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5 (2) BAM CCS-2025-7\5 - Plecs\1 - Document concreció de condicions\"/>
    </mc:Choice>
  </mc:AlternateContent>
  <xr:revisionPtr revIDLastSave="0" documentId="13_ncr:1_{0D0E4D0D-2857-4BB5-BA6D-08D148C358E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ferta econò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8" i="1"/>
  <c r="E24" i="1"/>
  <c r="E22" i="1"/>
  <c r="E23" i="1"/>
  <c r="E25" i="1"/>
  <c r="G21" i="1" l="1"/>
  <c r="G22" i="1"/>
  <c r="G23" i="1"/>
  <c r="G24" i="1"/>
  <c r="G25" i="1"/>
  <c r="G26" i="1"/>
  <c r="G27" i="1"/>
  <c r="G28" i="1"/>
  <c r="E21" i="1"/>
  <c r="D29" i="1" s="1"/>
  <c r="F30" i="1" l="1"/>
</calcChain>
</file>

<file path=xl/sharedStrings.xml><?xml version="1.0" encoding="utf-8"?>
<sst xmlns="http://schemas.openxmlformats.org/spreadsheetml/2006/main" count="38" uniqueCount="38">
  <si>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</si>
  <si>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</si>
  <si>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</si>
  <si>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</si>
  <si>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</si>
  <si>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</si>
  <si>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</si>
  <si>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</si>
  <si>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</si>
  <si>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</si>
  <si>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</si>
  <si>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</si>
  <si>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</si>
  <si>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</si>
  <si>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</si>
  <si>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</si>
  <si>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</si>
  <si>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</si>
  <si>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</si>
  <si>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</si>
  <si>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39112100-1-100-001-001</t>
  </si>
  <si>
    <t>Cadira de menjador / En material plàstic d'alta resistència, estructura metàl·lica i 4 potes, sense braços</t>
  </si>
  <si>
    <t>39113500-2-003-001-002</t>
  </si>
  <si>
    <t>Tamboret de menjador / Tipus alt, en material plàstic d'alta resistència o acabat en laminat de baixa densitat, amb reposapeus i petit respatller de 15cm, mínim, amb estructura metàl·lica i peu central giratori i sense rodes</t>
  </si>
  <si>
    <t>39143200-1-001-001-001</t>
  </si>
  <si>
    <t>Taula de menjador / 80x80 cm, tauler d'aglomerat acabat en laminat de baixa densitat, estructura metàl·lica o de material plàstic d'alta resistència</t>
  </si>
  <si>
    <t>39143210-1-001-001-003</t>
  </si>
  <si>
    <t>39143210-1-001-001-004</t>
  </si>
  <si>
    <t>Lot 8: Mobiliari de menjador (Corresponent al lot 19 de l'Acord marc)</t>
  </si>
  <si>
    <t xml:space="preserve">34143210-1-002-002-001  </t>
  </si>
  <si>
    <t>Taula de menjador alta / 80x80 cm, tauler d'aglomerat acabat en laminat de baixa densitat, estructura metàl·lica</t>
  </si>
  <si>
    <t>39113500-2-003-001-006</t>
  </si>
  <si>
    <t>Tamboret de menjador / tipus alt, amb peu metàl·lic, de base rodona, amb acabat negre o cromat., Amb reposapeus. Giratori. Seient de laminat multi-capa de fusta envernissada o bé de material plàstic de color negre, amb petit respatller de 15 cm mínim., Elevació a gas mitjançant palanca situada a la part inferior del seient.</t>
  </si>
  <si>
    <t>Taula de menjador / 120 cm, tauler d'aglomerat acabat en laminat de baixa densitat, estructura i peu central metàl·lic circular.</t>
  </si>
  <si>
    <t>Taula de menjador / 140x80 cm, tauler d'aglomerat acabat en laminat de baixa densitat, estructura metàl·lica i potes de secció quadrada</t>
  </si>
  <si>
    <t>Taula de menjador / Plegable, de 160x80cm, d'estructura metàl·lica, amb sobre plegable acabat en melamina i rodes per al seu desplaçament</t>
  </si>
  <si>
    <t xml:space="preserve"> 39143210-1-001-001-006  </t>
  </si>
  <si>
    <t>Contractació basada (Exp. CCS-2025-7)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</si>
</sst>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1018867</xdr:colOff>
      <xdr:row>3</xdr:row>
      <xdr:rowOff>126927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84A730D0-EB36-1468-4992-77A1F39E8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2469842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="60" zoomScaleNormal="60" workbookViewId="0">
      <selection activeCell="E21" sqref="E21"/>
    </sheetView>
  </sheetViews>
  <sheetFormatPr defaultRowHeight="43.5" customHeight="1" x14ac:dyDescent="0.35"/>
  <cols>
    <col min="1" max="1" width="21.6328125" style="9" customWidth="1"/>
    <col min="2" max="2" width="255.36328125" style="19" customWidth="1"/>
    <col min="3" max="3" width="12" style="9" customWidth="1"/>
    <col min="4" max="6" width="15.6328125" style="10" customWidth="1"/>
    <col min="7" max="7" width="18.90625" style="11" customWidth="1"/>
    <col min="8" max="16384" width="8.7265625" style="19"/>
  </cols>
  <sheetData>
    <row r="1" spans="1:7" ht="14.5" customHeight="1" x14ac:dyDescent="0.35">
      <c r="A1" s="2"/>
      <c r="B1" s="3"/>
      <c r="C1" s="4"/>
      <c r="D1" s="13"/>
      <c r="E1" s="13"/>
      <c r="F1" s="13"/>
      <c r="G1" s="14"/>
    </row>
    <row r="2" spans="1:7" ht="14.5" customHeight="1" x14ac:dyDescent="0.35">
      <c r="A2" s="2"/>
      <c r="B2" s="3"/>
      <c r="C2" s="4"/>
      <c r="D2" s="13"/>
      <c r="E2" s="13"/>
      <c r="F2" s="13"/>
      <c r="G2" s="14"/>
    </row>
    <row r="3" spans="1:7" ht="14.5" customHeight="1" x14ac:dyDescent="0.35">
      <c r="A3" s="2"/>
      <c r="B3" s="5"/>
      <c r="C3" s="4"/>
      <c r="D3" s="13"/>
      <c r="E3" s="13"/>
      <c r="F3" s="13"/>
      <c r="G3" s="14"/>
    </row>
    <row r="4" spans="1:7" ht="14.5" customHeight="1" x14ac:dyDescent="0.35">
      <c r="A4" s="15"/>
      <c r="B4" s="15"/>
      <c r="C4" s="13"/>
      <c r="D4" s="13"/>
      <c r="E4" s="13"/>
      <c r="F4" s="13"/>
      <c r="G4" s="14"/>
    </row>
    <row r="5" spans="1:7" ht="14.5" customHeight="1" x14ac:dyDescent="0.3">
      <c r="A5" s="38" t="s">
        <v>1</v>
      </c>
      <c r="B5" s="38"/>
      <c r="C5" s="38"/>
      <c r="D5" s="38"/>
      <c r="E5" s="38"/>
      <c r="F5" s="38"/>
      <c r="G5" s="38"/>
    </row>
    <row r="6" spans="1:7" ht="14.5" customHeight="1" x14ac:dyDescent="0.3">
      <c r="A6" s="38" t="s">
        <v>37</v>
      </c>
      <c r="B6" s="38"/>
      <c r="C6" s="38"/>
      <c r="D6" s="38"/>
      <c r="E6" s="38"/>
      <c r="F6" s="38"/>
      <c r="G6" s="38"/>
    </row>
    <row r="7" spans="1:7" ht="14.5" customHeight="1" x14ac:dyDescent="0.3">
      <c r="A7" s="38" t="s">
        <v>17</v>
      </c>
      <c r="B7" s="38"/>
      <c r="C7" s="38"/>
      <c r="D7" s="38"/>
      <c r="E7" s="38"/>
      <c r="F7" s="38"/>
      <c r="G7" s="38"/>
    </row>
    <row r="8" spans="1:7" ht="14.5" customHeight="1" x14ac:dyDescent="0.35">
      <c r="A8" s="39" t="s">
        <v>28</v>
      </c>
      <c r="B8" s="39"/>
      <c r="C8" s="39"/>
      <c r="D8" s="39"/>
      <c r="E8" s="39"/>
      <c r="F8" s="39"/>
      <c r="G8" s="39"/>
    </row>
    <row r="9" spans="1:7" ht="14.5" customHeight="1" x14ac:dyDescent="0.35">
      <c r="A9" s="33"/>
      <c r="B9" s="33"/>
      <c r="C9" s="33"/>
      <c r="D9" s="47" t="s">
        <v>18</v>
      </c>
      <c r="E9" s="47"/>
      <c r="F9" s="47"/>
      <c r="G9" s="47"/>
    </row>
    <row r="10" spans="1:7" ht="14.5" customHeight="1" x14ac:dyDescent="0.35">
      <c r="A10" s="33"/>
      <c r="B10" s="16"/>
      <c r="C10" s="33"/>
      <c r="D10" s="48"/>
      <c r="E10" s="48"/>
      <c r="F10" s="48"/>
      <c r="G10" s="48"/>
    </row>
    <row r="11" spans="1:7" ht="43.5" customHeight="1" x14ac:dyDescent="0.35">
      <c r="A11" s="31" t="s">
        <v>14</v>
      </c>
      <c r="B11" s="6" t="s">
        <v>10</v>
      </c>
      <c r="C11" s="33"/>
      <c r="D11" s="48"/>
      <c r="E11" s="48"/>
      <c r="F11" s="48"/>
      <c r="G11" s="48"/>
    </row>
    <row r="12" spans="1:7" ht="20" customHeight="1" x14ac:dyDescent="0.35">
      <c r="A12" s="35" t="s">
        <v>15</v>
      </c>
      <c r="B12" s="6" t="s">
        <v>11</v>
      </c>
      <c r="C12" s="33"/>
      <c r="D12" s="48"/>
      <c r="E12" s="48"/>
      <c r="F12" s="48"/>
      <c r="G12" s="48"/>
    </row>
    <row r="13" spans="1:7" ht="20" customHeight="1" x14ac:dyDescent="0.35">
      <c r="A13" s="35"/>
      <c r="B13" s="6" t="s">
        <v>12</v>
      </c>
      <c r="C13" s="33"/>
      <c r="D13" s="48"/>
      <c r="E13" s="48"/>
      <c r="F13" s="48"/>
      <c r="G13" s="48"/>
    </row>
    <row r="14" spans="1:7" ht="20" customHeight="1" x14ac:dyDescent="0.35">
      <c r="A14" s="35"/>
      <c r="B14" s="6" t="s">
        <v>13</v>
      </c>
      <c r="C14" s="33"/>
      <c r="D14" s="48"/>
      <c r="E14" s="48"/>
      <c r="F14" s="48"/>
      <c r="G14" s="48"/>
    </row>
    <row r="15" spans="1:7" ht="20" customHeight="1" x14ac:dyDescent="0.35">
      <c r="A15" s="16"/>
      <c r="B15" s="28"/>
      <c r="C15" s="33"/>
      <c r="D15" s="48"/>
      <c r="E15" s="48"/>
      <c r="F15" s="48"/>
      <c r="G15" s="48"/>
    </row>
    <row r="16" spans="1:7" ht="20" customHeight="1" x14ac:dyDescent="0.35">
      <c r="A16" s="16"/>
      <c r="B16" s="28"/>
      <c r="C16" s="33"/>
      <c r="D16" s="49"/>
      <c r="E16" s="49"/>
      <c r="F16" s="49"/>
      <c r="G16" s="49"/>
    </row>
    <row r="17" spans="1:8" ht="14.5" customHeight="1" x14ac:dyDescent="0.35">
      <c r="A17" s="33"/>
      <c r="B17" s="33"/>
      <c r="C17" s="33"/>
      <c r="D17" s="35" t="s">
        <v>8</v>
      </c>
      <c r="E17" s="35"/>
      <c r="F17" s="37" t="s">
        <v>9</v>
      </c>
      <c r="G17" s="37"/>
    </row>
    <row r="18" spans="1:8" ht="14.5" customHeight="1" x14ac:dyDescent="0.35">
      <c r="A18" s="33"/>
      <c r="B18" s="33"/>
      <c r="C18" s="33"/>
      <c r="D18" s="35"/>
      <c r="E18" s="35"/>
      <c r="F18" s="37"/>
      <c r="G18" s="37"/>
    </row>
    <row r="19" spans="1:8" ht="14.5" customHeight="1" x14ac:dyDescent="0.35">
      <c r="A19" s="32"/>
      <c r="B19" s="17"/>
      <c r="C19" s="32"/>
      <c r="D19" s="35"/>
      <c r="E19" s="35"/>
      <c r="F19" s="37"/>
      <c r="G19" s="37"/>
    </row>
    <row r="20" spans="1:8" ht="60" customHeight="1" x14ac:dyDescent="0.35">
      <c r="A20" s="25" t="s">
        <v>2</v>
      </c>
      <c r="B20" s="25" t="s">
        <v>3</v>
      </c>
      <c r="C20" s="25" t="s">
        <v>0</v>
      </c>
      <c r="D20" s="26" t="s">
        <v>4</v>
      </c>
      <c r="E20" s="7" t="s">
        <v>5</v>
      </c>
      <c r="F20" s="7" t="s">
        <v>16</v>
      </c>
      <c r="G20" s="7" t="s">
        <v>6</v>
      </c>
    </row>
    <row r="21" spans="1:8" ht="43.5" customHeight="1" x14ac:dyDescent="0.35">
      <c r="A21" s="29" t="s">
        <v>29</v>
      </c>
      <c r="B21" s="29" t="s">
        <v>30</v>
      </c>
      <c r="C21" s="29">
        <v>1</v>
      </c>
      <c r="D21" s="30">
        <v>150</v>
      </c>
      <c r="E21" s="8">
        <f t="shared" ref="E21:E28" si="0">VALUE(C21*D21)</f>
        <v>150</v>
      </c>
      <c r="F21" s="27"/>
      <c r="G21" s="18">
        <f t="shared" ref="G21:G23" si="1">VALUE(C21*F21)</f>
        <v>0</v>
      </c>
    </row>
    <row r="22" spans="1:8" ht="43.5" customHeight="1" x14ac:dyDescent="0.35">
      <c r="A22" s="29" t="s">
        <v>20</v>
      </c>
      <c r="B22" s="29" t="s">
        <v>21</v>
      </c>
      <c r="C22" s="29">
        <v>8</v>
      </c>
      <c r="D22" s="30">
        <v>114</v>
      </c>
      <c r="E22" s="8">
        <f t="shared" si="0"/>
        <v>912</v>
      </c>
      <c r="F22" s="27"/>
      <c r="G22" s="18">
        <f t="shared" si="1"/>
        <v>0</v>
      </c>
    </row>
    <row r="23" spans="1:8" ht="43.5" customHeight="1" x14ac:dyDescent="0.35">
      <c r="A23" s="29" t="s">
        <v>22</v>
      </c>
      <c r="B23" s="29" t="s">
        <v>23</v>
      </c>
      <c r="C23" s="29">
        <v>12</v>
      </c>
      <c r="D23" s="30">
        <v>254.87</v>
      </c>
      <c r="E23" s="8">
        <f t="shared" si="0"/>
        <v>3058.44</v>
      </c>
      <c r="F23" s="27"/>
      <c r="G23" s="18">
        <f t="shared" si="1"/>
        <v>0</v>
      </c>
    </row>
    <row r="24" spans="1:8" ht="43.5" customHeight="1" x14ac:dyDescent="0.35">
      <c r="A24" s="29" t="s">
        <v>31</v>
      </c>
      <c r="B24" s="29" t="s">
        <v>32</v>
      </c>
      <c r="C24" s="29">
        <v>32</v>
      </c>
      <c r="D24" s="30">
        <v>321</v>
      </c>
      <c r="E24" s="8">
        <f t="shared" si="0"/>
        <v>10272</v>
      </c>
      <c r="F24" s="27"/>
      <c r="G24" s="18">
        <f t="shared" ref="G24:G28" si="2">VALUE(C24*F24)</f>
        <v>0</v>
      </c>
    </row>
    <row r="25" spans="1:8" ht="43.5" customHeight="1" x14ac:dyDescent="0.35">
      <c r="A25" s="29" t="s">
        <v>24</v>
      </c>
      <c r="B25" s="29" t="s">
        <v>25</v>
      </c>
      <c r="C25" s="29">
        <v>153</v>
      </c>
      <c r="D25" s="30">
        <v>128.30000000000001</v>
      </c>
      <c r="E25" s="8">
        <f t="shared" si="0"/>
        <v>19629.900000000001</v>
      </c>
      <c r="F25" s="27"/>
      <c r="G25" s="18">
        <f t="shared" si="2"/>
        <v>0</v>
      </c>
    </row>
    <row r="26" spans="1:8" ht="43.5" customHeight="1" x14ac:dyDescent="0.35">
      <c r="A26" s="29" t="s">
        <v>26</v>
      </c>
      <c r="B26" s="29" t="s">
        <v>33</v>
      </c>
      <c r="C26" s="29">
        <v>2</v>
      </c>
      <c r="D26" s="30">
        <v>204.79</v>
      </c>
      <c r="E26" s="8">
        <f t="shared" si="0"/>
        <v>409.58</v>
      </c>
      <c r="F26" s="27"/>
      <c r="G26" s="18">
        <f t="shared" si="2"/>
        <v>0</v>
      </c>
    </row>
    <row r="27" spans="1:8" ht="43.5" customHeight="1" x14ac:dyDescent="0.35">
      <c r="A27" s="29" t="s">
        <v>27</v>
      </c>
      <c r="B27" s="29" t="s">
        <v>34</v>
      </c>
      <c r="C27" s="29">
        <v>197</v>
      </c>
      <c r="D27" s="30">
        <v>155.41</v>
      </c>
      <c r="E27" s="8">
        <f t="shared" si="0"/>
        <v>30615.77</v>
      </c>
      <c r="F27" s="27"/>
      <c r="G27" s="18">
        <f t="shared" si="2"/>
        <v>0</v>
      </c>
    </row>
    <row r="28" spans="1:8" ht="43.5" customHeight="1" x14ac:dyDescent="0.35">
      <c r="A28" s="29" t="s">
        <v>36</v>
      </c>
      <c r="B28" s="29" t="s">
        <v>35</v>
      </c>
      <c r="C28" s="29">
        <v>165</v>
      </c>
      <c r="D28" s="30">
        <v>600</v>
      </c>
      <c r="E28" s="8">
        <f t="shared" si="0"/>
        <v>99000</v>
      </c>
      <c r="F28" s="27"/>
      <c r="G28" s="18">
        <f t="shared" si="2"/>
        <v>0</v>
      </c>
    </row>
    <row r="29" spans="1:8" ht="43.5" customHeight="1" x14ac:dyDescent="0.35">
      <c r="A29" s="42" t="s">
        <v>19</v>
      </c>
      <c r="B29" s="43"/>
      <c r="C29" s="44"/>
      <c r="D29" s="34">
        <f>SUM(E21:E28)</f>
        <v>164047.69</v>
      </c>
      <c r="E29" s="35"/>
      <c r="F29" s="46"/>
      <c r="G29" s="46"/>
      <c r="H29" s="20"/>
    </row>
    <row r="30" spans="1:8" ht="43.5" customHeight="1" x14ac:dyDescent="0.35">
      <c r="A30" s="41" t="s">
        <v>7</v>
      </c>
      <c r="B30" s="41"/>
      <c r="C30" s="41"/>
      <c r="D30" s="45"/>
      <c r="E30" s="45"/>
      <c r="F30" s="40">
        <f>SUM(G21:G28)</f>
        <v>0</v>
      </c>
      <c r="G30" s="40"/>
    </row>
    <row r="31" spans="1:8" ht="7" customHeight="1" x14ac:dyDescent="0.35">
      <c r="A31" s="36"/>
      <c r="B31" s="36"/>
      <c r="C31" s="36"/>
      <c r="D31" s="36"/>
      <c r="E31" s="36"/>
      <c r="F31" s="36"/>
      <c r="G31" s="36"/>
    </row>
    <row r="32" spans="1:8" ht="43.5" customHeight="1" x14ac:dyDescent="0.35">
      <c r="A32" s="21"/>
      <c r="B32" s="4"/>
      <c r="C32" s="22"/>
      <c r="D32" s="23"/>
      <c r="E32" s="23"/>
      <c r="F32" s="23"/>
      <c r="G32" s="24"/>
    </row>
    <row r="33" spans="1:2" ht="43.5" customHeight="1" x14ac:dyDescent="0.35">
      <c r="A33" s="12"/>
      <c r="B33" s="1"/>
    </row>
  </sheetData>
  <sheetProtection algorithmName="SHA-512" hashValue="lmQc6ssyHr20D7bzuGz4KcrxWzAlzqt/vbDmT3EAD5LBxOtB6AZewGyoepsPQnVJLFPjcpWNYMMA6BD1wM1f7A==" saltValue="j+I/XkUaEDZC6L8odR15iw==" spinCount="100000" sheet="1" objects="1" scenarios="1"/>
  <mergeCells count="15">
    <mergeCell ref="D29:E29"/>
    <mergeCell ref="A31:G31"/>
    <mergeCell ref="F17:G19"/>
    <mergeCell ref="D17:E19"/>
    <mergeCell ref="A5:G5"/>
    <mergeCell ref="A6:G6"/>
    <mergeCell ref="A7:G7"/>
    <mergeCell ref="A8:G8"/>
    <mergeCell ref="A12:A14"/>
    <mergeCell ref="F30:G30"/>
    <mergeCell ref="A30:C30"/>
    <mergeCell ref="A29:C29"/>
    <mergeCell ref="D30:E30"/>
    <mergeCell ref="F29:G29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Díaz Muñoz, Martín</dc:creator>
  <cp:lastModifiedBy>Diaz Muñoz, Martín</cp:lastModifiedBy>
  <dcterms:created xsi:type="dcterms:W3CDTF">2023-11-16T13:11:51Z</dcterms:created>
  <dcterms:modified xsi:type="dcterms:W3CDTF">2025-06-25T10:11:01Z</dcterms:modified>
</cp:coreProperties>
</file>