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4" i="1"/>
  <c r="E23" i="1"/>
  <c r="E22" i="1"/>
  <c r="E21" i="1"/>
  <c r="G25" i="1" l="1"/>
  <c r="G26" i="1"/>
  <c r="G27" i="1"/>
  <c r="G28" i="1"/>
  <c r="G22" i="1"/>
  <c r="G23" i="1"/>
  <c r="G24" i="1"/>
  <c r="G21" i="1"/>
  <c r="D29" i="1"/>
  <c r="F30" i="1" l="1"/>
</calcChain>
</file>

<file path=xl/sharedStrings.xml><?xml version="1.0" encoding="utf-8"?>
<sst xmlns="http://schemas.openxmlformats.org/spreadsheetml/2006/main" count="38" uniqueCount="38">
  <si>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</si>
  <si>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</si>
  <si>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</si>
  <si>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</si>
  <si>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</si>
  <si>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</si>
  <si>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</si>
  <si>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</si>
  <si>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</si>
  <si>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</si>
  <si>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</si>
  <si>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</si>
  <si>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</si>
  <si>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</si>
  <si>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</si>
  <si>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</si>
  <si>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</si>
  <si>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</si>
  <si>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</si>
  <si>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</si>
  <si>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39122100-4-500-160-100</t>
  </si>
  <si>
    <t>Armaris / Armari metàl·lic, 160x100x45 cm, portes persiana en materials plàstics i 4 prestatges, estructura metàl·lica, laterals i base de doble estructura d'acer, sostre i part posterior estampat amb tractament anticorrosiu.</t>
  </si>
  <si>
    <t>39122100-4-500-200-100</t>
  </si>
  <si>
    <t>Armaris / Armari metàl·lic, 200x100x45 cm, Portes persiana en materials plàstics. 5 prestatges, Estructura metàl·lica, laterals i base de doble estructura d'acer, sostre i part posterior estampat amb tractament anticorrosiu.</t>
  </si>
  <si>
    <t>39122100-4-630-100-090</t>
  </si>
  <si>
    <t>Armaris / Armari metàl·lic, 100x90x45 cm, portes persiana en materials plàstics, 2 prestatges, estructura metàl·lica, laterals i base de doble estructura d'acer, sostre i part posterior estampat en tractament anticorrosiu. Sobre de tauler d'aglomerat acabat en melamina.</t>
  </si>
  <si>
    <t>39122100-4-630-100-101</t>
  </si>
  <si>
    <t>39122100-4-630-100-102</t>
  </si>
  <si>
    <t>Lot 2: Armaris metal·lics (Corresponent al lot 6 de l'Acord marc)</t>
  </si>
  <si>
    <t>3912210-0-500-200-101</t>
  </si>
  <si>
    <t>Armaris / Armaris / Armari metàl·lic, 200x80x45 cm, Portes persiana en materials plàstics. 5 prestatges, Estructura metàl·lica, laterals i base de doble estructura d'acer, sostre i part posterior estampat amb tractament anticorrosiu.</t>
  </si>
  <si>
    <t>Armaris / Armari metàl·lic, 180x80x45 cm,, portes persiana en material plàstics i 5 prestatges, estructura metàl·lica, laterals i base de doble estructura d'acer, sostre i part posterior estampat amb tractament anticorrosiu.</t>
  </si>
  <si>
    <t>Armaris / Armari metàl·lic, 180x100x45 cm, portes persiana en material plàstics i 5 prestatges, estructura metàl·lica, laterals i base de doble estructura d'acer, sostre i part posterior estampat amb tractament anticorrosiu.</t>
  </si>
  <si>
    <t> 39122100-4-630-100-103</t>
  </si>
  <si>
    <t>Armaris / Armari metàl·lic, 180x120x45 cm, portes persiana en material plàstics amb 5 prestatges, estructura metàl·lica, laterals i base de doble estructura d'acer, sostre i part posterior estampat amb tractament anticorrosiu.</t>
  </si>
  <si>
    <t>39122100-4-630-100-106</t>
  </si>
  <si>
    <t>Armaris / Armari metàl·lic, 73x80x45 cm, portes persiana en material plàstics i 1 prestatge, estructura metàl·lica, laterals i base de doble estructura d'acer, sostre i part posterior estampat amb tractament anticorrosiu.</t>
  </si>
  <si>
    <t>Contractació basada (Exp. CCS-2025-7)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</si>
</sst>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63500</xdr:rowOff>
    </xdr:from>
    <xdr:to>
      <xdr:col>1</xdr:col>
      <xdr:colOff>1022349</xdr:colOff>
      <xdr:row>3</xdr:row>
      <xdr:rowOff>124017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AF82908-A2FA-6F9E-6BB2-6AEF02A93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63500"/>
          <a:ext cx="2460625" cy="578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70" zoomScaleNormal="70" workbookViewId="0">
      <selection activeCell="F21" sqref="F21:F28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5.63281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3"/>
      <c r="C2" s="4"/>
      <c r="D2" s="13"/>
      <c r="E2" s="13"/>
      <c r="F2" s="13"/>
      <c r="G2" s="14"/>
    </row>
    <row r="3" spans="1:7" ht="14.5" customHeight="1" x14ac:dyDescent="0.35">
      <c r="A3" s="2"/>
      <c r="B3" s="5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8" t="s">
        <v>1</v>
      </c>
      <c r="B5" s="38"/>
      <c r="C5" s="38"/>
      <c r="D5" s="38"/>
      <c r="E5" s="38"/>
      <c r="F5" s="38"/>
      <c r="G5" s="38"/>
    </row>
    <row r="6" spans="1:7" ht="14.5" customHeight="1" x14ac:dyDescent="0.3">
      <c r="A6" s="38" t="s">
        <v>37</v>
      </c>
      <c r="B6" s="38"/>
      <c r="C6" s="38"/>
      <c r="D6" s="38"/>
      <c r="E6" s="38"/>
      <c r="F6" s="38"/>
      <c r="G6" s="38"/>
    </row>
    <row r="7" spans="1:7" ht="14.5" customHeight="1" x14ac:dyDescent="0.3">
      <c r="A7" s="38" t="s">
        <v>17</v>
      </c>
      <c r="B7" s="38"/>
      <c r="C7" s="38"/>
      <c r="D7" s="38"/>
      <c r="E7" s="38"/>
      <c r="F7" s="38"/>
      <c r="G7" s="38"/>
    </row>
    <row r="8" spans="1:7" ht="14.5" customHeight="1" x14ac:dyDescent="0.35">
      <c r="A8" s="39" t="s">
        <v>28</v>
      </c>
      <c r="B8" s="39"/>
      <c r="C8" s="39"/>
      <c r="D8" s="39"/>
      <c r="E8" s="39"/>
      <c r="F8" s="39"/>
      <c r="G8" s="39"/>
    </row>
    <row r="9" spans="1:7" ht="14.5" customHeight="1" x14ac:dyDescent="0.35">
      <c r="A9" s="33"/>
      <c r="B9" s="33"/>
      <c r="C9" s="33"/>
      <c r="D9" s="47" t="s">
        <v>18</v>
      </c>
      <c r="E9" s="47"/>
      <c r="F9" s="47"/>
      <c r="G9" s="47"/>
    </row>
    <row r="10" spans="1:7" ht="14.5" customHeight="1" x14ac:dyDescent="0.35">
      <c r="A10" s="33"/>
      <c r="B10" s="16"/>
      <c r="C10" s="33"/>
      <c r="D10" s="48"/>
      <c r="E10" s="48"/>
      <c r="F10" s="48"/>
      <c r="G10" s="48"/>
    </row>
    <row r="11" spans="1:7" ht="43.5" customHeight="1" x14ac:dyDescent="0.35">
      <c r="A11" s="31" t="s">
        <v>14</v>
      </c>
      <c r="B11" s="6" t="s">
        <v>10</v>
      </c>
      <c r="C11" s="33"/>
      <c r="D11" s="48"/>
      <c r="E11" s="48"/>
      <c r="F11" s="48"/>
      <c r="G11" s="48"/>
    </row>
    <row r="12" spans="1:7" ht="20" customHeight="1" x14ac:dyDescent="0.35">
      <c r="A12" s="35" t="s">
        <v>15</v>
      </c>
      <c r="B12" s="6" t="s">
        <v>11</v>
      </c>
      <c r="C12" s="33"/>
      <c r="D12" s="48"/>
      <c r="E12" s="48"/>
      <c r="F12" s="48"/>
      <c r="G12" s="48"/>
    </row>
    <row r="13" spans="1:7" ht="20" customHeight="1" x14ac:dyDescent="0.35">
      <c r="A13" s="35"/>
      <c r="B13" s="6" t="s">
        <v>12</v>
      </c>
      <c r="C13" s="33"/>
      <c r="D13" s="48"/>
      <c r="E13" s="48"/>
      <c r="F13" s="48"/>
      <c r="G13" s="48"/>
    </row>
    <row r="14" spans="1:7" ht="20" customHeight="1" x14ac:dyDescent="0.35">
      <c r="A14" s="35"/>
      <c r="B14" s="6" t="s">
        <v>13</v>
      </c>
      <c r="C14" s="33"/>
      <c r="D14" s="48"/>
      <c r="E14" s="48"/>
      <c r="F14" s="48"/>
      <c r="G14" s="48"/>
    </row>
    <row r="15" spans="1:7" ht="20" customHeight="1" x14ac:dyDescent="0.35">
      <c r="A15" s="16"/>
      <c r="B15" s="28"/>
      <c r="C15" s="33"/>
      <c r="D15" s="48"/>
      <c r="E15" s="48"/>
      <c r="F15" s="48"/>
      <c r="G15" s="48"/>
    </row>
    <row r="16" spans="1:7" ht="20" customHeight="1" x14ac:dyDescent="0.35">
      <c r="A16" s="16"/>
      <c r="B16" s="28"/>
      <c r="C16" s="33"/>
      <c r="D16" s="49"/>
      <c r="E16" s="49"/>
      <c r="F16" s="49"/>
      <c r="G16" s="49"/>
    </row>
    <row r="17" spans="1:8" ht="14.5" customHeight="1" x14ac:dyDescent="0.35">
      <c r="A17" s="33"/>
      <c r="B17" s="33"/>
      <c r="C17" s="33"/>
      <c r="D17" s="35" t="s">
        <v>8</v>
      </c>
      <c r="E17" s="35"/>
      <c r="F17" s="37" t="s">
        <v>9</v>
      </c>
      <c r="G17" s="37"/>
    </row>
    <row r="18" spans="1:8" ht="14.5" customHeight="1" x14ac:dyDescent="0.35">
      <c r="A18" s="33"/>
      <c r="B18" s="33"/>
      <c r="C18" s="33"/>
      <c r="D18" s="35"/>
      <c r="E18" s="35"/>
      <c r="F18" s="37"/>
      <c r="G18" s="37"/>
    </row>
    <row r="19" spans="1:8" ht="14.5" customHeight="1" x14ac:dyDescent="0.35">
      <c r="A19" s="32"/>
      <c r="B19" s="17"/>
      <c r="C19" s="32"/>
      <c r="D19" s="35"/>
      <c r="E19" s="35"/>
      <c r="F19" s="37"/>
      <c r="G19" s="37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29</v>
      </c>
      <c r="B21" s="29" t="s">
        <v>30</v>
      </c>
      <c r="C21" s="29">
        <v>1</v>
      </c>
      <c r="D21" s="30">
        <v>487.5</v>
      </c>
      <c r="E21" s="8">
        <f>VALUE(C21*D21)</f>
        <v>487.5</v>
      </c>
      <c r="F21" s="27"/>
      <c r="G21" s="18">
        <f>VALUE(C21*F21)</f>
        <v>0</v>
      </c>
    </row>
    <row r="22" spans="1:8" ht="43.5" customHeight="1" x14ac:dyDescent="0.35">
      <c r="A22" s="29" t="s">
        <v>20</v>
      </c>
      <c r="B22" s="29" t="s">
        <v>21</v>
      </c>
      <c r="C22" s="29">
        <v>8</v>
      </c>
      <c r="D22" s="30">
        <v>436.8</v>
      </c>
      <c r="E22" s="8">
        <f t="shared" ref="E22:E28" si="0">VALUE(C22*D22)</f>
        <v>3494.4</v>
      </c>
      <c r="F22" s="27"/>
      <c r="G22" s="18">
        <f t="shared" ref="G22:G28" si="1">VALUE(C22*F22)</f>
        <v>0</v>
      </c>
    </row>
    <row r="23" spans="1:8" ht="43.5" customHeight="1" x14ac:dyDescent="0.35">
      <c r="A23" s="29" t="s">
        <v>22</v>
      </c>
      <c r="B23" s="29" t="s">
        <v>23</v>
      </c>
      <c r="C23" s="29">
        <v>67</v>
      </c>
      <c r="D23" s="30">
        <v>487.5</v>
      </c>
      <c r="E23" s="8">
        <f t="shared" si="0"/>
        <v>32662.5</v>
      </c>
      <c r="F23" s="27"/>
      <c r="G23" s="18">
        <f t="shared" si="1"/>
        <v>0</v>
      </c>
    </row>
    <row r="24" spans="1:8" ht="43.5" customHeight="1" x14ac:dyDescent="0.35">
      <c r="A24" s="29" t="s">
        <v>24</v>
      </c>
      <c r="B24" s="29" t="s">
        <v>25</v>
      </c>
      <c r="C24" s="29">
        <v>1</v>
      </c>
      <c r="D24" s="30">
        <v>431.95</v>
      </c>
      <c r="E24" s="8">
        <f t="shared" si="0"/>
        <v>431.95</v>
      </c>
      <c r="F24" s="27"/>
      <c r="G24" s="18">
        <f t="shared" si="1"/>
        <v>0</v>
      </c>
    </row>
    <row r="25" spans="1:8" ht="43.5" customHeight="1" x14ac:dyDescent="0.35">
      <c r="A25" s="29" t="s">
        <v>26</v>
      </c>
      <c r="B25" s="29" t="s">
        <v>31</v>
      </c>
      <c r="C25" s="29">
        <v>10</v>
      </c>
      <c r="D25" s="30">
        <v>490.75</v>
      </c>
      <c r="E25" s="8">
        <f t="shared" si="0"/>
        <v>4907.5</v>
      </c>
      <c r="F25" s="27"/>
      <c r="G25" s="18">
        <f t="shared" si="1"/>
        <v>0</v>
      </c>
    </row>
    <row r="26" spans="1:8" ht="43.5" customHeight="1" x14ac:dyDescent="0.35">
      <c r="A26" s="29" t="s">
        <v>27</v>
      </c>
      <c r="B26" s="29" t="s">
        <v>32</v>
      </c>
      <c r="C26" s="29">
        <v>6</v>
      </c>
      <c r="D26" s="30">
        <v>490.75</v>
      </c>
      <c r="E26" s="8">
        <f t="shared" si="0"/>
        <v>2944.5</v>
      </c>
      <c r="F26" s="27"/>
      <c r="G26" s="18">
        <f t="shared" si="1"/>
        <v>0</v>
      </c>
    </row>
    <row r="27" spans="1:8" ht="43.5" customHeight="1" x14ac:dyDescent="0.35">
      <c r="A27" s="29" t="s">
        <v>33</v>
      </c>
      <c r="B27" s="29" t="s">
        <v>34</v>
      </c>
      <c r="C27" s="29">
        <v>10</v>
      </c>
      <c r="D27" s="30">
        <v>494</v>
      </c>
      <c r="E27" s="8">
        <f t="shared" si="0"/>
        <v>4940</v>
      </c>
      <c r="F27" s="27"/>
      <c r="G27" s="18">
        <f t="shared" si="1"/>
        <v>0</v>
      </c>
    </row>
    <row r="28" spans="1:8" ht="43.5" customHeight="1" x14ac:dyDescent="0.35">
      <c r="A28" s="29" t="s">
        <v>35</v>
      </c>
      <c r="B28" s="29" t="s">
        <v>36</v>
      </c>
      <c r="C28" s="29">
        <v>6</v>
      </c>
      <c r="D28" s="30">
        <v>296.92</v>
      </c>
      <c r="E28" s="8">
        <f t="shared" si="0"/>
        <v>1781.52</v>
      </c>
      <c r="F28" s="27"/>
      <c r="G28" s="18">
        <f t="shared" si="1"/>
        <v>0</v>
      </c>
    </row>
    <row r="29" spans="1:8" ht="43.5" customHeight="1" x14ac:dyDescent="0.35">
      <c r="A29" s="42" t="s">
        <v>19</v>
      </c>
      <c r="B29" s="43"/>
      <c r="C29" s="44"/>
      <c r="D29" s="34">
        <f>SUM(E21:E28)</f>
        <v>51649.869999999995</v>
      </c>
      <c r="E29" s="35"/>
      <c r="F29" s="46"/>
      <c r="G29" s="46"/>
      <c r="H29" s="20"/>
    </row>
    <row r="30" spans="1:8" ht="43.5" customHeight="1" x14ac:dyDescent="0.35">
      <c r="A30" s="41" t="s">
        <v>7</v>
      </c>
      <c r="B30" s="41"/>
      <c r="C30" s="41"/>
      <c r="D30" s="45"/>
      <c r="E30" s="45"/>
      <c r="F30" s="40">
        <f>SUM(G21:G28)</f>
        <v>0</v>
      </c>
      <c r="G30" s="40"/>
    </row>
    <row r="31" spans="1:8" ht="7" customHeight="1" x14ac:dyDescent="0.35">
      <c r="A31" s="36"/>
      <c r="B31" s="36"/>
      <c r="C31" s="36"/>
      <c r="D31" s="36"/>
      <c r="E31" s="36"/>
      <c r="F31" s="36"/>
      <c r="G31" s="36"/>
    </row>
    <row r="32" spans="1:8" ht="43.5" customHeight="1" x14ac:dyDescent="0.35">
      <c r="A32" s="21"/>
      <c r="B32" s="4"/>
      <c r="C32" s="22"/>
      <c r="D32" s="23"/>
      <c r="E32" s="23"/>
      <c r="F32" s="23"/>
      <c r="G32" s="24"/>
    </row>
    <row r="33" spans="1:2" ht="43.5" customHeight="1" x14ac:dyDescent="0.35">
      <c r="A33" s="12"/>
      <c r="B33" s="1"/>
    </row>
  </sheetData>
  <sheetProtection algorithmName="SHA-512" hashValue="5Tg1q9cbHK/vWBTrgbEnLtEmZ7pHiv3PTdPoNRHgzgrHbwD0mMJcWo9qyu8tZSF7IrGCQG4pTHeK+9KHqF6pQw==" saltValue="FbfwXbcmRB4L108dAcZAsw==" spinCount="100000" sheet="1" objects="1" scenarios="1"/>
  <mergeCells count="15">
    <mergeCell ref="D29:E29"/>
    <mergeCell ref="A31:G31"/>
    <mergeCell ref="F17:G19"/>
    <mergeCell ref="D17:E19"/>
    <mergeCell ref="A5:G5"/>
    <mergeCell ref="A6:G6"/>
    <mergeCell ref="A7:G7"/>
    <mergeCell ref="A8:G8"/>
    <mergeCell ref="A12:A14"/>
    <mergeCell ref="F30:G30"/>
    <mergeCell ref="A30:C30"/>
    <mergeCell ref="A29:C29"/>
    <mergeCell ref="D30:E30"/>
    <mergeCell ref="F29:G29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Rodriguez Moron, Carmen</cp:lastModifiedBy>
  <dcterms:created xsi:type="dcterms:W3CDTF">2023-11-16T13:11:51Z</dcterms:created>
  <dcterms:modified xsi:type="dcterms:W3CDTF">2025-06-17T10:39:06Z</dcterms:modified>
</cp:coreProperties>
</file>