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Ferreteria Productes segelladors 12000533/"/>
    </mc:Choice>
  </mc:AlternateContent>
  <xr:revisionPtr revIDLastSave="9" documentId="13_ncr:1_{3D757107-C627-4708-85FB-259F833DE4DC}" xr6:coauthVersionLast="47" xr6:coauthVersionMax="47" xr10:uidLastSave="{21B27ADD-8B8C-4D39-A9A9-0296289E80B9}"/>
  <bookViews>
    <workbookView xWindow="-120" yWindow="-120" windowWidth="29040" windowHeight="15840" xr2:uid="{590A022D-7DD4-487A-9A8B-0E341806C51A}"/>
  </bookViews>
  <sheets>
    <sheet name="Annex 1" sheetId="3" r:id="rId1"/>
  </sheets>
  <definedNames>
    <definedName name="_xlnm._FilterDatabase" localSheetId="0" hidden="1">'Annex 1'!$A$2:$L$47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3" l="1"/>
  <c r="L10" i="3"/>
  <c r="L12" i="3"/>
  <c r="L17" i="3"/>
  <c r="L18" i="3"/>
  <c r="L20" i="3"/>
  <c r="L25" i="3"/>
  <c r="L26" i="3"/>
  <c r="L27" i="3"/>
  <c r="L28" i="3"/>
  <c r="L33" i="3"/>
  <c r="L34" i="3"/>
  <c r="L35" i="3"/>
  <c r="L36" i="3"/>
  <c r="L41" i="3"/>
  <c r="L42" i="3"/>
  <c r="L43" i="3"/>
  <c r="L44" i="3"/>
  <c r="L4" i="3"/>
  <c r="L47" i="3"/>
  <c r="L46" i="3"/>
  <c r="L45" i="3"/>
  <c r="L40" i="3"/>
  <c r="L39" i="3"/>
  <c r="L38" i="3"/>
  <c r="L37" i="3"/>
  <c r="L32" i="3"/>
  <c r="L31" i="3"/>
  <c r="L30" i="3"/>
  <c r="L29" i="3"/>
  <c r="L24" i="3"/>
  <c r="L23" i="3"/>
  <c r="L22" i="3"/>
  <c r="L21" i="3"/>
  <c r="L19" i="3"/>
  <c r="L16" i="3"/>
  <c r="L15" i="3"/>
  <c r="L14" i="3"/>
  <c r="L13" i="3"/>
  <c r="L11" i="3"/>
  <c r="L9" i="3"/>
  <c r="L8" i="3"/>
  <c r="L7" i="3"/>
  <c r="L6" i="3"/>
  <c r="L5" i="3"/>
  <c r="L49" i="3" l="1"/>
</calcChain>
</file>

<file path=xl/sharedStrings.xml><?xml version="1.0" encoding="utf-8"?>
<sst xmlns="http://schemas.openxmlformats.org/spreadsheetml/2006/main" count="283" uniqueCount="196">
  <si>
    <t>Preus de referencia</t>
  </si>
  <si>
    <t>OFERTA</t>
  </si>
  <si>
    <t>Material</t>
  </si>
  <si>
    <t>CPV</t>
  </si>
  <si>
    <t>Marca/Referencia admessa</t>
  </si>
  <si>
    <t>Texto breve</t>
  </si>
  <si>
    <t>IMPORT TOTAL</t>
  </si>
  <si>
    <t>870</t>
  </si>
  <si>
    <t>L</t>
  </si>
  <si>
    <t>RAYT NOVOPREN SUPER</t>
  </si>
  <si>
    <t>COLA IMPACTO NOVOPREN SUPER ENV. 1 LIT @</t>
  </si>
  <si>
    <t>COLA DE IMPACTO, EN ENVASES DE 1 L
TIEMPO ENTRE ENVASADO Y ENTREGA DE MATERIAL INFERIOR A 9 MESES.</t>
  </si>
  <si>
    <t>7475</t>
  </si>
  <si>
    <t>UN</t>
  </si>
  <si>
    <t xml:space="preserve">COLLAK PVC-60  </t>
  </si>
  <si>
    <t>ADHESIVO TUBERIAS PVC (1/2 KG)         @</t>
  </si>
  <si>
    <t>ADHESIVO PARA PVC, EN ENVASES DE 500ML.
(EL TIEMPO ENTRE LA RECEPCION Y LA FECHA DE CADUCIDAD NO DEBE SER INFERIOR A 6 MESES)</t>
  </si>
  <si>
    <t>9261</t>
  </si>
  <si>
    <t>PEGAMENTO NURAL-20 INSTANTANEO</t>
  </si>
  <si>
    <t>PEGAMENTO NURAL-20 ADHESIVO+ENDUR 22 ML@</t>
  </si>
  <si>
    <t>COMPUESTO POR ADHESIVO Y ENDURECEDOR, EN ENVASES DE 22 ML</t>
  </si>
  <si>
    <t>9765</t>
  </si>
  <si>
    <t xml:space="preserve">CIANOACRILATO LOCTITE 401
</t>
  </si>
  <si>
    <t>ADHESIVO INSTANT CIANOACRILATO ENV 3g  @</t>
  </si>
  <si>
    <t>ADHESIVO INSTANTANEO DE CIANOACRILATO DE ETILO EN ENVASES DE 3 GR.</t>
  </si>
  <si>
    <t>111768</t>
  </si>
  <si>
    <t>RAYT EXTRA EN ENVASES DE 1 KG.</t>
  </si>
  <si>
    <t>COLA RAYT EXTRA PARA MADERA (1 KG)     @</t>
  </si>
  <si>
    <t>ADHESIVO DE RESINAS SINTETICAS "COLAS BLANCAS" PARA MADERA
TIEMPO ENTRE LA FECHA DE CADUCIDAD Y LA ENTREGA SUPERIOR A 6 MESES.</t>
  </si>
  <si>
    <t>115055</t>
  </si>
  <si>
    <t>KRAFFT SILKRON SPG</t>
  </si>
  <si>
    <t>FORMADOR DE JUNTAS SILKRON SPG         @</t>
  </si>
  <si>
    <t>FORMADOR DE JUNTAS SILKRON SPG PARA REPARACION MOTOR TERMICO (300 ML.) REF 54293.
TIEMPO MÍNIMO ENTRE LA FECHA DE ENTREGA Y LA FECHA DE CADUCIDAD 9 MESES.</t>
  </si>
  <si>
    <t>201851</t>
  </si>
  <si>
    <t xml:space="preserve">3M 4912F </t>
  </si>
  <si>
    <t>CINTA ADHESIVA MARCO VENTANA ESTRECHA</t>
  </si>
  <si>
    <t>CINTA ADHESIVA MARCO VENTANA (CINTA CORRECTORA ESTRECHA)
9 MM DE ANCHO Y 16,5 M DE LARGO.</t>
  </si>
  <si>
    <t>203876</t>
  </si>
  <si>
    <t>M</t>
  </si>
  <si>
    <t xml:space="preserve"> 3M GPH-160GF
LOHMANN DUPLOCOLL 5120 </t>
  </si>
  <si>
    <t>ADHESIVO DOBLE CARA SUJECION PORTAFOLLET</t>
  </si>
  <si>
    <t>ADHESIVO DOBLE CARA SUJECCIÓN PORTAFOLLETOS</t>
  </si>
  <si>
    <t>203880</t>
  </si>
  <si>
    <t xml:space="preserve">LOCTITE 222 </t>
  </si>
  <si>
    <t>SELLADOR TORNILLOS LOCTITE 222         @</t>
  </si>
  <si>
    <t>SELLADOR DE TORNILLOS LOCTITE 222. TAMAÑO 250 ML.</t>
  </si>
  <si>
    <t>204268</t>
  </si>
  <si>
    <t xml:space="preserve">LOCTITE 401 </t>
  </si>
  <si>
    <t>PEGAMENTO LOCTITE 401 (20G)            @</t>
  </si>
  <si>
    <t>PEGAMENTO LOCTITE 401 (20G)</t>
  </si>
  <si>
    <t>204529</t>
  </si>
  <si>
    <t xml:space="preserve">LOCTITE 2400 </t>
  </si>
  <si>
    <t>FIJADOR TORNILLERIA LOCTITE 2400 50ml  @</t>
  </si>
  <si>
    <t>PEGAMENTO LOCTITE 2400, 50 ml.</t>
  </si>
  <si>
    <t>206110</t>
  </si>
  <si>
    <t xml:space="preserve">LOCTITE 5400 </t>
  </si>
  <si>
    <t>SELLA TUBERIAS LOCTITE 5400 50ML       @</t>
  </si>
  <si>
    <t>SELLA TUBERIAS LOCTITE 5400, 50ML
(EL TIEMPO ENTRE LA RECEPCION Y LA FECHA DE CADUCIDAD NO DEBE SER
INFERIOR A 6 MESES)</t>
  </si>
  <si>
    <t>211487</t>
  </si>
  <si>
    <t>SIKAFLEX 221</t>
  </si>
  <si>
    <t>ADHESIVO SELLANTE SIKAFLEX 221 BLANCO  @</t>
  </si>
  <si>
    <t>ADHESIVO SELLANTE SIKAFLEX 221 BLANCO EN ENVASES DE 310 ML
TIEMPO ENTRE LA FECHA DE CADUCIDAD Y LA ENTREGA SUPERIOR A 6 MESES.</t>
  </si>
  <si>
    <t>211489</t>
  </si>
  <si>
    <t>SIKAFLEX 521UV</t>
  </si>
  <si>
    <t>ADHESIVO SELLANTE SIKAFLEX 521UV GRIS  @</t>
  </si>
  <si>
    <t>ADHESIVO SELLANTE SIKAFLEX 521UV GRIS EN ENVASES DE 300 ML
TIEMPO ENTRE LA FECHA DE CADUCIDAD Y LA ENTREGA SUPERIOR A 6 MESES.</t>
  </si>
  <si>
    <t>211622</t>
  </si>
  <si>
    <t xml:space="preserve">PATTEX SP-101 </t>
  </si>
  <si>
    <t>ADHESIVO SELLANTE PATTEX SP-101 280ML  @</t>
  </si>
  <si>
    <t>ADHESIVO SELLANTE PATTEX SP-101 NEGRO EN ENVASES DE 280 ML
(EL TIEMPO ENTRE LA RECEPCION Y LA FECHA DE CADUCIDAD NO DEBE SER
INFERIOR A 6 MESES)</t>
  </si>
  <si>
    <t>212229</t>
  </si>
  <si>
    <t xml:space="preserve">LOCTITE 2700   </t>
  </si>
  <si>
    <t>ADHESIVO FIJADOR PERMANEN. LOCTITE 2700@</t>
  </si>
  <si>
    <t>ADHESIVO FIJADOR PERMANENTE LOCTITE 2700 (ENVASE 250ML)</t>
  </si>
  <si>
    <t>212230</t>
  </si>
  <si>
    <t xml:space="preserve">LOCTITE 262   </t>
  </si>
  <si>
    <t>ADHESIVO FIJADOR PERMANEN. LOCTITE 262 @</t>
  </si>
  <si>
    <t>ADHESIVO FIJADOR PERMANENTE LOCTITE 262 (ENVASE 50ML)</t>
  </si>
  <si>
    <t>212231</t>
  </si>
  <si>
    <t>LOCTITE 6300</t>
  </si>
  <si>
    <t>ADHESIVO FIJADOR PERMANEN. LOCTITE 6300@</t>
  </si>
  <si>
    <t>ADHESIVO FIJADOR PERMANENTE (ENVASE 50ML)
LOCTITE 6300</t>
  </si>
  <si>
    <t>212232</t>
  </si>
  <si>
    <t>LOCTITE 572</t>
  </si>
  <si>
    <t>ADHESIVO FIJADOR LOCTITE 572           @</t>
  </si>
  <si>
    <t>ADHESIVO FIJADOR LOCTITE 572 (ENVASE 250ML)
LOCTITE 572</t>
  </si>
  <si>
    <t>212233</t>
  </si>
  <si>
    <t xml:space="preserve">LOCTITE 128068  </t>
  </si>
  <si>
    <t>SELLADOR LOCTITE 128068                @</t>
  </si>
  <si>
    <t>SELLADOR LOCTITE 128068 (ENVASE 300ML)
LOCTITE 128068</t>
  </si>
  <si>
    <t>213511</t>
  </si>
  <si>
    <t xml:space="preserve">LOCTITE 577    </t>
  </si>
  <si>
    <t>SELLADOR LOCTITE 577 (250ML)           @</t>
  </si>
  <si>
    <t>SELLADOR LOCTITE 577 (ENVASES DE 250 ML)</t>
  </si>
  <si>
    <t>213512</t>
  </si>
  <si>
    <t>BQ033001-SPRAY ANTIFLASH</t>
  </si>
  <si>
    <t>ELECTRO ESMALTE ROYAL ANTIFLASH (SPRAY)@</t>
  </si>
  <si>
    <t>ELECTRO ESMALTE ROJO ROYAL DIAMOND ANTIFLASH EN SPRAY DE 500 ML.</t>
  </si>
  <si>
    <t>213548</t>
  </si>
  <si>
    <t xml:space="preserve">KRAFFT PLEXUS MA-300 </t>
  </si>
  <si>
    <t>ADHESIVO KRAFFT PLEXUS MA-300 400 ML   @</t>
  </si>
  <si>
    <t>ADHESIVO PLEXUS BICOMPONENTE TIPO MA-300 EN ENVASES DE 400 ML
KRAFFT 32083
(EL TIEMPO ENTRE LA RECEPCION Y LA FECHA DE CADUCIDAD NO DEBE SER
INFERIOR A 3 MESES)</t>
  </si>
  <si>
    <t>214689</t>
  </si>
  <si>
    <t xml:space="preserve">LOCTITE SI 5970  </t>
  </si>
  <si>
    <t>FORMADOR JUNTAS LOCTITE SI 5970        @</t>
  </si>
  <si>
    <t>FORMADOR DE JUNTAS IVECO LOCTITE SI 5970
(EL TIEMPO ENTRE LA RECEPCION Y LA FECHA DE CADUCIDAD NO DEBE SER INFERIOR A 6 MESES)</t>
  </si>
  <si>
    <t>215963</t>
  </si>
  <si>
    <t xml:space="preserve">LOCTITE 640  </t>
  </si>
  <si>
    <t>ADHESIVO LOCTITE 640                   @</t>
  </si>
  <si>
    <t>ADHESIVO LOCTITE 640 (ENVASE DE 250ML)
(EL TIEMPO ENTRE LA RECEPCION Y LA FECHA DE CADUCIDAD NO DEBE SER INFERIOR A 6 MESES)</t>
  </si>
  <si>
    <t>216288</t>
  </si>
  <si>
    <t>NOVATIO 596111000</t>
  </si>
  <si>
    <t>ADHESIVO REPARAD. PLASTICO MEGAPLAST MM@</t>
  </si>
  <si>
    <t>ADHESIVO REPARAD. PLÁSTICO MEGAPLAST MM
NOVATIO 596111000
(EL TIEMPO ENTRE LA RECEPCION Y LA FECHA DE CADUCIDAD NO DEBE SER
INFERIOR A 6 MESES)</t>
  </si>
  <si>
    <t>216290</t>
  </si>
  <si>
    <t>SEAL &amp; BOND MS50-2K</t>
  </si>
  <si>
    <t>ADHESIVO SELLADOR SEAL&amp;BOND 2K BLACK @</t>
  </si>
  <si>
    <t>ADHESIVO SELLADOR NOVATIO SEAL&amp;BOND MS50 2-K BLACK
NOVATIO 526106000
(EL TIEMPO ENTRE LA RECEPCION Y LA FECHA DE CADUCIDAD NO DEBE SER
INFERIOR A 6 MESES)</t>
  </si>
  <si>
    <t>216707</t>
  </si>
  <si>
    <t xml:space="preserve">SIKAFLEX 521 UV  </t>
  </si>
  <si>
    <t>ADHESIVO SELLANTE SIKAFLEX 521U NEGRO  @</t>
  </si>
  <si>
    <t>ADHESIVO SELLANTE SIKAFLEX 521U NEGRO EN ENVASES DE 310 ML</t>
  </si>
  <si>
    <t>218079</t>
  </si>
  <si>
    <t xml:space="preserve">LOCTITE 55   </t>
  </si>
  <si>
    <t>HILO SELLADOR TUBERIAS LOCTITE 55      @</t>
  </si>
  <si>
    <t>HILO SELLADOR TUBERIAS
LOCTITE 55 (ENVASE 160 METROS)</t>
  </si>
  <si>
    <t>218147</t>
  </si>
  <si>
    <t>LOCTITE 518</t>
  </si>
  <si>
    <t>SELLADOR LOCTITE 518 (50ML)            @</t>
  </si>
  <si>
    <t>ADHESIVO LOCTITE 518  (50ML)</t>
  </si>
  <si>
    <t>219232</t>
  </si>
  <si>
    <t xml:space="preserve">PEGAMENTO AGUILA </t>
  </si>
  <si>
    <t>ADHESIVO PIEDRA MARMOL Y GRANITO       @</t>
  </si>
  <si>
    <t>ADHESIVO PIEDRA MARMOL Y GRANITO
PEGAMENTO TRANSPARENTE CERTEX + CATALIZADOR (ENVASE 1KG)</t>
  </si>
  <si>
    <t>ARMACELL HT 625</t>
  </si>
  <si>
    <t>ADHESIVO HT/ARMAFLEX HT625             @</t>
  </si>
  <si>
    <t>ADHESIVO HT/ARMAFLEX HT625 PARA AISLANTE TERMICO (ENVASE 1L)
HT/ARMAFLEX HT625
(EL TIEMPO ENTRE LA RECEPCION Y LA FECHA DE CADUCIDAD NO DEBE SER INFERIOR A 6 MESES)</t>
  </si>
  <si>
    <t>224349</t>
  </si>
  <si>
    <t xml:space="preserve">SIKAFLEX 11FC+     </t>
  </si>
  <si>
    <t>SELLADOR POLIUR. SIKAFLEX 11FC+ BLANCO @</t>
  </si>
  <si>
    <t>SELLADOR POLIURETANO BLANCO
SIKAFLEX 11FC+ (CARTUCHO DE 300ML)
(EL TIEMPO ENTRE LA RECEPCION Y LA FECHA DE CADUCIDAD NO DEBE SER
INFERIOR A 6 MESES)</t>
  </si>
  <si>
    <t>224350</t>
  </si>
  <si>
    <t>SELLADOR POLIUR. SIKAFLEX 11FC+ MARRON @</t>
  </si>
  <si>
    <t>SELLADOR POLIURETANO MARRON
SIKAFLEX 11FC+ (CARTUCHO DE 300ML)
(EL TIEMPO ENTRE LA RECEPCION Y LA FECHA DE CADUCIDAD NO DEBE SER INFERIOR A 6 MESES)</t>
  </si>
  <si>
    <t>224351</t>
  </si>
  <si>
    <t>SIKAFLEX 11FC PURFORM</t>
  </si>
  <si>
    <t>SELLADOR POLIUR. SIKAFLEX 11FC PUR GRIS@</t>
  </si>
  <si>
    <t>SELLADOR POLIURETANO GRIS
SIKAFLEX 11FC PURFORM (CARTUCHO DE 300ML)
(EL TIEMPO ENTRE LA RECEPCION Y LA FECHA DE CADUCIDAD NO DEBE SER INFERIOR A 6 MESES)</t>
  </si>
  <si>
    <t>225173</t>
  </si>
  <si>
    <t>CEYS 901620</t>
  </si>
  <si>
    <t>TACO QUIMICO CEYS VINYLESTER           @</t>
  </si>
  <si>
    <t>TACO QUIMICO EXTRAFUERTE CEYS VINYLESTER
CEYS 901620</t>
  </si>
  <si>
    <t>227287</t>
  </si>
  <si>
    <t>LOCTITE SI 5660</t>
  </si>
  <si>
    <t>SELLADOR LOCTITE SI 5660               @</t>
  </si>
  <si>
    <t>SELLADOR LOCTITE SI 5660 (ENVASE 300ML)
(EL TIEMPO ENTRE LA RECEPCION Y LA FECHA DE CADUCIDAD NO DEBE SER INFERIOR A 6 MESES)</t>
  </si>
  <si>
    <t>228126</t>
  </si>
  <si>
    <t>SEALTAQ AQUABLOCK 35C</t>
  </si>
  <si>
    <t>SELLADOR IMPERMEABILIZANTE FUGAS AGUA @</t>
  </si>
  <si>
    <t>SELLADOR IMPERMEABILIZANTE FUGAS AGUA
SEALTAQ AQUABLOCK 35C</t>
  </si>
  <si>
    <t>229210</t>
  </si>
  <si>
    <t>CA</t>
  </si>
  <si>
    <t>3M 08568</t>
  </si>
  <si>
    <t>SELLADOR PREFORMADO CARROCERIA         @</t>
  </si>
  <si>
    <t>SELLADOR PREFORMADO CARROCERIA
3M 08568</t>
  </si>
  <si>
    <t>232136</t>
  </si>
  <si>
    <t>ARALDITE 2015-1</t>
  </si>
  <si>
    <t>ADHESIVO BICOMPONENTE ARALDITE 2015-1  @</t>
  </si>
  <si>
    <t>ADHESIVO BICOMPONENTE ARALDITE 2015-1 50ML
(EL TIEMPO ENTRE LA RECEPCION Y LA FECHA DE EXPIRACION NO DEBE SER INFERIOR A 9 MESES)</t>
  </si>
  <si>
    <t xml:space="preserve">MR CHEMIE MR 158-R GF   </t>
  </si>
  <si>
    <t>BOTE POLVO MAGNETICO FLUORESCENTE      @</t>
  </si>
  <si>
    <t>BOTE POLVO MAGNETICO FLUORESCENTE
MR CHEMIE MR 158-R GF</t>
  </si>
  <si>
    <t>PERFIL NEOPRENO ESPONJ. COMPRESOR 25x2MM</t>
  </si>
  <si>
    <t>PERFIL NEOPRENO ESPONJOSO NEGRO AUTOAHDESIVO COMPRESOR 25x2MM</t>
  </si>
  <si>
    <t>233140</t>
  </si>
  <si>
    <t>BERNER 092847</t>
  </si>
  <si>
    <t>CINTA DOBLE CARA TRANSPARENTE 19MM</t>
  </si>
  <si>
    <t>ROLLO CINTA DOBLE CARA TRANSPARENTE 19MMx1MMx10M
BERNER 092847</t>
  </si>
  <si>
    <t>233573</t>
  </si>
  <si>
    <t>CEYS  507226</t>
  </si>
  <si>
    <t>SELLANTE TRANSPARENTE CEYS TOTALTECH   @</t>
  </si>
  <si>
    <t>SELLANTE TRANSPARENTE CEYS TOTAL TECH (ENVASE 290ML)
CEYS  507226</t>
  </si>
  <si>
    <t>234378</t>
  </si>
  <si>
    <t>ADHESIVO KRAFFT PLEXUS MA-300 50ML     @</t>
  </si>
  <si>
    <t>ADHESIVO PLEXUS BICOMPONENTE TIPO MA-300 50ML
KRAFFT 32081 (EL TIEMPO ENTRE LA RECEPCION Y LA FECHA DE CADUCIDAD NO DEBE SER INFERIOR A 6 MESES)</t>
  </si>
  <si>
    <t>Unitat Base</t>
  </si>
  <si>
    <t>Tipus envàs</t>
  </si>
  <si>
    <t>Un. per envàs</t>
  </si>
  <si>
    <t>ROL</t>
  </si>
  <si>
    <t>Preu unitat base</t>
  </si>
  <si>
    <t>Previsió consum 2 anys</t>
  </si>
  <si>
    <t>Texte Comanda</t>
  </si>
  <si>
    <t>*Import</t>
  </si>
  <si>
    <t>Preu global màxim de referència 244.011,03€</t>
  </si>
  <si>
    <t>*Incloure import total a l'annex A</t>
  </si>
  <si>
    <t>Preu referència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</si>
</sst>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4" fontId="0" fillId="4" borderId="13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3" fontId="0" fillId="4" borderId="13" xfId="0" applyNumberFormat="1" applyFill="1" applyBorder="1" applyAlignment="1">
      <alignment horizontal="right" vertical="center"/>
    </xf>
    <xf numFmtId="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5" borderId="1" xfId="0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4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6F742-636B-49B9-A3C3-DECDE54E9EA3}">
  <sheetPr>
    <pageSetUpPr fitToPage="1"/>
  </sheetPr>
  <dimension ref="A1:L52"/>
  <sheetViews>
    <sheetView showGridLines="0" tabSelected="1" zoomScale="85" zoomScaleNormal="85" workbookViewId="0">
      <pane ySplit="2" topLeftCell="A3" activePane="bottomLeft" state="frozen"/>
      <selection pane="bottomLeft" activeCell="K9" sqref="K9"/>
    </sheetView>
  </sheetViews>
  <sheetFormatPr baseColWidth="10" defaultColWidth="11.42578125" defaultRowHeight="15" x14ac:dyDescent="0.25"/>
  <cols>
    <col min="1" max="5" width="11.42578125" style="1"/>
    <col min="6" max="6" width="12.140625" style="1" bestFit="1" customWidth="1"/>
    <col min="7" max="7" width="39.5703125" style="1" customWidth="1"/>
    <col min="8" max="8" width="45.42578125" style="1" customWidth="1"/>
    <col min="9" max="9" width="75.85546875" style="1" customWidth="1"/>
    <col min="10" max="10" width="17.140625" style="1" bestFit="1" customWidth="1"/>
    <col min="11" max="16384" width="11.42578125" style="1"/>
  </cols>
  <sheetData>
    <row r="1" spans="1:12" ht="15.75" customHeight="1" thickBot="1" x14ac:dyDescent="0.3">
      <c r="A1" s="14"/>
      <c r="B1" s="11" t="s">
        <v>0</v>
      </c>
      <c r="C1" s="12"/>
      <c r="D1" s="12"/>
      <c r="E1" s="13"/>
      <c r="F1" s="15"/>
      <c r="G1" s="16"/>
      <c r="H1" s="17"/>
      <c r="I1" s="17"/>
      <c r="J1" s="18"/>
      <c r="K1" s="19" t="s">
        <v>1</v>
      </c>
      <c r="L1" s="20"/>
    </row>
    <row r="2" spans="1:12" ht="30.75" thickBot="1" x14ac:dyDescent="0.3">
      <c r="A2" s="21" t="s">
        <v>2</v>
      </c>
      <c r="B2" s="22" t="s">
        <v>195</v>
      </c>
      <c r="C2" s="22" t="s">
        <v>185</v>
      </c>
      <c r="D2" s="22" t="s">
        <v>186</v>
      </c>
      <c r="E2" s="22" t="s">
        <v>187</v>
      </c>
      <c r="F2" s="23" t="s">
        <v>3</v>
      </c>
      <c r="G2" s="23" t="s">
        <v>4</v>
      </c>
      <c r="H2" s="23" t="s">
        <v>5</v>
      </c>
      <c r="I2" s="23" t="s">
        <v>191</v>
      </c>
      <c r="J2" s="24" t="s">
        <v>190</v>
      </c>
      <c r="K2" s="25" t="s">
        <v>189</v>
      </c>
      <c r="L2" s="25" t="s">
        <v>6</v>
      </c>
    </row>
    <row r="3" spans="1:12" ht="30" x14ac:dyDescent="0.25">
      <c r="A3" s="2" t="s">
        <v>7</v>
      </c>
      <c r="B3" s="2">
        <v>7.96</v>
      </c>
      <c r="C3" s="3" t="s">
        <v>8</v>
      </c>
      <c r="D3" s="3" t="s">
        <v>8</v>
      </c>
      <c r="E3" s="3">
        <v>1</v>
      </c>
      <c r="F3" s="3">
        <v>24910000</v>
      </c>
      <c r="G3" s="4" t="s">
        <v>9</v>
      </c>
      <c r="H3" s="4" t="s">
        <v>10</v>
      </c>
      <c r="I3" s="4" t="s">
        <v>11</v>
      </c>
      <c r="J3" s="5">
        <v>213</v>
      </c>
      <c r="K3" s="33"/>
      <c r="L3" s="26">
        <f>+J3*K3</f>
        <v>0</v>
      </c>
    </row>
    <row r="4" spans="1:12" ht="45" x14ac:dyDescent="0.25">
      <c r="A4" s="6" t="s">
        <v>12</v>
      </c>
      <c r="B4" s="6">
        <v>6.53</v>
      </c>
      <c r="C4" s="7" t="s">
        <v>13</v>
      </c>
      <c r="D4" s="7" t="s">
        <v>13</v>
      </c>
      <c r="E4" s="7">
        <v>1</v>
      </c>
      <c r="F4" s="7">
        <v>24910000</v>
      </c>
      <c r="G4" s="8" t="s">
        <v>14</v>
      </c>
      <c r="H4" s="8" t="s">
        <v>15</v>
      </c>
      <c r="I4" s="8" t="s">
        <v>16</v>
      </c>
      <c r="J4" s="9">
        <v>21</v>
      </c>
      <c r="K4" s="33"/>
      <c r="L4" s="26">
        <f t="shared" ref="L4:L47" si="0">+J4*K4</f>
        <v>0</v>
      </c>
    </row>
    <row r="5" spans="1:12" ht="30" x14ac:dyDescent="0.25">
      <c r="A5" s="6" t="s">
        <v>17</v>
      </c>
      <c r="B5" s="6">
        <v>10.050000000000001</v>
      </c>
      <c r="C5" s="7" t="s">
        <v>13</v>
      </c>
      <c r="D5" s="7" t="s">
        <v>13</v>
      </c>
      <c r="E5" s="7">
        <v>1</v>
      </c>
      <c r="F5" s="7">
        <v>24910000</v>
      </c>
      <c r="G5" s="8" t="s">
        <v>18</v>
      </c>
      <c r="H5" s="8" t="s">
        <v>19</v>
      </c>
      <c r="I5" s="8" t="s">
        <v>20</v>
      </c>
      <c r="J5" s="9">
        <v>125</v>
      </c>
      <c r="K5" s="33"/>
      <c r="L5" s="26">
        <f t="shared" si="0"/>
        <v>0</v>
      </c>
    </row>
    <row r="6" spans="1:12" ht="30" x14ac:dyDescent="0.25">
      <c r="A6" s="6" t="s">
        <v>21</v>
      </c>
      <c r="B6" s="6">
        <v>3.48</v>
      </c>
      <c r="C6" s="7" t="s">
        <v>13</v>
      </c>
      <c r="D6" s="7" t="s">
        <v>13</v>
      </c>
      <c r="E6" s="7">
        <v>1</v>
      </c>
      <c r="F6" s="7">
        <v>24910000</v>
      </c>
      <c r="G6" s="8" t="s">
        <v>22</v>
      </c>
      <c r="H6" s="8" t="s">
        <v>23</v>
      </c>
      <c r="I6" s="8" t="s">
        <v>24</v>
      </c>
      <c r="J6" s="9">
        <v>818</v>
      </c>
      <c r="K6" s="33"/>
      <c r="L6" s="26">
        <f t="shared" si="0"/>
        <v>0</v>
      </c>
    </row>
    <row r="7" spans="1:12" ht="30" x14ac:dyDescent="0.25">
      <c r="A7" s="6" t="s">
        <v>25</v>
      </c>
      <c r="B7" s="6">
        <v>5.57</v>
      </c>
      <c r="C7" s="7" t="s">
        <v>13</v>
      </c>
      <c r="D7" s="7" t="s">
        <v>13</v>
      </c>
      <c r="E7" s="7">
        <v>1</v>
      </c>
      <c r="F7" s="7">
        <v>24910000</v>
      </c>
      <c r="G7" s="8" t="s">
        <v>26</v>
      </c>
      <c r="H7" s="8" t="s">
        <v>27</v>
      </c>
      <c r="I7" s="8" t="s">
        <v>28</v>
      </c>
      <c r="J7" s="9">
        <v>75</v>
      </c>
      <c r="K7" s="33"/>
      <c r="L7" s="26">
        <f t="shared" si="0"/>
        <v>0</v>
      </c>
    </row>
    <row r="8" spans="1:12" ht="45" x14ac:dyDescent="0.25">
      <c r="A8" s="6" t="s">
        <v>29</v>
      </c>
      <c r="B8" s="6">
        <v>19.18</v>
      </c>
      <c r="C8" s="7" t="s">
        <v>13</v>
      </c>
      <c r="D8" s="7" t="s">
        <v>13</v>
      </c>
      <c r="E8" s="7">
        <v>1</v>
      </c>
      <c r="F8" s="7">
        <v>24950000</v>
      </c>
      <c r="G8" s="8" t="s">
        <v>30</v>
      </c>
      <c r="H8" s="8" t="s">
        <v>31</v>
      </c>
      <c r="I8" s="8" t="s">
        <v>32</v>
      </c>
      <c r="J8" s="9">
        <v>232</v>
      </c>
      <c r="K8" s="33"/>
      <c r="L8" s="26">
        <f t="shared" si="0"/>
        <v>0</v>
      </c>
    </row>
    <row r="9" spans="1:12" ht="30" x14ac:dyDescent="0.25">
      <c r="A9" s="6" t="s">
        <v>33</v>
      </c>
      <c r="B9" s="6">
        <v>29.88</v>
      </c>
      <c r="C9" s="7" t="s">
        <v>13</v>
      </c>
      <c r="D9" s="7" t="s">
        <v>13</v>
      </c>
      <c r="E9" s="7">
        <v>1</v>
      </c>
      <c r="F9" s="7">
        <v>44420000</v>
      </c>
      <c r="G9" s="8" t="s">
        <v>34</v>
      </c>
      <c r="H9" s="8" t="s">
        <v>35</v>
      </c>
      <c r="I9" s="8" t="s">
        <v>36</v>
      </c>
      <c r="J9" s="9">
        <v>56</v>
      </c>
      <c r="K9" s="33"/>
      <c r="L9" s="26">
        <f t="shared" si="0"/>
        <v>0</v>
      </c>
    </row>
    <row r="10" spans="1:12" ht="30" x14ac:dyDescent="0.25">
      <c r="A10" s="6" t="s">
        <v>37</v>
      </c>
      <c r="B10" s="6">
        <v>1.48</v>
      </c>
      <c r="C10" s="7" t="s">
        <v>38</v>
      </c>
      <c r="D10" s="7" t="s">
        <v>188</v>
      </c>
      <c r="E10" s="7">
        <v>33</v>
      </c>
      <c r="F10" s="7">
        <v>44420000</v>
      </c>
      <c r="G10" s="8" t="s">
        <v>39</v>
      </c>
      <c r="H10" s="8" t="s">
        <v>40</v>
      </c>
      <c r="I10" s="8" t="s">
        <v>41</v>
      </c>
      <c r="J10" s="9">
        <v>3187</v>
      </c>
      <c r="K10" s="33"/>
      <c r="L10" s="26">
        <f t="shared" si="0"/>
        <v>0</v>
      </c>
    </row>
    <row r="11" spans="1:12" x14ac:dyDescent="0.25">
      <c r="A11" s="6" t="s">
        <v>42</v>
      </c>
      <c r="B11" s="6">
        <v>142.1</v>
      </c>
      <c r="C11" s="7" t="s">
        <v>13</v>
      </c>
      <c r="D11" s="7" t="s">
        <v>13</v>
      </c>
      <c r="E11" s="7">
        <v>1</v>
      </c>
      <c r="F11" s="7">
        <v>24910000</v>
      </c>
      <c r="G11" s="8" t="s">
        <v>43</v>
      </c>
      <c r="H11" s="8" t="s">
        <v>44</v>
      </c>
      <c r="I11" s="8" t="s">
        <v>45</v>
      </c>
      <c r="J11" s="9">
        <v>69</v>
      </c>
      <c r="K11" s="33"/>
      <c r="L11" s="26">
        <f t="shared" si="0"/>
        <v>0</v>
      </c>
    </row>
    <row r="12" spans="1:12" x14ac:dyDescent="0.25">
      <c r="A12" s="6" t="s">
        <v>46</v>
      </c>
      <c r="B12" s="6">
        <v>13.25</v>
      </c>
      <c r="C12" s="7" t="s">
        <v>13</v>
      </c>
      <c r="D12" s="7" t="s">
        <v>13</v>
      </c>
      <c r="E12" s="7">
        <v>1</v>
      </c>
      <c r="F12" s="7">
        <v>24910000</v>
      </c>
      <c r="G12" s="8" t="s">
        <v>47</v>
      </c>
      <c r="H12" s="8" t="s">
        <v>48</v>
      </c>
      <c r="I12" s="8" t="s">
        <v>49</v>
      </c>
      <c r="J12" s="9">
        <v>1584</v>
      </c>
      <c r="K12" s="33"/>
      <c r="L12" s="26">
        <f t="shared" si="0"/>
        <v>0</v>
      </c>
    </row>
    <row r="13" spans="1:12" x14ac:dyDescent="0.25">
      <c r="A13" s="6" t="s">
        <v>50</v>
      </c>
      <c r="B13" s="6">
        <v>75</v>
      </c>
      <c r="C13" s="7" t="s">
        <v>13</v>
      </c>
      <c r="D13" s="7" t="s">
        <v>13</v>
      </c>
      <c r="E13" s="7">
        <v>1</v>
      </c>
      <c r="F13" s="7">
        <v>24950000</v>
      </c>
      <c r="G13" s="8" t="s">
        <v>51</v>
      </c>
      <c r="H13" s="8" t="s">
        <v>52</v>
      </c>
      <c r="I13" s="8" t="s">
        <v>53</v>
      </c>
      <c r="J13" s="9">
        <v>279</v>
      </c>
      <c r="K13" s="33"/>
      <c r="L13" s="26">
        <f t="shared" si="0"/>
        <v>0</v>
      </c>
    </row>
    <row r="14" spans="1:12" ht="45" x14ac:dyDescent="0.25">
      <c r="A14" s="6" t="s">
        <v>54</v>
      </c>
      <c r="B14" s="6">
        <v>85.12</v>
      </c>
      <c r="C14" s="7" t="s">
        <v>13</v>
      </c>
      <c r="D14" s="7" t="s">
        <v>13</v>
      </c>
      <c r="E14" s="7">
        <v>1</v>
      </c>
      <c r="F14" s="7">
        <v>24910000</v>
      </c>
      <c r="G14" s="8" t="s">
        <v>55</v>
      </c>
      <c r="H14" s="8" t="s">
        <v>56</v>
      </c>
      <c r="I14" s="8" t="s">
        <v>57</v>
      </c>
      <c r="J14" s="9">
        <v>166</v>
      </c>
      <c r="K14" s="33"/>
      <c r="L14" s="26">
        <f t="shared" si="0"/>
        <v>0</v>
      </c>
    </row>
    <row r="15" spans="1:12" ht="30" x14ac:dyDescent="0.25">
      <c r="A15" s="6" t="s">
        <v>58</v>
      </c>
      <c r="B15" s="6">
        <v>12.48</v>
      </c>
      <c r="C15" s="7" t="s">
        <v>13</v>
      </c>
      <c r="D15" s="7" t="s">
        <v>13</v>
      </c>
      <c r="E15" s="7">
        <v>1</v>
      </c>
      <c r="F15" s="7">
        <v>24910000</v>
      </c>
      <c r="G15" s="8" t="s">
        <v>59</v>
      </c>
      <c r="H15" s="8" t="s">
        <v>60</v>
      </c>
      <c r="I15" s="8" t="s">
        <v>61</v>
      </c>
      <c r="J15" s="9">
        <v>1096</v>
      </c>
      <c r="K15" s="33"/>
      <c r="L15" s="26">
        <f t="shared" si="0"/>
        <v>0</v>
      </c>
    </row>
    <row r="16" spans="1:12" ht="30" x14ac:dyDescent="0.25">
      <c r="A16" s="6" t="s">
        <v>62</v>
      </c>
      <c r="B16" s="6">
        <v>12.51</v>
      </c>
      <c r="C16" s="7" t="s">
        <v>13</v>
      </c>
      <c r="D16" s="7" t="s">
        <v>13</v>
      </c>
      <c r="E16" s="7">
        <v>1</v>
      </c>
      <c r="F16" s="7">
        <v>24910000</v>
      </c>
      <c r="G16" s="8" t="s">
        <v>63</v>
      </c>
      <c r="H16" s="8" t="s">
        <v>64</v>
      </c>
      <c r="I16" s="8" t="s">
        <v>65</v>
      </c>
      <c r="J16" s="9">
        <v>733</v>
      </c>
      <c r="K16" s="33"/>
      <c r="L16" s="26">
        <f t="shared" si="0"/>
        <v>0</v>
      </c>
    </row>
    <row r="17" spans="1:12" ht="45" x14ac:dyDescent="0.25">
      <c r="A17" s="6" t="s">
        <v>66</v>
      </c>
      <c r="B17" s="6">
        <v>8.99</v>
      </c>
      <c r="C17" s="7" t="s">
        <v>13</v>
      </c>
      <c r="D17" s="7" t="s">
        <v>13</v>
      </c>
      <c r="E17" s="7">
        <v>1</v>
      </c>
      <c r="F17" s="7">
        <v>24910000</v>
      </c>
      <c r="G17" s="8" t="s">
        <v>67</v>
      </c>
      <c r="H17" s="8" t="s">
        <v>68</v>
      </c>
      <c r="I17" s="8" t="s">
        <v>69</v>
      </c>
      <c r="J17" s="9">
        <v>296</v>
      </c>
      <c r="K17" s="33"/>
      <c r="L17" s="26">
        <f t="shared" si="0"/>
        <v>0</v>
      </c>
    </row>
    <row r="18" spans="1:12" x14ac:dyDescent="0.25">
      <c r="A18" s="6" t="s">
        <v>70</v>
      </c>
      <c r="B18" s="6">
        <v>156.6</v>
      </c>
      <c r="C18" s="7" t="s">
        <v>13</v>
      </c>
      <c r="D18" s="7" t="s">
        <v>13</v>
      </c>
      <c r="E18" s="7">
        <v>1</v>
      </c>
      <c r="F18" s="7">
        <v>24910000</v>
      </c>
      <c r="G18" s="8" t="s">
        <v>71</v>
      </c>
      <c r="H18" s="8" t="s">
        <v>72</v>
      </c>
      <c r="I18" s="8" t="s">
        <v>73</v>
      </c>
      <c r="J18" s="9">
        <v>14</v>
      </c>
      <c r="K18" s="33"/>
      <c r="L18" s="26">
        <f t="shared" si="0"/>
        <v>0</v>
      </c>
    </row>
    <row r="19" spans="1:12" x14ac:dyDescent="0.25">
      <c r="A19" s="6" t="s">
        <v>74</v>
      </c>
      <c r="B19" s="6">
        <v>41.35</v>
      </c>
      <c r="C19" s="7" t="s">
        <v>13</v>
      </c>
      <c r="D19" s="7" t="s">
        <v>13</v>
      </c>
      <c r="E19" s="7">
        <v>1</v>
      </c>
      <c r="F19" s="7">
        <v>24910000</v>
      </c>
      <c r="G19" s="8" t="s">
        <v>75</v>
      </c>
      <c r="H19" s="8" t="s">
        <v>76</v>
      </c>
      <c r="I19" s="8" t="s">
        <v>77</v>
      </c>
      <c r="J19" s="9">
        <v>44</v>
      </c>
      <c r="K19" s="33"/>
      <c r="L19" s="26">
        <f t="shared" si="0"/>
        <v>0</v>
      </c>
    </row>
    <row r="20" spans="1:12" ht="30" x14ac:dyDescent="0.25">
      <c r="A20" s="6" t="s">
        <v>78</v>
      </c>
      <c r="B20" s="6">
        <v>142.1</v>
      </c>
      <c r="C20" s="7" t="s">
        <v>13</v>
      </c>
      <c r="D20" s="7" t="s">
        <v>13</v>
      </c>
      <c r="E20" s="7">
        <v>1</v>
      </c>
      <c r="F20" s="7">
        <v>24910000</v>
      </c>
      <c r="G20" s="8" t="s">
        <v>79</v>
      </c>
      <c r="H20" s="8" t="s">
        <v>80</v>
      </c>
      <c r="I20" s="8" t="s">
        <v>81</v>
      </c>
      <c r="J20" s="9">
        <v>25</v>
      </c>
      <c r="K20" s="33"/>
      <c r="L20" s="26">
        <f t="shared" si="0"/>
        <v>0</v>
      </c>
    </row>
    <row r="21" spans="1:12" ht="30" x14ac:dyDescent="0.25">
      <c r="A21" s="6" t="s">
        <v>82</v>
      </c>
      <c r="B21" s="6">
        <v>87</v>
      </c>
      <c r="C21" s="7" t="s">
        <v>13</v>
      </c>
      <c r="D21" s="7" t="s">
        <v>13</v>
      </c>
      <c r="E21" s="7">
        <v>1</v>
      </c>
      <c r="F21" s="7">
        <v>24910000</v>
      </c>
      <c r="G21" s="8" t="s">
        <v>83</v>
      </c>
      <c r="H21" s="8" t="s">
        <v>84</v>
      </c>
      <c r="I21" s="8" t="s">
        <v>85</v>
      </c>
      <c r="J21" s="9">
        <v>25</v>
      </c>
      <c r="K21" s="33"/>
      <c r="L21" s="26">
        <f t="shared" si="0"/>
        <v>0</v>
      </c>
    </row>
    <row r="22" spans="1:12" ht="30" x14ac:dyDescent="0.25">
      <c r="A22" s="6" t="s">
        <v>86</v>
      </c>
      <c r="B22" s="6">
        <v>137.75</v>
      </c>
      <c r="C22" s="7" t="s">
        <v>13</v>
      </c>
      <c r="D22" s="7" t="s">
        <v>13</v>
      </c>
      <c r="E22" s="7">
        <v>1</v>
      </c>
      <c r="F22" s="7">
        <v>24910000</v>
      </c>
      <c r="G22" s="8" t="s">
        <v>87</v>
      </c>
      <c r="H22" s="8" t="s">
        <v>88</v>
      </c>
      <c r="I22" s="8" t="s">
        <v>89</v>
      </c>
      <c r="J22" s="9">
        <v>56</v>
      </c>
      <c r="K22" s="33"/>
      <c r="L22" s="26">
        <f t="shared" si="0"/>
        <v>0</v>
      </c>
    </row>
    <row r="23" spans="1:12" x14ac:dyDescent="0.25">
      <c r="A23" s="6" t="s">
        <v>90</v>
      </c>
      <c r="B23" s="6">
        <v>79.61</v>
      </c>
      <c r="C23" s="7" t="s">
        <v>13</v>
      </c>
      <c r="D23" s="7" t="s">
        <v>13</v>
      </c>
      <c r="E23" s="7">
        <v>1</v>
      </c>
      <c r="F23" s="7">
        <v>24910000</v>
      </c>
      <c r="G23" s="8" t="s">
        <v>91</v>
      </c>
      <c r="H23" s="8" t="s">
        <v>92</v>
      </c>
      <c r="I23" s="8" t="s">
        <v>93</v>
      </c>
      <c r="J23" s="9">
        <v>5</v>
      </c>
      <c r="K23" s="33"/>
      <c r="L23" s="26">
        <f t="shared" si="0"/>
        <v>0</v>
      </c>
    </row>
    <row r="24" spans="1:12" x14ac:dyDescent="0.25">
      <c r="A24" s="6" t="s">
        <v>94</v>
      </c>
      <c r="B24" s="6">
        <v>12.54</v>
      </c>
      <c r="C24" s="7" t="s">
        <v>13</v>
      </c>
      <c r="D24" s="7" t="s">
        <v>13</v>
      </c>
      <c r="E24" s="7">
        <v>1</v>
      </c>
      <c r="F24" s="7">
        <v>24950000</v>
      </c>
      <c r="G24" s="8" t="s">
        <v>95</v>
      </c>
      <c r="H24" s="8" t="s">
        <v>96</v>
      </c>
      <c r="I24" s="8" t="s">
        <v>97</v>
      </c>
      <c r="J24" s="9">
        <v>8</v>
      </c>
      <c r="K24" s="33"/>
      <c r="L24" s="26">
        <f t="shared" si="0"/>
        <v>0</v>
      </c>
    </row>
    <row r="25" spans="1:12" ht="60" x14ac:dyDescent="0.25">
      <c r="A25" s="6" t="s">
        <v>98</v>
      </c>
      <c r="B25" s="6">
        <v>76.13</v>
      </c>
      <c r="C25" s="7" t="s">
        <v>13</v>
      </c>
      <c r="D25" s="7" t="s">
        <v>13</v>
      </c>
      <c r="E25" s="7">
        <v>1</v>
      </c>
      <c r="F25" s="7">
        <v>24910000</v>
      </c>
      <c r="G25" s="8" t="s">
        <v>99</v>
      </c>
      <c r="H25" s="8" t="s">
        <v>100</v>
      </c>
      <c r="I25" s="8" t="s">
        <v>101</v>
      </c>
      <c r="J25" s="9">
        <v>211</v>
      </c>
      <c r="K25" s="33"/>
      <c r="L25" s="26">
        <f t="shared" si="0"/>
        <v>0</v>
      </c>
    </row>
    <row r="26" spans="1:12" ht="45" x14ac:dyDescent="0.25">
      <c r="A26" s="6" t="s">
        <v>102</v>
      </c>
      <c r="B26" s="6">
        <v>22.08</v>
      </c>
      <c r="C26" s="7" t="s">
        <v>13</v>
      </c>
      <c r="D26" s="7" t="s">
        <v>13</v>
      </c>
      <c r="E26" s="7">
        <v>1</v>
      </c>
      <c r="F26" s="7">
        <v>24950000</v>
      </c>
      <c r="G26" s="8" t="s">
        <v>103</v>
      </c>
      <c r="H26" s="8" t="s">
        <v>104</v>
      </c>
      <c r="I26" s="8" t="s">
        <v>105</v>
      </c>
      <c r="J26" s="9">
        <v>153</v>
      </c>
      <c r="K26" s="33"/>
      <c r="L26" s="26">
        <f t="shared" si="0"/>
        <v>0</v>
      </c>
    </row>
    <row r="27" spans="1:12" ht="45" x14ac:dyDescent="0.25">
      <c r="A27" s="6" t="s">
        <v>106</v>
      </c>
      <c r="B27" s="6">
        <v>159.5</v>
      </c>
      <c r="C27" s="7" t="s">
        <v>13</v>
      </c>
      <c r="D27" s="7" t="s">
        <v>13</v>
      </c>
      <c r="E27" s="7">
        <v>1</v>
      </c>
      <c r="F27" s="7">
        <v>24910000</v>
      </c>
      <c r="G27" s="8" t="s">
        <v>107</v>
      </c>
      <c r="H27" s="8" t="s">
        <v>108</v>
      </c>
      <c r="I27" s="8" t="s">
        <v>109</v>
      </c>
      <c r="J27" s="9">
        <v>4</v>
      </c>
      <c r="K27" s="33"/>
      <c r="L27" s="26">
        <f t="shared" si="0"/>
        <v>0</v>
      </c>
    </row>
    <row r="28" spans="1:12" ht="60" x14ac:dyDescent="0.25">
      <c r="A28" s="6" t="s">
        <v>110</v>
      </c>
      <c r="B28" s="6">
        <v>41.06</v>
      </c>
      <c r="C28" s="7" t="s">
        <v>13</v>
      </c>
      <c r="D28" s="7" t="s">
        <v>13</v>
      </c>
      <c r="E28" s="7">
        <v>1</v>
      </c>
      <c r="F28" s="7">
        <v>24910000</v>
      </c>
      <c r="G28" s="8" t="s">
        <v>111</v>
      </c>
      <c r="H28" s="8" t="s">
        <v>112</v>
      </c>
      <c r="I28" s="8" t="s">
        <v>113</v>
      </c>
      <c r="J28" s="9">
        <v>754</v>
      </c>
      <c r="K28" s="33"/>
      <c r="L28" s="26">
        <f t="shared" si="0"/>
        <v>0</v>
      </c>
    </row>
    <row r="29" spans="1:12" ht="60" x14ac:dyDescent="0.25">
      <c r="A29" s="6" t="s">
        <v>114</v>
      </c>
      <c r="B29" s="6">
        <v>70.47</v>
      </c>
      <c r="C29" s="7" t="s">
        <v>13</v>
      </c>
      <c r="D29" s="7" t="s">
        <v>13</v>
      </c>
      <c r="E29" s="7">
        <v>1</v>
      </c>
      <c r="F29" s="7">
        <v>24910000</v>
      </c>
      <c r="G29" s="8" t="s">
        <v>115</v>
      </c>
      <c r="H29" s="8" t="s">
        <v>116</v>
      </c>
      <c r="I29" s="8" t="s">
        <v>117</v>
      </c>
      <c r="J29" s="9">
        <v>122</v>
      </c>
      <c r="K29" s="33"/>
      <c r="L29" s="26">
        <f t="shared" si="0"/>
        <v>0</v>
      </c>
    </row>
    <row r="30" spans="1:12" x14ac:dyDescent="0.25">
      <c r="A30" s="6" t="s">
        <v>118</v>
      </c>
      <c r="B30" s="6">
        <v>15.14</v>
      </c>
      <c r="C30" s="7" t="s">
        <v>13</v>
      </c>
      <c r="D30" s="7" t="s">
        <v>161</v>
      </c>
      <c r="E30" s="7">
        <v>12</v>
      </c>
      <c r="F30" s="7">
        <v>24910000</v>
      </c>
      <c r="G30" s="8" t="s">
        <v>119</v>
      </c>
      <c r="H30" s="8" t="s">
        <v>120</v>
      </c>
      <c r="I30" s="8" t="s">
        <v>121</v>
      </c>
      <c r="J30" s="9">
        <v>1067</v>
      </c>
      <c r="K30" s="33"/>
      <c r="L30" s="26">
        <f t="shared" si="0"/>
        <v>0</v>
      </c>
    </row>
    <row r="31" spans="1:12" ht="30" x14ac:dyDescent="0.25">
      <c r="A31" s="6" t="s">
        <v>122</v>
      </c>
      <c r="B31" s="6">
        <v>13.25</v>
      </c>
      <c r="C31" s="7" t="s">
        <v>13</v>
      </c>
      <c r="D31" s="7" t="s">
        <v>13</v>
      </c>
      <c r="E31" s="7">
        <v>1</v>
      </c>
      <c r="F31" s="7">
        <v>24950000</v>
      </c>
      <c r="G31" s="8" t="s">
        <v>123</v>
      </c>
      <c r="H31" s="8" t="s">
        <v>124</v>
      </c>
      <c r="I31" s="8" t="s">
        <v>125</v>
      </c>
      <c r="J31" s="9">
        <v>47</v>
      </c>
      <c r="K31" s="33"/>
      <c r="L31" s="26">
        <f t="shared" si="0"/>
        <v>0</v>
      </c>
    </row>
    <row r="32" spans="1:12" x14ac:dyDescent="0.25">
      <c r="A32" s="6" t="s">
        <v>126</v>
      </c>
      <c r="B32" s="6">
        <v>23.19</v>
      </c>
      <c r="C32" s="7" t="s">
        <v>13</v>
      </c>
      <c r="D32" s="7" t="s">
        <v>13</v>
      </c>
      <c r="E32" s="7">
        <v>1</v>
      </c>
      <c r="F32" s="7">
        <v>24910000</v>
      </c>
      <c r="G32" s="8" t="s">
        <v>127</v>
      </c>
      <c r="H32" s="8" t="s">
        <v>128</v>
      </c>
      <c r="I32" s="8" t="s">
        <v>129</v>
      </c>
      <c r="J32" s="9">
        <v>62</v>
      </c>
      <c r="K32" s="33"/>
      <c r="L32" s="26">
        <f t="shared" si="0"/>
        <v>0</v>
      </c>
    </row>
    <row r="33" spans="1:12" ht="30" x14ac:dyDescent="0.25">
      <c r="A33" s="6" t="s">
        <v>130</v>
      </c>
      <c r="B33" s="6">
        <v>10.38</v>
      </c>
      <c r="C33" s="7" t="s">
        <v>13</v>
      </c>
      <c r="D33" s="7" t="s">
        <v>13</v>
      </c>
      <c r="E33" s="7">
        <v>1</v>
      </c>
      <c r="F33" s="7">
        <v>24910000</v>
      </c>
      <c r="G33" s="8" t="s">
        <v>131</v>
      </c>
      <c r="H33" s="8" t="s">
        <v>132</v>
      </c>
      <c r="I33" s="8" t="s">
        <v>133</v>
      </c>
      <c r="J33" s="9">
        <v>51</v>
      </c>
      <c r="K33" s="33"/>
      <c r="L33" s="26">
        <f t="shared" si="0"/>
        <v>0</v>
      </c>
    </row>
    <row r="34" spans="1:12" ht="60" x14ac:dyDescent="0.25">
      <c r="A34" s="10">
        <v>219558</v>
      </c>
      <c r="B34" s="6">
        <v>111.25</v>
      </c>
      <c r="C34" s="7" t="s">
        <v>13</v>
      </c>
      <c r="D34" s="7" t="s">
        <v>13</v>
      </c>
      <c r="E34" s="7">
        <v>1</v>
      </c>
      <c r="F34" s="7">
        <v>24910000</v>
      </c>
      <c r="G34" s="8" t="s">
        <v>134</v>
      </c>
      <c r="H34" s="8" t="s">
        <v>135</v>
      </c>
      <c r="I34" s="8" t="s">
        <v>136</v>
      </c>
      <c r="J34" s="9">
        <v>44</v>
      </c>
      <c r="K34" s="33"/>
      <c r="L34" s="26">
        <f t="shared" si="0"/>
        <v>0</v>
      </c>
    </row>
    <row r="35" spans="1:12" ht="60" x14ac:dyDescent="0.25">
      <c r="A35" s="6" t="s">
        <v>137</v>
      </c>
      <c r="B35" s="6">
        <v>8.58</v>
      </c>
      <c r="C35" s="7" t="s">
        <v>13</v>
      </c>
      <c r="D35" s="7" t="s">
        <v>13</v>
      </c>
      <c r="E35" s="7">
        <v>1</v>
      </c>
      <c r="F35" s="7">
        <v>24910000</v>
      </c>
      <c r="G35" s="8" t="s">
        <v>138</v>
      </c>
      <c r="H35" s="8" t="s">
        <v>139</v>
      </c>
      <c r="I35" s="8" t="s">
        <v>140</v>
      </c>
      <c r="J35" s="9">
        <v>440</v>
      </c>
      <c r="K35" s="33"/>
      <c r="L35" s="26">
        <f t="shared" si="0"/>
        <v>0</v>
      </c>
    </row>
    <row r="36" spans="1:12" ht="60" x14ac:dyDescent="0.25">
      <c r="A36" s="6" t="s">
        <v>141</v>
      </c>
      <c r="B36" s="6">
        <v>8.58</v>
      </c>
      <c r="C36" s="7" t="s">
        <v>13</v>
      </c>
      <c r="D36" s="7" t="s">
        <v>13</v>
      </c>
      <c r="E36" s="7">
        <v>1</v>
      </c>
      <c r="F36" s="7">
        <v>24910000</v>
      </c>
      <c r="G36" s="8" t="s">
        <v>138</v>
      </c>
      <c r="H36" s="8" t="s">
        <v>142</v>
      </c>
      <c r="I36" s="8" t="s">
        <v>143</v>
      </c>
      <c r="J36" s="9">
        <v>381</v>
      </c>
      <c r="K36" s="33"/>
      <c r="L36" s="26">
        <f t="shared" si="0"/>
        <v>0</v>
      </c>
    </row>
    <row r="37" spans="1:12" ht="60" x14ac:dyDescent="0.25">
      <c r="A37" s="6" t="s">
        <v>144</v>
      </c>
      <c r="B37" s="6">
        <v>8.58</v>
      </c>
      <c r="C37" s="7" t="s">
        <v>13</v>
      </c>
      <c r="D37" s="7" t="s">
        <v>13</v>
      </c>
      <c r="E37" s="7">
        <v>1</v>
      </c>
      <c r="F37" s="7">
        <v>24910000</v>
      </c>
      <c r="G37" s="8" t="s">
        <v>145</v>
      </c>
      <c r="H37" s="8" t="s">
        <v>146</v>
      </c>
      <c r="I37" s="8" t="s">
        <v>147</v>
      </c>
      <c r="J37" s="9">
        <v>430</v>
      </c>
      <c r="K37" s="33"/>
      <c r="L37" s="26">
        <f t="shared" si="0"/>
        <v>0</v>
      </c>
    </row>
    <row r="38" spans="1:12" ht="30" x14ac:dyDescent="0.25">
      <c r="A38" s="6" t="s">
        <v>148</v>
      </c>
      <c r="B38" s="6">
        <v>9.0299999999999994</v>
      </c>
      <c r="C38" s="7" t="s">
        <v>13</v>
      </c>
      <c r="D38" s="7" t="s">
        <v>161</v>
      </c>
      <c r="E38" s="7">
        <v>10</v>
      </c>
      <c r="F38" s="7">
        <v>44190000</v>
      </c>
      <c r="G38" s="8" t="s">
        <v>149</v>
      </c>
      <c r="H38" s="8" t="s">
        <v>150</v>
      </c>
      <c r="I38" s="8" t="s">
        <v>151</v>
      </c>
      <c r="J38" s="9">
        <v>360</v>
      </c>
      <c r="K38" s="33"/>
      <c r="L38" s="26">
        <f t="shared" si="0"/>
        <v>0</v>
      </c>
    </row>
    <row r="39" spans="1:12" ht="45" x14ac:dyDescent="0.25">
      <c r="A39" s="6" t="s">
        <v>152</v>
      </c>
      <c r="B39" s="6">
        <v>28.29</v>
      </c>
      <c r="C39" s="7" t="s">
        <v>13</v>
      </c>
      <c r="D39" s="7" t="s">
        <v>13</v>
      </c>
      <c r="E39" s="7">
        <v>1</v>
      </c>
      <c r="F39" s="7">
        <v>24910000</v>
      </c>
      <c r="G39" s="8" t="s">
        <v>153</v>
      </c>
      <c r="H39" s="8" t="s">
        <v>154</v>
      </c>
      <c r="I39" s="8" t="s">
        <v>155</v>
      </c>
      <c r="J39" s="9">
        <v>29</v>
      </c>
      <c r="K39" s="33"/>
      <c r="L39" s="26">
        <f t="shared" si="0"/>
        <v>0</v>
      </c>
    </row>
    <row r="40" spans="1:12" ht="30" x14ac:dyDescent="0.25">
      <c r="A40" s="6" t="s">
        <v>156</v>
      </c>
      <c r="B40" s="6">
        <v>60</v>
      </c>
      <c r="C40" s="7" t="s">
        <v>13</v>
      </c>
      <c r="D40" s="7" t="s">
        <v>13</v>
      </c>
      <c r="E40" s="7">
        <v>1</v>
      </c>
      <c r="F40" s="7">
        <v>24950000</v>
      </c>
      <c r="G40" s="8" t="s">
        <v>157</v>
      </c>
      <c r="H40" s="8" t="s">
        <v>158</v>
      </c>
      <c r="I40" s="8" t="s">
        <v>159</v>
      </c>
      <c r="J40" s="9">
        <v>6</v>
      </c>
      <c r="K40" s="33"/>
      <c r="L40" s="26">
        <f t="shared" si="0"/>
        <v>0</v>
      </c>
    </row>
    <row r="41" spans="1:12" ht="30" x14ac:dyDescent="0.25">
      <c r="A41" s="6" t="s">
        <v>160</v>
      </c>
      <c r="B41" s="6">
        <v>74.930000000000007</v>
      </c>
      <c r="C41" s="7" t="s">
        <v>161</v>
      </c>
      <c r="D41" s="7" t="s">
        <v>161</v>
      </c>
      <c r="E41" s="7">
        <v>1</v>
      </c>
      <c r="F41" s="7">
        <v>24910000</v>
      </c>
      <c r="G41" s="8" t="s">
        <v>162</v>
      </c>
      <c r="H41" s="8" t="s">
        <v>163</v>
      </c>
      <c r="I41" s="8" t="s">
        <v>164</v>
      </c>
      <c r="J41" s="9">
        <v>8</v>
      </c>
      <c r="K41" s="33"/>
      <c r="L41" s="26">
        <f t="shared" si="0"/>
        <v>0</v>
      </c>
    </row>
    <row r="42" spans="1:12" ht="45" x14ac:dyDescent="0.25">
      <c r="A42" s="6" t="s">
        <v>165</v>
      </c>
      <c r="B42" s="6">
        <v>43.85</v>
      </c>
      <c r="C42" s="7" t="s">
        <v>13</v>
      </c>
      <c r="D42" s="7" t="s">
        <v>13</v>
      </c>
      <c r="E42" s="7">
        <v>1</v>
      </c>
      <c r="F42" s="7">
        <v>24910000</v>
      </c>
      <c r="G42" s="8" t="s">
        <v>166</v>
      </c>
      <c r="H42" s="8" t="s">
        <v>167</v>
      </c>
      <c r="I42" s="8" t="s">
        <v>168</v>
      </c>
      <c r="J42" s="9">
        <v>151</v>
      </c>
      <c r="K42" s="33"/>
      <c r="L42" s="26">
        <f t="shared" si="0"/>
        <v>0</v>
      </c>
    </row>
    <row r="43" spans="1:12" ht="30" x14ac:dyDescent="0.25">
      <c r="A43" s="7">
        <v>232148</v>
      </c>
      <c r="B43" s="6">
        <v>22</v>
      </c>
      <c r="C43" s="7" t="s">
        <v>13</v>
      </c>
      <c r="D43" s="7" t="s">
        <v>13</v>
      </c>
      <c r="E43" s="7">
        <v>1</v>
      </c>
      <c r="F43" s="7">
        <v>24960000</v>
      </c>
      <c r="G43" s="8" t="s">
        <v>169</v>
      </c>
      <c r="H43" s="8" t="s">
        <v>170</v>
      </c>
      <c r="I43" s="8" t="s">
        <v>171</v>
      </c>
      <c r="J43" s="9">
        <v>120</v>
      </c>
      <c r="K43" s="33"/>
      <c r="L43" s="26">
        <f t="shared" si="0"/>
        <v>0</v>
      </c>
    </row>
    <row r="44" spans="1:12" x14ac:dyDescent="0.25">
      <c r="A44" s="7">
        <v>232880</v>
      </c>
      <c r="B44" s="6">
        <v>1.75</v>
      </c>
      <c r="C44" s="7" t="s">
        <v>38</v>
      </c>
      <c r="D44" s="7" t="s">
        <v>188</v>
      </c>
      <c r="E44" s="7">
        <v>25</v>
      </c>
      <c r="F44" s="7">
        <v>44000000</v>
      </c>
      <c r="G44" s="8"/>
      <c r="H44" s="8" t="s">
        <v>172</v>
      </c>
      <c r="I44" s="8" t="s">
        <v>173</v>
      </c>
      <c r="J44" s="9">
        <v>200</v>
      </c>
      <c r="K44" s="33"/>
      <c r="L44" s="26">
        <f t="shared" si="0"/>
        <v>0</v>
      </c>
    </row>
    <row r="45" spans="1:12" ht="30" x14ac:dyDescent="0.25">
      <c r="A45" s="6" t="s">
        <v>174</v>
      </c>
      <c r="B45" s="6">
        <v>37.26</v>
      </c>
      <c r="C45" s="7" t="s">
        <v>13</v>
      </c>
      <c r="D45" s="7" t="s">
        <v>13</v>
      </c>
      <c r="E45" s="7">
        <v>1</v>
      </c>
      <c r="F45" s="7">
        <v>44000000</v>
      </c>
      <c r="G45" s="8" t="s">
        <v>175</v>
      </c>
      <c r="H45" s="8" t="s">
        <v>176</v>
      </c>
      <c r="I45" s="8" t="s">
        <v>177</v>
      </c>
      <c r="J45" s="9">
        <v>82</v>
      </c>
      <c r="K45" s="33"/>
      <c r="L45" s="26">
        <f t="shared" si="0"/>
        <v>0</v>
      </c>
    </row>
    <row r="46" spans="1:12" ht="30" x14ac:dyDescent="0.25">
      <c r="A46" s="6" t="s">
        <v>178</v>
      </c>
      <c r="B46" s="6">
        <v>10.15</v>
      </c>
      <c r="C46" s="7" t="s">
        <v>13</v>
      </c>
      <c r="D46" s="7" t="s">
        <v>13</v>
      </c>
      <c r="E46" s="7">
        <v>1</v>
      </c>
      <c r="F46" s="7">
        <v>24910000</v>
      </c>
      <c r="G46" s="8" t="s">
        <v>179</v>
      </c>
      <c r="H46" s="8" t="s">
        <v>180</v>
      </c>
      <c r="I46" s="8" t="s">
        <v>181</v>
      </c>
      <c r="J46" s="9">
        <v>30</v>
      </c>
      <c r="K46" s="33"/>
      <c r="L46" s="26">
        <f t="shared" si="0"/>
        <v>0</v>
      </c>
    </row>
    <row r="47" spans="1:12" ht="45" x14ac:dyDescent="0.25">
      <c r="A47" s="6" t="s">
        <v>182</v>
      </c>
      <c r="B47" s="6">
        <v>28.94</v>
      </c>
      <c r="C47" s="7" t="s">
        <v>13</v>
      </c>
      <c r="D47" s="7" t="s">
        <v>13</v>
      </c>
      <c r="E47" s="7">
        <v>1</v>
      </c>
      <c r="F47" s="7">
        <v>24910000</v>
      </c>
      <c r="G47" s="8" t="s">
        <v>99</v>
      </c>
      <c r="H47" s="8" t="s">
        <v>183</v>
      </c>
      <c r="I47" s="8" t="s">
        <v>184</v>
      </c>
      <c r="J47" s="9">
        <v>190</v>
      </c>
      <c r="K47" s="33"/>
      <c r="L47" s="26">
        <f t="shared" si="0"/>
        <v>0</v>
      </c>
    </row>
    <row r="49" spans="10:12" x14ac:dyDescent="0.25">
      <c r="K49" s="28" t="s">
        <v>192</v>
      </c>
      <c r="L49" s="29">
        <f>SUM(L3:L47)</f>
        <v>0</v>
      </c>
    </row>
    <row r="50" spans="10:12" ht="15.75" thickBot="1" x14ac:dyDescent="0.3"/>
    <row r="51" spans="10:12" ht="15.75" thickBot="1" x14ac:dyDescent="0.3">
      <c r="J51" s="30" t="s">
        <v>194</v>
      </c>
      <c r="K51" s="31"/>
      <c r="L51" s="32"/>
    </row>
    <row r="52" spans="10:12" x14ac:dyDescent="0.25">
      <c r="J52" s="27" t="s">
        <v>193</v>
      </c>
    </row>
  </sheetData>
  <sheetProtection algorithmName="SHA-512" hashValue="yJG8dzD7d/vGEMxKcSVXWm33iiEaLyEtfA3RJ2NPBMtKXiDI2bUmNJxbsGfml+sJGWq4+vdbUVUA3i95dhPAog==" saltValue="a4RXVdUfNttSCKUawLbOvg==" spinCount="100000" sheet="1" objects="1" scenarios="1"/>
  <autoFilter ref="A2:L47" xr:uid="{4004E397-A945-4EBF-90A2-84D5C2990ABC}"/>
  <mergeCells count="3">
    <mergeCell ref="B1:E1"/>
    <mergeCell ref="H1:I1"/>
    <mergeCell ref="K1:L1"/>
  </mergeCells>
  <pageMargins left="0.70866141732283472" right="0.70866141732283472" top="0.74803149606299213" bottom="0.74803149606299213" header="0.31496062992125984" footer="0.31496062992125984"/>
  <pageSetup paperSize="9" scale="48" fitToHeight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25486872e1197f7ddf94d89f99fd87f8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TMB_NumeroSolicitud xmlns="c8de0594-42e2-4f26-8a69-9df094374455">12000533</TMB_NumeroSolicitud>
    <TMB_Nota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seguimentWorkflow xmlns="c8de0594-42e2-4f26-8a69-9df094374455" xsi:nil="true"/>
    <TMB_TitolLicitacio xmlns="c8de0594-42e2-4f26-8a69-9df094374455">12000533 - Productes segelladors</TMB_TitolLicitacio>
    <TMB_CH_TipusDocu xmlns="c8de0594-42e2-4f26-8a69-9df094374455">Annexe</TMB_CH_TipusDocu>
    <TMB_DataComiteWF xmlns="c8de0594-42e2-4f26-8a69-9df094374455" xsi:nil="true"/>
    <TMB_OP xmlns="c8de0594-42e2-4f26-8a69-9df094374455">2025-05-25T22:00:00+00:00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2025-06-16T22:00:00+00:00</TMB_CC>
    <TMB_IDLicitacio xmlns="c8de0594-42e2-4f26-8a69-9df094374455">479598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6BEE37C6-DA0F-4048-91E5-746B014432E9}"/>
</file>

<file path=customXml/itemProps2.xml><?xml version="1.0" encoding="utf-8"?>
<ds:datastoreItem xmlns:ds="http://schemas.openxmlformats.org/officeDocument/2006/customXml" ds:itemID="{E410A837-7BC7-4418-B041-1C42552FCBE2}">
  <ds:schemaRefs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33c6233-2ab6-44e4-b566-b78dc0012292"/>
    <ds:schemaRef ds:uri="c8de0594-42e2-4f26-8a69-9df09437445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C9599F-8DCC-4A55-A33A-F9E7B6B2DC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cp:lastPrinted>2025-05-13T06:04:42Z</cp:lastPrinted>
  <dcterms:created xsi:type="dcterms:W3CDTF">2024-09-30T07:09:08Z</dcterms:created>
  <dcterms:modified xsi:type="dcterms:W3CDTF">2025-05-13T06:26:46Z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TMB_Docprov">
    <vt:lpwstr/>
  </property>
  <property fmtid="{D5CDD505-2E9C-101B-9397-08002B2CF9AE}" pid="5" name="TMB_FaseDocProv">
    <vt:lpwstr/>
  </property>
  <property fmtid="{D5CDD505-2E9C-101B-9397-08002B2CF9AE}" pid="6" name="TMB_Proveidor">
    <vt:lpwstr/>
  </property>
  <property fmtid="{D5CDD505-2E9C-101B-9397-08002B2CF9AE}" pid="7" name="h80888fb7b914359b90c46b7c452b251">
    <vt:lpwstr/>
  </property>
  <property fmtid="{D5CDD505-2E9C-101B-9397-08002B2CF9AE}" pid="8" name="TMB_OrganC">
    <vt:lpwstr/>
  </property>
  <property fmtid="{D5CDD505-2E9C-101B-9397-08002B2CF9AE}" pid="9" name="TMB_TipusDoc">
    <vt:lpwstr/>
  </property>
  <property fmtid="{D5CDD505-2E9C-101B-9397-08002B2CF9AE}" pid="10" name="TMB_Fase">
    <vt:lpwstr>3089;#Inici|1ed37523-d63e-4991-aef8-399e829bfef8</vt:lpwstr>
  </property>
  <property fmtid="{D5CDD505-2E9C-101B-9397-08002B2CF9AE}" pid="11" name="o0f6527fa5184dfa91381007b0eb82df">
    <vt:lpwstr/>
  </property>
  <property fmtid="{D5CDD505-2E9C-101B-9397-08002B2CF9AE}" pid="12" name="TMB_Sobres">
    <vt:lpwstr/>
  </property>
  <property fmtid="{D5CDD505-2E9C-101B-9397-08002B2CF9AE}" pid="13" name="ba05a5f98ed745b98d9dacf37bda167c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h3e189544f4e4582960eb2fb36374928">
    <vt:lpwstr/>
  </property>
  <property fmtid="{D5CDD505-2E9C-101B-9397-08002B2CF9AE}" pid="16" name="TMB_Plecs">
    <vt:lpwstr/>
  </property>
  <property fmtid="{D5CDD505-2E9C-101B-9397-08002B2CF9AE}" pid="17" name="TMB_Perfil">
    <vt:bool>false</vt:bool>
  </property>
  <property fmtid="{D5CDD505-2E9C-101B-9397-08002B2CF9AE}" pid="18" name="TMB_IDLicitacio">
    <vt:r8>479598</vt:r8>
  </property>
  <property fmtid="{D5CDD505-2E9C-101B-9397-08002B2CF9AE}" pid="19" name="eaedb32f61974917bc22b3946021685c">
    <vt:lpwstr/>
  </property>
  <property fmtid="{D5CDD505-2E9C-101B-9397-08002B2CF9AE}" pid="20" name="g93776c333e34272ab15451ee7fa82be">
    <vt:lpwstr/>
  </property>
  <property fmtid="{D5CDD505-2E9C-101B-9397-08002B2CF9AE}" pid="21" name="b82b7a08db3a4ab5a955c48b15659d84">
    <vt:lpwstr/>
  </property>
  <property fmtid="{D5CDD505-2E9C-101B-9397-08002B2CF9AE}" pid="22" name="FirstName">
    <vt:lpwstr/>
  </property>
</Properties>
</file>