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12000525 - Material de cargolam/Organs de Treball/"/>
    </mc:Choice>
  </mc:AlternateContent>
  <xr:revisionPtr revIDLastSave="4" documentId="13_ncr:1_{171E7871-B81A-43E6-A29A-027EE65714C1}" xr6:coauthVersionLast="47" xr6:coauthVersionMax="47" xr10:uidLastSave="{55076F56-295F-4626-B5A3-6C01F7D6EE9D}"/>
  <bookViews>
    <workbookView minimized="1" xWindow="-25215" yWindow="-1620" windowWidth="21600" windowHeight="11385" xr2:uid="{81F90349-7AF6-4172-947A-FFF1C9EEBA8C}"/>
  </bookViews>
  <sheets>
    <sheet name="Hoja1" sheetId="1" r:id="rId1"/>
  </sheets>
  <definedNames>
    <definedName name="_xlnm._FilterDatabase" localSheetId="0" hidden="1">Hoja1!$A$1:$L$201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1" l="1"/>
  <c r="K146" i="1"/>
  <c r="K189" i="1"/>
  <c r="K92" i="1"/>
  <c r="K81" i="1"/>
  <c r="K107" i="1"/>
  <c r="K194" i="1"/>
  <c r="K136" i="1"/>
  <c r="K160" i="1"/>
  <c r="K141" i="1"/>
  <c r="K34" i="1"/>
  <c r="K138" i="1"/>
  <c r="K144" i="1"/>
  <c r="K152" i="1"/>
  <c r="K187" i="1"/>
  <c r="K154" i="1"/>
  <c r="K150" i="1"/>
  <c r="K174" i="1"/>
  <c r="K163" i="1"/>
  <c r="K74" i="1"/>
  <c r="K84" i="1"/>
  <c r="K21" i="1"/>
  <c r="K58" i="1"/>
  <c r="K71" i="1"/>
  <c r="K18" i="1"/>
  <c r="K47" i="1"/>
  <c r="K99" i="1"/>
  <c r="K59" i="1"/>
  <c r="K101" i="1"/>
  <c r="K115" i="1"/>
  <c r="K67" i="1"/>
  <c r="K169" i="1"/>
  <c r="K91" i="1"/>
  <c r="K139" i="1"/>
  <c r="K182" i="1"/>
  <c r="K22" i="1"/>
  <c r="K178" i="1"/>
  <c r="K196" i="1"/>
  <c r="K184" i="1"/>
  <c r="K188" i="1"/>
  <c r="K179" i="1"/>
  <c r="K192" i="1"/>
  <c r="K149" i="1"/>
  <c r="K130" i="1"/>
  <c r="K36" i="1"/>
  <c r="K166" i="1"/>
  <c r="K38" i="1"/>
  <c r="K82" i="1"/>
  <c r="K126" i="1"/>
  <c r="K30" i="1"/>
  <c r="K109" i="1"/>
  <c r="K57" i="1"/>
  <c r="K73" i="1"/>
  <c r="K131" i="1"/>
  <c r="K106" i="1"/>
  <c r="K117" i="1"/>
  <c r="K158" i="1"/>
  <c r="K40" i="1"/>
  <c r="K60" i="1"/>
  <c r="K125" i="1"/>
  <c r="K89" i="1"/>
  <c r="K69" i="1"/>
  <c r="K148" i="1"/>
  <c r="K181" i="1"/>
  <c r="K94" i="1"/>
  <c r="K108" i="1"/>
  <c r="K119" i="1"/>
  <c r="K128" i="1"/>
  <c r="K133" i="1"/>
  <c r="K155" i="1"/>
  <c r="K156" i="1"/>
  <c r="K180" i="1"/>
  <c r="K190" i="1"/>
  <c r="K183" i="1"/>
  <c r="K197" i="1"/>
  <c r="K41" i="1"/>
  <c r="K19" i="1"/>
  <c r="K46" i="1"/>
  <c r="K53" i="1"/>
  <c r="K85" i="1"/>
  <c r="K64" i="1"/>
  <c r="K124" i="1"/>
  <c r="K63" i="1"/>
  <c r="K70" i="1"/>
  <c r="K105" i="1"/>
  <c r="K26" i="1"/>
  <c r="K44" i="1"/>
  <c r="K11" i="1"/>
  <c r="K164" i="1"/>
  <c r="K173" i="1"/>
  <c r="K15" i="1"/>
  <c r="K68" i="1"/>
  <c r="K132" i="1"/>
  <c r="K98" i="1"/>
  <c r="K116" i="1"/>
  <c r="K151" i="1"/>
  <c r="K157" i="1"/>
  <c r="K167" i="1"/>
  <c r="K72" i="1"/>
  <c r="K55" i="1"/>
  <c r="K43" i="1"/>
  <c r="K66" i="1"/>
  <c r="K65" i="1"/>
  <c r="K25" i="1"/>
  <c r="K20" i="1"/>
  <c r="K112" i="1"/>
  <c r="K168" i="1"/>
  <c r="K135" i="1"/>
  <c r="K120" i="1"/>
  <c r="K23" i="1"/>
  <c r="K176" i="1"/>
  <c r="K51" i="1"/>
  <c r="K4" i="1"/>
  <c r="K127" i="1"/>
  <c r="K27" i="1"/>
  <c r="K3" i="1"/>
  <c r="K75" i="1"/>
  <c r="K79" i="1"/>
  <c r="K165" i="1"/>
  <c r="K118" i="1"/>
  <c r="K48" i="1"/>
  <c r="K129" i="1"/>
  <c r="K121" i="1"/>
  <c r="K122" i="1"/>
  <c r="K35" i="1"/>
  <c r="K114" i="1"/>
  <c r="K39" i="1"/>
  <c r="K29" i="1"/>
  <c r="K14" i="1"/>
  <c r="K140" i="1"/>
  <c r="K137" i="1"/>
  <c r="K186" i="1"/>
  <c r="K87" i="1"/>
  <c r="K142" i="1"/>
  <c r="K93" i="1"/>
  <c r="K6" i="1"/>
  <c r="K8" i="1"/>
  <c r="K175" i="1"/>
  <c r="K24" i="1"/>
  <c r="K185" i="1"/>
  <c r="K95" i="1"/>
  <c r="K90" i="1"/>
  <c r="K13" i="1"/>
  <c r="K50" i="1"/>
  <c r="K145" i="1"/>
  <c r="K5" i="1"/>
  <c r="K12" i="1"/>
  <c r="K31" i="1"/>
  <c r="K32" i="1"/>
  <c r="K37" i="1"/>
  <c r="K147" i="1"/>
  <c r="K42" i="1"/>
  <c r="K198" i="1"/>
  <c r="K134" i="1"/>
  <c r="K171" i="1"/>
  <c r="K54" i="1"/>
  <c r="K159" i="1"/>
  <c r="K123" i="1"/>
  <c r="K195" i="1"/>
  <c r="K61" i="1"/>
  <c r="K77" i="1"/>
  <c r="K49" i="1"/>
  <c r="K110" i="1"/>
  <c r="K16" i="1"/>
  <c r="K113" i="1"/>
  <c r="K86" i="1"/>
  <c r="K2" i="1"/>
  <c r="K62" i="1"/>
  <c r="K56" i="1"/>
  <c r="K83" i="1"/>
  <c r="K7" i="1"/>
  <c r="K104" i="1"/>
  <c r="K52" i="1"/>
  <c r="K177" i="1"/>
  <c r="K88" i="1"/>
  <c r="K33" i="1"/>
  <c r="K28" i="1"/>
  <c r="K76" i="1"/>
  <c r="K100" i="1"/>
  <c r="K102" i="1"/>
  <c r="K103" i="1"/>
  <c r="K10" i="1"/>
  <c r="K9" i="1"/>
  <c r="K97" i="1"/>
  <c r="K161" i="1"/>
  <c r="K78" i="1"/>
  <c r="K143" i="1"/>
  <c r="K193" i="1"/>
  <c r="K170" i="1"/>
  <c r="K111" i="1"/>
  <c r="K172" i="1"/>
  <c r="K80" i="1"/>
  <c r="K96" i="1"/>
  <c r="K17" i="1"/>
  <c r="K153" i="1"/>
  <c r="K191" i="1"/>
  <c r="K162" i="1"/>
  <c r="K200" i="1" l="1"/>
</calcChain>
</file>

<file path=xl/sharedStrings.xml><?xml version="1.0" encoding="utf-8"?>
<sst xmlns="http://schemas.openxmlformats.org/spreadsheetml/2006/main" count="606" uniqueCount="213">
  <si>
    <t>CODI TMB</t>
  </si>
  <si>
    <t>TEXT AMPLIAT</t>
  </si>
  <si>
    <t>VALOR UNITARI de la UN.BASE sense IVA (€)</t>
  </si>
  <si>
    <t>Precio x</t>
  </si>
  <si>
    <t>UN. BASE</t>
  </si>
  <si>
    <t>TIPUS ENVÀS</t>
  </si>
  <si>
    <t>UN. PER ENVÀS</t>
  </si>
  <si>
    <t>CPV</t>
  </si>
  <si>
    <t>VOLANDERA MOLLA M16 DIN127B GEOMET 321-B</t>
  </si>
  <si>
    <t>UN</t>
  </si>
  <si>
    <t>CA</t>
  </si>
  <si>
    <t>ABRAÇADORA CARGOL SENSE-FI 32-50 MM W1 SERIE PESADA</t>
  </si>
  <si>
    <t>ABRAÇADORA CARGOL SENSE-FI 90-110 MM W5 SERIE PESADA</t>
  </si>
  <si>
    <t>ABRAÇADORA CARGOL SENSE-FI 16-27 MM W1 SERIE LLEUGERA</t>
  </si>
  <si>
    <t>VOLANDERA ELASTICA M12 DIN137B G321A INJECCIÓ OLI MAN D0826</t>
  </si>
  <si>
    <t>FEMELLA ACER EXAGONAL M12 P=150 CLASSE 10 DIN 934 DRACOMET 320 MAN  06.11065.2516</t>
  </si>
  <si>
    <t>FEMELLA BAIXA M48 P=5 DIN-936 QUALITAT 8 DELTA-TONE 12 MICRAS CAF M.92.05.000.11</t>
  </si>
  <si>
    <t>FEMELLA M20 QUALITAT 8 DIN934/ISO4032 DELTA-TONE 12 MICRES CAF M.92.11.000.15</t>
  </si>
  <si>
    <t>CARGOL CAP EXAGONAL METRICA 16 LONGITUD 45MM QUALITAT 8.8 DIN 933 DELTA TONE 12 MICRAS CAF M.92.03.010.08</t>
  </si>
  <si>
    <t>CARGOL CAP EXAGONAL METRICA 12 LONGITUD 60MM QUALITAT 8.8 DIN 933 DELTA TONE 12 MICRAS CAF M.92.25.044.04</t>
  </si>
  <si>
    <t>PASSADOR ALETES 4,0x40 MM DIN 94 ZINCAT</t>
  </si>
  <si>
    <t>PASSADOR D'ALETES M8X70 MMDIN 94 ZINCAT</t>
  </si>
  <si>
    <t>CARGOL CAP EXAGONAL METRICA 14 LONGITUD 30MMS QUALITAT 8.8 DIN 933 GEOMET 321-B CAF M.92.05.000.13</t>
  </si>
  <si>
    <t>CARGOL CAP EXAGONAL METRICA 16 LONGITUD 60MM QUALITAT 8.8 DIN 933 GEOMET 321-B</t>
  </si>
  <si>
    <t>CARGOL CAP EXAGONAL METRICA 20 LONGITUD 70MM QUALITAT 8.8 DIN 933 DELTA TONE 12 MICRAS CAF M.92.06.000.21</t>
  </si>
  <si>
    <t>CARGOL CAP EXAGONAL METRICA 16 LONGITUD 40MM QUALITAT 8.8 DIN 933 DELTA TONE 12 MICRAS CAF M.92.06.000.23</t>
  </si>
  <si>
    <t>CARGOL CAP EXAGONAL METRICA 14 LONGITUD 40MM QUALITAT 8.8 DIN 933 DELTA TONE 12 MICRAS CAF M.92.06.000.24</t>
  </si>
  <si>
    <t>CARGOL CAP EXAGONAL METRICA 14 LONGITUD 160MM QUALITAT 8.8 DIN 931 DELTA TONE 12 MICRAS CAF M.92.78.100.10</t>
  </si>
  <si>
    <t>CARGOL CAP EXAGONAL METRICA 18 LONGITUD 60MM  QUALITAT 8.8 DIN 931 DELTA TONE 12 MICRAS CAF M.92.78.100.13</t>
  </si>
  <si>
    <t>FEMELLA AUTOBLOCANT NYLON M12 P=175 QUALITAT 8 DIN 985 ZINC NIQUEL PASIVAT TRANSPARENT</t>
  </si>
  <si>
    <t>CARGOL ALLEN METRICA 8 LONGITUD 40MM QUALITAT 8.8 DIN 912 GEOMET 321A</t>
  </si>
  <si>
    <t>CARGOL CAP EXAGONAL METRICA 6 LONGITUD 10MM QUALITAT 8.8 DIN 933 GEOMET 321A</t>
  </si>
  <si>
    <t>CARGOL CAP EXAGONAL METRICA 8 LONGITUD 25MM QUALITAT 8.8 DIN 933 GEOMET 321A</t>
  </si>
  <si>
    <t>CARGOL ALLEN METRICA 6 LONGITUD 55MM QUALITAT 8.8 DIN 912 GEOMET 321A</t>
  </si>
  <si>
    <t>CARGOL CAP EXAGONAL METRICA 6 LONGITUD 12MM QUALITAT 8.8 DIN 933 GEOMET 321A</t>
  </si>
  <si>
    <t>CARGOL CAP EXAGONAL METRICA 8 LONGITUD 16MM QUALITAT 8.8 DIN 933 GEOMET 321A</t>
  </si>
  <si>
    <t>CARGOL CAP EXAGONAL METRICA 10 LONGITUD 35MM QUALITAT 8.8 DIN 933 GEOMET 321B</t>
  </si>
  <si>
    <t>CARGOL CAP EXAGONAL METRICA 8 LONGITUD 25MM QUALITAT 8.8 DIN 933 GEOMET 321B</t>
  </si>
  <si>
    <t>CARGOL CAP EXAGONAL METRICA 10 LONGITUD 50MM QUALITAT 8.8 DIN 931 GEOMET 321B</t>
  </si>
  <si>
    <t>CARGOL CAP EXAGONAL METRICA 10 LONGITUD 40MM QUALITAT 8.8 DIN 931 GEOMET 321B</t>
  </si>
  <si>
    <t>CARGOL ALLEN METRICA 8 LONGITUD 25MM QUALITAT 8.8 DIN 912 GEOMET 321B</t>
  </si>
  <si>
    <t>CARGOL CAP EXAGONAL METRICA 20 LONGITUD 55MM QUALITAT 8.8 DIN 933 GEOMET 321B</t>
  </si>
  <si>
    <t>CARGOL ALLEN METRICA 8 LONGITUD 45MM QUALITAT 8.8 DIN 912 GEOMET 321B</t>
  </si>
  <si>
    <t>CARGOL ALLEN METRICA 12 LONGITUD 45MM QUALITAT 8.8 DIN 912 GEOMET 321B</t>
  </si>
  <si>
    <t>CARGOL ALLEN METRICA 20 LONGITUD 100MM QUALITAT 8.8 DIN 912 GEOMET 321B</t>
  </si>
  <si>
    <t>CARGOL CAP EXAGONAL METRICA 4 LONGITUD 10MM QUALITAT 8.8 DIN933 GEOMET 321B</t>
  </si>
  <si>
    <t>CARGOL CAP EXAGONAL METRICA 16 LONGITUD 110MM QUALITAT 10.9 DIN 931 GEOMET 321B</t>
  </si>
  <si>
    <t>FEMELLA AUTOFRENANT M16 10 NFE 25.411 GEOMET 321B</t>
  </si>
  <si>
    <t>CARGOL CAP EXAGONAL METRICA 20 LONGITUD 90MM QUALITAT 10.9 DIN 933 GEOMET 500A</t>
  </si>
  <si>
    <t>CARGOL CAP EXAGONAL METRICA 20 LONGITUD 150MM QUALITAT 10.9 DIN 931 GEOMET 500A</t>
  </si>
  <si>
    <t>FEMELLA M20 10 DIN 980V GEOMET 500A</t>
  </si>
  <si>
    <t>FEMELLA M30 8 DIN 980V GEOMET 500A</t>
  </si>
  <si>
    <t>ARANDELA 31,0 FORMA A DIN125 200HV GEOMET 321A</t>
  </si>
  <si>
    <t>TAP ROSCA CONICA M8x100 DIN 906 ST GEOMET 321A</t>
  </si>
  <si>
    <t>FEMELLA EXAGONAL M10 DIN 934 8 GEOMET 321B</t>
  </si>
  <si>
    <t>FEMELLA EXAGONAL M27 DIN 934 10 GEOMET 321B</t>
  </si>
  <si>
    <t>ARANDELA ELASTICA M8 FORMA B DIN137 FST GEOMET 321B</t>
  </si>
  <si>
    <t>ESPARREC ALLEN PUNTA PLANA M10x8 DIN 913 45H GEOMET 321B</t>
  </si>
  <si>
    <t>ESPARREC ALLEN PUNTA PIVOT M6x20 DIN 915 45H GEOMET 321B</t>
  </si>
  <si>
    <t>CARGOL CAP AVELLANAT METRICA 6 LONGITUD 18MM QUALITAT 10.9 DIN 7991 GEOMET 321-B</t>
  </si>
  <si>
    <t>CARGOL ALLEN METRICA 6 LONGITUD 55MM QUALITAT 8.8 DIN 912 GEOMET 321-B</t>
  </si>
  <si>
    <t>CARGOL ALLEN METRICA 8 LONGITUD 16MM QUALITAT 8.8 DIN 912 GEOMET 321-B</t>
  </si>
  <si>
    <t>CARGOL ALLEN METRICA 8 LONGITUD 30MM QUALITAT 8.8 DIN 912 GEOMET 321-B</t>
  </si>
  <si>
    <t>CARGOL ALLEN METRICA 8 LONGITUD 35MM QUALITAT 8.8 DIN 912 GEOMET 321-B</t>
  </si>
  <si>
    <t>CARGOL ALLEN METRICA 10 LONGITUD 30MM QUALITAT 8.8 DIN 912 GEOMET 321-B</t>
  </si>
  <si>
    <t>CARGOL ALLEN METRICA 10 LONGITUD 40MM QUALITAT 8.8 DIN 912 GEOMET 321-B</t>
  </si>
  <si>
    <t>CARGOL ALLEN METRICA 16 LONGITUD 40MM QUALITAT 8.8 DIN 912 GEOMET 321-B</t>
  </si>
  <si>
    <t>CARGOL ALLEN METRICA 5 LONGITUD 16MM QUALITAT 8.8 DIN 912 GEOMET 321-B</t>
  </si>
  <si>
    <t>CARGOL ALLEN METRICA 8 LONGITUD 20MM QUALITAT 8.8 DIN 912 GEOMET 321-B</t>
  </si>
  <si>
    <t>CARGOL ALLEN METRICA 8 LONGITUD 75MM QUALITAT 8.8 DIN 912 GEOMET 321-B</t>
  </si>
  <si>
    <t>CARGOL CAP EXAGONAL METRICA 10 LONGITUD 25MM QUALITAT 8.8 DIN 933 GEOMET 321-B</t>
  </si>
  <si>
    <t>CARGOL CAP EXAGONAL METRICA 8 LONGITUD 35MM QUALITAT 8.8 DIN 933 GEOMET 321-B</t>
  </si>
  <si>
    <t>CARGOL CAP EXAGONAL METRICA 12 LONGITUD 65MM QUALITAT 8.8 DIN 931 GEOMET 321-B</t>
  </si>
  <si>
    <t>CARGOL CAP EXAGONAL METRICA 20 LONGITUD 100MM QUALITAT 8.8 DIN 931 GEOMET 321-B</t>
  </si>
  <si>
    <t>CARGOL CAP EXAGONAL METRICA 10 LONGITUD 30MM QUALITAT 8.8 DIN 933 GEOMET 321-B</t>
  </si>
  <si>
    <t>CARGOL CAP EXAGONAL METRICA 10 LONGITUD 40MM QUALITAT 8.8 DIN 933 GEOMET 321-B</t>
  </si>
  <si>
    <t>CARGOL CAP EXAGONAL METRICA 10 LONGITUD 50MM QUALITAT 8.8 DIN 933 GEOMET 321-B</t>
  </si>
  <si>
    <t>CARGOL CAP EXAGONAL METRICA 12 LONGITUD 35MM QUALITAT 8.8 DIN 933 GEOMET 321-B</t>
  </si>
  <si>
    <t>CARGOL CAP EXAGONAL METRICA 12 LONGITUD 40MM QUALITAT 8.8 DIN 933 GEOMET 321-B</t>
  </si>
  <si>
    <t>CARGOL CAP EXAGONAL METRICA 16 LONGITUD 45MM QUALITAT 8.8 DIN 933 GEOMET 321-B</t>
  </si>
  <si>
    <t>CARGOL CAP EXAGONAL METRICA 16 LONGITUD 50MM QUALITAT 8.8 DIN 933 GEOMET 321-B</t>
  </si>
  <si>
    <t>CARGOL CAP EXAGONAL METRICA 20 LONGITUD 100MM QUALITAT 8.8 DIN 933 GEOMET 321-B</t>
  </si>
  <si>
    <t>CARGOL CAP EXAGONAL METRICA 24 LONGITUD 110MM QUALITAT 8.8 DIN 933 GEOMET 321-B</t>
  </si>
  <si>
    <t>CARGOL CAP EXAGONAL METRICA 24 LONGITUD 60MM QUALITAT 8.8 DIN 933 GEOMET 321-B</t>
  </si>
  <si>
    <t>CARGOL CAP EXAGONAL METRICA 36 LONGITUD 80MM QUALITAT 8.8 DIN 933 GEOMET 321-B</t>
  </si>
  <si>
    <t>CARGOL CAP EXAGONAL METRICA 6 LONGITUD 10MM QUALITAT 8.8 DIN 933 GEOMET 321-B</t>
  </si>
  <si>
    <t>CARGOL CAP EXAGONAL METRICA 6 LONGITUD 12MM QUALITAT 8.8 DIN 933 GEOMET 321-B</t>
  </si>
  <si>
    <t>CARGOL CAP EXAGONAL METRICA 6 LONGITUD 20MM QUALITAT 8.8 DIN 933 GEOMET 321-B</t>
  </si>
  <si>
    <t>CARGOL CAP EXAGONAL METRICA 8 LONGITUD 20MM QUALITAT 8.8 DIN 933 GEOMET 321-B</t>
  </si>
  <si>
    <t>CARGOL CAP EXAGONAL METRICA 8 LONGITUD 20MM QUALITAT 8.8 DIN 933 GEOMET 321-A</t>
  </si>
  <si>
    <t>CARGOL CAP EXAGONAL METRICA 8 LONGITUD 30MM QUALITAT 8.8 DIN 933 GEOMET 321-B</t>
  </si>
  <si>
    <t>CARGOL CAP EXAGONAL METRICA 8 LONGITUD 50MM QUALITAT 8.8 DIN 933 GEOMET 321-B</t>
  </si>
  <si>
    <t>ESPARREC EXAGON INTERIOR EXTREM BISELLAT METRICA 8 LONGITUD 10MM QUALITAT 45H DIN 913 GEOMET 321-B</t>
  </si>
  <si>
    <t>VOLANDERA CONICA ELASTICA M10 200*HV NFE-25511 GEOMET 321-B</t>
  </si>
  <si>
    <t>VOLANDERA CONICA ELASTICA M12 200*HV NFE-25511 TIPUS M GEOMET 321-B</t>
  </si>
  <si>
    <t>VOLANDERA CONICA ELASTICA M6  200HV NFE-25511 TIPUS M GEOMET 321-B</t>
  </si>
  <si>
    <t>VOLANDERA CONICA ELASTICA M8  200HV NFE-25511M GEOMET 321-B</t>
  </si>
  <si>
    <t>FEMELLA EXAGONAL M6 10 DIN 934 GEOMET 321B</t>
  </si>
  <si>
    <t>CARGOL CAP EXAGONAL METRICA 10 LONGITUD 150MM QUALITAT 8.8 DIN 931 GEOMET 321-B</t>
  </si>
  <si>
    <t>CARGOL CAP EXAGONAL METRICA 12x150 LONGITUD 75MM QUALITAT 8.8 DIN 960 GEOMET 321-B</t>
  </si>
  <si>
    <t>FEMELLA EXAGONAL METRICA 8 QUALITAT 8 DIN 934 GEOMET 321-B</t>
  </si>
  <si>
    <t>FEMELLA EXAGONAL METRICA 16 QUALITAT 8 DIN 934 GEOMET 321-B</t>
  </si>
  <si>
    <t>FEMELLA EXAGONAL METRICA 20 QUALITAT 8 DIN 934 GEOMET 321-B</t>
  </si>
  <si>
    <t>VOLANDERA SCHNORR VS10 ACER MOLLES GEOMET 321-B</t>
  </si>
  <si>
    <t>VOLANDERA SCHNORR VS12 ACER MOLLES GEOMET 321-B</t>
  </si>
  <si>
    <t>VOLANDERA SCHNORR VS16 ACER MOLLES GEOMET 321-B</t>
  </si>
  <si>
    <t>VOLANDERA SCHNORR VS24 ACER MOLLES GEOMET 321-B</t>
  </si>
  <si>
    <t>VOLANDERA SCHNORR VS20 ACER MOLLES GEOMET 321-B</t>
  </si>
  <si>
    <t>VOLANDERA SCHNORR VS8 ACER MOLLES GEOMET 321-B</t>
  </si>
  <si>
    <t>VOLANDERA M10 FORMA A DIN 125 200HV GEOMET 321-B</t>
  </si>
  <si>
    <t>VOLANDERA M8 FORMA A DIN 125 200HV GEOMET 321-B</t>
  </si>
  <si>
    <t>VOLANDERA M12 FORMA A DIN 125 200HV GEOMET 321-B</t>
  </si>
  <si>
    <t>VOLANDERA M5 FORMA A DIN 125 200HV GEOMET 321-B</t>
  </si>
  <si>
    <t>VOLANDERA PLANA ALA AMPLA M6 DIN 9021 300HV GEOMET 321-B</t>
  </si>
  <si>
    <t>VOLANDERA M12 DIN6796 GEOMET 321-B</t>
  </si>
  <si>
    <t>VOLANDERA CONICA M8x18x2 NFE 25510 200HV GEOMET 321-B</t>
  </si>
  <si>
    <t>VOLANDERA "TREP" L3 M10 G500A GRIS DECOUPAGE</t>
  </si>
  <si>
    <t>FEMELLA SEGURETAT M12x1,5 DIN 980V 8 GEOMET 321-B</t>
  </si>
  <si>
    <t>PASSADOR ALETES 1,2x10 ISO 1234 GEOMET 321-B</t>
  </si>
  <si>
    <t>PASSADOR ALETES 3,2x20 MM DIN 94 ZINCAT</t>
  </si>
  <si>
    <t>VOLANDERA MOLLA M27 DIN 128A GEOMET 321-B TIMONERIA FRE</t>
  </si>
  <si>
    <t>VOLANDERA SCHNORR VS6 ACER MOLLA G321B ACOBLAMENT MOTOR REDUCTOR ALSTOM DTR0000020530-A ESCO 108010-000060-000</t>
  </si>
  <si>
    <t>CARGOL ALLEN M6x16MM 12.9 DIN 912 GEOMET 321-B ACOBLAMENT MOTOR REDUCTOR ALSTOM DTR0000189838-A ESCO 101912-006016-124</t>
  </si>
  <si>
    <t>CARGOL ALLEN M10x50MM 8.8 DIN 912 GEOMET 321-B</t>
  </si>
  <si>
    <t>CARGOL ALLEN M6x16MM 8.8 DIN 912 GEOMET 321-B</t>
  </si>
  <si>
    <t>VOLANDERA MOLLA M6 DIN 7980 GEOMET 321-B</t>
  </si>
  <si>
    <t>VOLANDERA SEGURETAT AMB PESTANYA M12 DIN 432 200HV GEOMET 321-B</t>
  </si>
  <si>
    <t>CARGOL CAP EXAGONAL M8x45MM 8.8 DIN 933 GEOMET 321-B</t>
  </si>
  <si>
    <t>CARGOL CAP EXAGONAL M12x120MM 8.8 DIN 931 GEOMET 321-B</t>
  </si>
  <si>
    <t>CARGOL ALLEN M6x45MM 10.9 DIN 912 GEOMET 321-B</t>
  </si>
  <si>
    <t>CARGOL CAP AVELLANAT M6x12MM 4.8 DIN 963 ZINCAT</t>
  </si>
  <si>
    <t>CARGOL ALLEN M8x60MM 10.9 DIN 912 GEOMET 321-B</t>
  </si>
  <si>
    <t>VOLANDERA M4  DIN 125A 200HV GEOMET 321-B</t>
  </si>
  <si>
    <t>VOLANDERA M2,5  DIN 125A 200HV GEOMET 321-B</t>
  </si>
  <si>
    <t>CARGOL ALLEN METRICA 4x16MM 8.8 DIN 912 GEOMET 321-B</t>
  </si>
  <si>
    <t>VOLANDERA MOLLA M16 DIN 127A G321B</t>
  </si>
  <si>
    <t>VOLANDERA MOLLA M10 DIN 127A G321B</t>
  </si>
  <si>
    <t>VOLANDERA MOLLA M8 DIN 128A GEOMET 321-B</t>
  </si>
  <si>
    <t>VOLANDERA MOLLA M6 DIN 128A GEOMET 321-B</t>
  </si>
  <si>
    <t>CARGOL CAP EXAGONAL M12x45MM 8.8 DIN 931 GEOMET 321-B</t>
  </si>
  <si>
    <t>CARGOL ALLEN M8x55MM 10.9 DIN 912 GEOMET 321-B</t>
  </si>
  <si>
    <t>CARGOL CAP CILINDRIC M2x12MM 8.8 DIN 84 GEOMET 321-B</t>
  </si>
  <si>
    <t>CARGOL ALLEN M4x55MM 8.8 DIN 912 GEOMET 321-B</t>
  </si>
  <si>
    <t>CARGOL ALLEN M10x20MM 10.9 DIN 912 GEOMET 321-B</t>
  </si>
  <si>
    <t>CARGOL CAP EXAGONAL M8x55MM 8.8 DIN 931 GEOMET 321-B</t>
  </si>
  <si>
    <t>VOLANDERA MOLLA M4 DIN 7980 GEOMET 321-B</t>
  </si>
  <si>
    <t>CARGOL CAP CILINDRIC M4x5MM 5.8 DIN 84 GEOMET 321-B</t>
  </si>
  <si>
    <t>CARGOL ALLEN M8x120MM 10.9 DIN 912 GEOMET 321-B</t>
  </si>
  <si>
    <t>VOLANDERA ELASTICA AMB DENTAT INTERIOR M4 DIN 6797J GEOMET 321-B</t>
  </si>
  <si>
    <t>CARGOL CAP EXAGONAL M5x20MM 8.8 DIN 933 GEOMET 321-B</t>
  </si>
  <si>
    <t>CARGOL ALLEN M5x55MM 10.9 DIN 912 GEOMET 321-B</t>
  </si>
  <si>
    <t>VOLANDERA ELASTICA M10 DIN137B G321A</t>
  </si>
  <si>
    <t>VOLANDERA ELASTICA AMB DENTAT INTERIOR M5 DIN 6798J GEOMET 321-B</t>
  </si>
  <si>
    <t>PASSADOR ELASTIC 4x30 MM DIN 1481 GEOMET 321-B</t>
  </si>
  <si>
    <t>CARGOL ALLEN M6x70MM 10.9 DIN 912 GEOMET 321-B</t>
  </si>
  <si>
    <t>VOLANDERA MOLLA M5 DIN127B GEOMET 321-B</t>
  </si>
  <si>
    <t>CARGOL CAP CILINDRIC M3x16MM 5.8 DIN 84 GEOMET 321-B</t>
  </si>
  <si>
    <t>CARGOL CAP CILINDRIC M2,5x12MM 4.8 DIN 84 GEOMET 321-B</t>
  </si>
  <si>
    <t>CARGOL CAP CILINDRIC M2x12MM QUALITAT 4.8 DIN 84 GEOMET 321-B</t>
  </si>
  <si>
    <t>VOLANDERA ELASTICA AMB DENTAT EXTERIOR M8 DIN 6797A GEOMET 321-B</t>
  </si>
  <si>
    <t>CARGOL ALL M12x45 DIN912 10.9 GEOMET 321-B</t>
  </si>
  <si>
    <t>CARGOL ALL M5x10 DIN912 12.9 GEOMET 321-B</t>
  </si>
  <si>
    <t>CARGOL AJUST M10x40 DIN 609 10.9 G500B</t>
  </si>
  <si>
    <t>FEMELLA SEGURETAT M10 DIN980V 10 G500B</t>
  </si>
  <si>
    <t>CARGOL ALL M8x110 DIN912 8.8 GEOMET 321-B</t>
  </si>
  <si>
    <t>CARGOL ALL M6x40 DIN912 8.8 GEOMET 321-B</t>
  </si>
  <si>
    <t>CARGOL EX M16x30 DIN933 10.9 GEOMET 321-B</t>
  </si>
  <si>
    <t>FEMELLA EXAGONAL M5 DIN934 8 G321B</t>
  </si>
  <si>
    <t>CARGOL AJUST M10x32 CAP 17 MM DIN610 12/9 G500B</t>
  </si>
  <si>
    <t>FEMELLA BAIXA M12 DIN936 8 GEOMET 321B</t>
  </si>
  <si>
    <t>CARGOL EX M6x50 DIN933 8.8 GEOMET 321B</t>
  </si>
  <si>
    <t>CARGOL AV. M5x12 DIN7991 10.9 GEOMET 321B</t>
  </si>
  <si>
    <t>CARGOL ALL M6x40 DIN6912 8.8 GEOMET 321B</t>
  </si>
  <si>
    <t>CARGOL EX M4x12 DIN933 5.8 GEOMET 321B</t>
  </si>
  <si>
    <t>CARGOL EX M12x20 DIN933 8.8 GEOMET 321B</t>
  </si>
  <si>
    <t>CARGOL EX M8x20 DIN933 5.6 GEOMET 321B</t>
  </si>
  <si>
    <t>VOLANDERA MOLLA M4 DIN127B GEOMET 321B</t>
  </si>
  <si>
    <t>VOLANDERA MOLLA M6 DIN127A GEOMET 321B</t>
  </si>
  <si>
    <t>VOLANDERA MOLLA M12 DIN127A GEOMET 321B</t>
  </si>
  <si>
    <t>VOLANDERA MOLLA M14 DIN127A GEOMET 321B</t>
  </si>
  <si>
    <t>FEMELLA EX M4 DIN934 8 GEOMET 321B</t>
  </si>
  <si>
    <t>CARGOL ALL M4x30 DIN6912 8.8 GEOMET 321B</t>
  </si>
  <si>
    <t>VOLANDERA PLANA M10 DIN9021 140HV GEOMET 321B</t>
  </si>
  <si>
    <t>CARGOL EX M8x30 DIN931 12.9 GEOMET 321B</t>
  </si>
  <si>
    <t>CARGOL AV M6x30 DIN7991 10.9 GEOMET 321B</t>
  </si>
  <si>
    <t>CARGOL EX M4x20 DIN933 8.8 GEOMET 321B</t>
  </si>
  <si>
    <t>CARGOL EX M5x12 DIN933 8.8 GEOMET 321B</t>
  </si>
  <si>
    <t>CARGOL EX M8x25 DIN933 10.9 GEOMET 321B</t>
  </si>
  <si>
    <t>CARGOL AV M8x45 DIN7991 10.9 GEOMET 321B</t>
  </si>
  <si>
    <t>CARGOL AV M4x50 DIN7991 10.9 GEOMET 321B</t>
  </si>
  <si>
    <t>CARGOL EX M8x60 DIN931 8.8 GEOMET 321B</t>
  </si>
  <si>
    <t>CARGOL AV M3X10 DIN965 INOX A2-70</t>
  </si>
  <si>
    <t>CARGOL AV M3X8 DIN965 INOX A2-70</t>
  </si>
  <si>
    <t>FEMELLA EX M14 DIN934 10 GEOMET 321B</t>
  </si>
  <si>
    <t>CARGOL EX M14x60 DIN931 8.8 G321B</t>
  </si>
  <si>
    <t>FEMELLA EX M14 DIN934 8 G321B</t>
  </si>
  <si>
    <t>CARGOL EX M12x40 DIN933 10.9 G321B</t>
  </si>
  <si>
    <t>CARGOL ALL M20 120MM 10.9 DIN912 GEOMET-321B</t>
  </si>
  <si>
    <t>VOLANDERA MOLLA M5 DIN127A GEOMET 321-B</t>
  </si>
  <si>
    <t>VOLANDERA PLANA M24 DIN125A 140HV GEOMET 321-B</t>
  </si>
  <si>
    <t>CARGOL ALL M4x10 DIN912 8.8 GEOMET 321-B</t>
  </si>
  <si>
    <t>CARGOL ALL M5x45 DIN912 10.9 GEOMET 321-B</t>
  </si>
  <si>
    <t>CARGOL EX M8x60 DIN933 8.8 GEOMET 321-B</t>
  </si>
  <si>
    <t>VOLANDERA GROWER M10 DIN7980 FST GEOMET 321-B</t>
  </si>
  <si>
    <t>VOLANDERA M10 DIN433 140HV GEOMET 321-B</t>
  </si>
  <si>
    <t>CARGOL ALL M20 100MM 10.9 DIN912 G321-B</t>
  </si>
  <si>
    <t>CARGOL ALL M12 40MM 10.9 DIN912 G321-B</t>
  </si>
  <si>
    <t>TOTAL</t>
  </si>
  <si>
    <t>Preu UNITARI per comanda mínima de 100 unitats sense IVA
(de la UN.BASE)</t>
  </si>
  <si>
    <t xml:space="preserve">L’import indicat a aquest annex ha de coincidir amb l'import indicat a Annex A - Model Oferta 		
Només emplenar cel·la "Preu per 100 unitats sense IVA" 			</t>
  </si>
  <si>
    <t>PREVISIÓ CONSUM 2 ANYS (Unitats)</t>
  </si>
  <si>
    <t>Preu global</t>
  </si>
  <si>
    <t>Preu màxim de referència: 108.325,98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</si>
</sst>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" fontId="2" fillId="0" borderId="1" xfId="0" applyNumberFormat="1" applyFont="1" applyBorder="1" applyAlignment="1" applyProtection="1">
      <alignment horizontal="right" vertical="top"/>
      <protection locked="0"/>
    </xf>
    <xf numFmtId="4" fontId="2" fillId="0" borderId="1" xfId="0" applyNumberFormat="1" applyFont="1" applyBorder="1" applyAlignment="1">
      <alignment horizontal="right" vertical="top"/>
    </xf>
    <xf numFmtId="4" fontId="0" fillId="0" borderId="0" xfId="0" applyNumberFormat="1"/>
    <xf numFmtId="0" fontId="0" fillId="0" borderId="0" xfId="0" applyProtection="1">
      <protection locked="0"/>
    </xf>
    <xf numFmtId="0" fontId="1" fillId="2" borderId="2" xfId="0" applyFont="1" applyFill="1" applyBorder="1"/>
    <xf numFmtId="4" fontId="0" fillId="0" borderId="1" xfId="0" applyNumberFormat="1" applyFill="1" applyBorder="1"/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" fontId="0" fillId="4" borderId="1" xfId="0" applyNumberFormat="1" applyFill="1" applyBorder="1"/>
    <xf numFmtId="3" fontId="0" fillId="4" borderId="1" xfId="0" applyNumberFormat="1" applyFill="1" applyBorder="1"/>
    <xf numFmtId="3" fontId="2" fillId="4" borderId="1" xfId="0" applyNumberFormat="1" applyFont="1" applyFill="1" applyBorder="1" applyAlignment="1">
      <alignment horizontal="center" vertical="top"/>
    </xf>
    <xf numFmtId="4" fontId="0" fillId="4" borderId="1" xfId="0" applyNumberForma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3" fontId="2" fillId="0" borderId="3" xfId="0" applyNumberFormat="1" applyFont="1" applyBorder="1" applyAlignment="1" applyProtection="1">
      <alignment horizontal="right" vertical="top"/>
      <protection locked="0"/>
    </xf>
    <xf numFmtId="4" fontId="2" fillId="0" borderId="3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center"/>
    </xf>
    <xf numFmtId="0" fontId="0" fillId="0" borderId="4" xfId="0" applyBorder="1"/>
    <xf numFmtId="4" fontId="0" fillId="0" borderId="4" xfId="0" applyNumberFormat="1" applyBorder="1"/>
    <xf numFmtId="3" fontId="2" fillId="0" borderId="4" xfId="0" applyNumberFormat="1" applyFont="1" applyBorder="1" applyAlignment="1">
      <alignment horizontal="center" vertical="top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4" fontId="1" fillId="3" borderId="5" xfId="0" applyNumberFormat="1" applyFont="1" applyFill="1" applyBorder="1" applyAlignment="1">
      <alignment horizontal="left" vertical="center" wrapText="1"/>
    </xf>
    <xf numFmtId="4" fontId="1" fillId="3" borderId="6" xfId="0" applyNumberFormat="1" applyFont="1" applyFill="1" applyBorder="1" applyAlignment="1">
      <alignment horizontal="left" vertical="center"/>
    </xf>
    <xf numFmtId="4" fontId="1" fillId="3" borderId="7" xfId="0" applyNumberFormat="1" applyFont="1" applyFill="1" applyBorder="1" applyAlignment="1">
      <alignment horizontal="left" vertical="center"/>
    </xf>
    <xf numFmtId="4" fontId="1" fillId="3" borderId="8" xfId="0" applyNumberFormat="1" applyFont="1" applyFill="1" applyBorder="1" applyAlignment="1">
      <alignment horizontal="left" vertical="center"/>
    </xf>
    <xf numFmtId="4" fontId="1" fillId="3" borderId="0" xfId="0" applyNumberFormat="1" applyFont="1" applyFill="1" applyBorder="1" applyAlignment="1">
      <alignment horizontal="left" vertical="center"/>
    </xf>
    <xf numFmtId="4" fontId="1" fillId="3" borderId="9" xfId="0" applyNumberFormat="1" applyFont="1" applyFill="1" applyBorder="1" applyAlignment="1">
      <alignment horizontal="left" vertical="center"/>
    </xf>
    <xf numFmtId="4" fontId="1" fillId="3" borderId="10" xfId="0" applyNumberFormat="1" applyFont="1" applyFill="1" applyBorder="1" applyAlignment="1">
      <alignment horizontal="left" vertical="center"/>
    </xf>
    <xf numFmtId="4" fontId="1" fillId="3" borderId="11" xfId="0" applyNumberFormat="1" applyFont="1" applyFill="1" applyBorder="1" applyAlignment="1">
      <alignment horizontal="left" vertical="center"/>
    </xf>
    <xf numFmtId="4" fontId="1" fillId="3" borderId="12" xfId="0" applyNumberFormat="1" applyFont="1" applyFill="1" applyBorder="1" applyAlignment="1">
      <alignment horizontal="left" vertical="center"/>
    </xf>
    <xf numFmtId="0" fontId="0" fillId="4" borderId="1" xfId="0" applyFill="1" applyBorder="1" applyAlignment="1">
      <alignment vertical="center"/>
    </xf>
    <xf numFmtId="4" fontId="1" fillId="0" borderId="0" xfId="0" applyNumberFormat="1" applyFo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E6EAC-E7B7-4090-8B19-C3177EF06F36}">
  <sheetPr>
    <pageSetUpPr fitToPage="1"/>
  </sheetPr>
  <dimension ref="A1:L207"/>
  <sheetViews>
    <sheetView tabSelected="1" topLeftCell="A190" zoomScale="85" zoomScaleNormal="85" workbookViewId="0">
      <selection activeCell="C207" sqref="C207"/>
    </sheetView>
  </sheetViews>
  <sheetFormatPr baseColWidth="10" defaultColWidth="11.42578125" defaultRowHeight="15" x14ac:dyDescent="0.25"/>
  <cols>
    <col min="1" max="1" width="10" customWidth="1"/>
    <col min="2" max="2" width="80.7109375" style="3" customWidth="1"/>
    <col min="3" max="3" width="11.42578125" style="3" customWidth="1"/>
    <col min="4" max="4" width="11.42578125" customWidth="1"/>
    <col min="9" max="10" width="11.42578125" style="4"/>
    <col min="11" max="11" width="20.7109375" style="3" customWidth="1"/>
  </cols>
  <sheetData>
    <row r="1" spans="1:12" ht="89.25" x14ac:dyDescent="0.25">
      <c r="A1" s="17" t="s">
        <v>0</v>
      </c>
      <c r="B1" s="7" t="s">
        <v>1</v>
      </c>
      <c r="C1" s="9" t="s">
        <v>2</v>
      </c>
      <c r="D1" s="10" t="s">
        <v>3</v>
      </c>
      <c r="E1" s="7" t="s">
        <v>210</v>
      </c>
      <c r="F1" s="11" t="s">
        <v>4</v>
      </c>
      <c r="G1" s="11" t="s">
        <v>5</v>
      </c>
      <c r="H1" s="11" t="s">
        <v>6</v>
      </c>
      <c r="I1" s="36" t="s">
        <v>208</v>
      </c>
      <c r="J1" s="37" t="s">
        <v>3</v>
      </c>
      <c r="K1" s="38" t="s">
        <v>211</v>
      </c>
      <c r="L1" s="7" t="s">
        <v>7</v>
      </c>
    </row>
    <row r="2" spans="1:12" x14ac:dyDescent="0.25">
      <c r="A2" s="34">
        <v>224842</v>
      </c>
      <c r="B2" s="16" t="s">
        <v>176</v>
      </c>
      <c r="C2" s="13">
        <v>0.5</v>
      </c>
      <c r="D2" s="12">
        <v>100</v>
      </c>
      <c r="E2" s="14">
        <v>1000</v>
      </c>
      <c r="F2" s="15" t="s">
        <v>9</v>
      </c>
      <c r="G2" s="15" t="s">
        <v>9</v>
      </c>
      <c r="H2" s="15">
        <v>1</v>
      </c>
      <c r="I2" s="6"/>
      <c r="J2" s="1">
        <v>100</v>
      </c>
      <c r="K2" s="2">
        <f>E2*(I2/J2)</f>
        <v>0</v>
      </c>
      <c r="L2" s="8">
        <v>44530000</v>
      </c>
    </row>
    <row r="3" spans="1:12" x14ac:dyDescent="0.25">
      <c r="A3" s="34">
        <v>219478</v>
      </c>
      <c r="B3" s="16" t="s">
        <v>125</v>
      </c>
      <c r="C3" s="13">
        <v>0.7</v>
      </c>
      <c r="D3" s="12">
        <v>100</v>
      </c>
      <c r="E3" s="14">
        <v>7858</v>
      </c>
      <c r="F3" s="15" t="s">
        <v>9</v>
      </c>
      <c r="G3" s="15" t="s">
        <v>9</v>
      </c>
      <c r="H3" s="15">
        <v>1</v>
      </c>
      <c r="I3" s="6"/>
      <c r="J3" s="1">
        <v>100</v>
      </c>
      <c r="K3" s="2">
        <f>E3*(I3/J3)</f>
        <v>0</v>
      </c>
      <c r="L3" s="8">
        <v>44530000</v>
      </c>
    </row>
    <row r="4" spans="1:12" ht="30" x14ac:dyDescent="0.25">
      <c r="A4" s="34">
        <v>219198</v>
      </c>
      <c r="B4" s="16" t="s">
        <v>122</v>
      </c>
      <c r="C4" s="13">
        <v>0.79</v>
      </c>
      <c r="D4" s="12">
        <v>100</v>
      </c>
      <c r="E4" s="14">
        <v>2360</v>
      </c>
      <c r="F4" s="15" t="s">
        <v>9</v>
      </c>
      <c r="G4" s="15" t="s">
        <v>9</v>
      </c>
      <c r="H4" s="15">
        <v>1</v>
      </c>
      <c r="I4" s="6"/>
      <c r="J4" s="1">
        <v>100</v>
      </c>
      <c r="K4" s="2">
        <f>E4*(I4/J4)</f>
        <v>0</v>
      </c>
      <c r="L4" s="8">
        <v>44530000</v>
      </c>
    </row>
    <row r="5" spans="1:12" x14ac:dyDescent="0.25">
      <c r="A5" s="34">
        <v>219634</v>
      </c>
      <c r="B5" s="16" t="s">
        <v>155</v>
      </c>
      <c r="C5" s="13">
        <v>0.87</v>
      </c>
      <c r="D5" s="12">
        <v>100</v>
      </c>
      <c r="E5" s="14">
        <v>400</v>
      </c>
      <c r="F5" s="15" t="s">
        <v>9</v>
      </c>
      <c r="G5" s="15" t="s">
        <v>9</v>
      </c>
      <c r="H5" s="15">
        <v>1</v>
      </c>
      <c r="I5" s="6"/>
      <c r="J5" s="1">
        <v>100</v>
      </c>
      <c r="K5" s="2">
        <f>E5*(I5/J5)</f>
        <v>0</v>
      </c>
      <c r="L5" s="8">
        <v>44530000</v>
      </c>
    </row>
    <row r="6" spans="1:12" x14ac:dyDescent="0.25">
      <c r="A6" s="34">
        <v>219599</v>
      </c>
      <c r="B6" s="16" t="s">
        <v>145</v>
      </c>
      <c r="C6" s="13">
        <v>0.98</v>
      </c>
      <c r="D6" s="12">
        <v>100</v>
      </c>
      <c r="E6" s="14">
        <v>100</v>
      </c>
      <c r="F6" s="15" t="s">
        <v>9</v>
      </c>
      <c r="G6" s="15" t="s">
        <v>9</v>
      </c>
      <c r="H6" s="15">
        <v>1</v>
      </c>
      <c r="I6" s="6"/>
      <c r="J6" s="1">
        <v>100</v>
      </c>
      <c r="K6" s="2">
        <f>E6*(I6/J6)</f>
        <v>0</v>
      </c>
      <c r="L6" s="8">
        <v>44530000</v>
      </c>
    </row>
    <row r="7" spans="1:12" x14ac:dyDescent="0.25">
      <c r="A7" s="34">
        <v>224877</v>
      </c>
      <c r="B7" s="16" t="s">
        <v>180</v>
      </c>
      <c r="C7" s="13">
        <v>1.2</v>
      </c>
      <c r="D7" s="12">
        <v>100</v>
      </c>
      <c r="E7" s="14">
        <v>1675</v>
      </c>
      <c r="F7" s="15" t="s">
        <v>9</v>
      </c>
      <c r="G7" s="15" t="s">
        <v>9</v>
      </c>
      <c r="H7" s="15">
        <v>1</v>
      </c>
      <c r="I7" s="6"/>
      <c r="J7" s="1">
        <v>100</v>
      </c>
      <c r="K7" s="2">
        <f>E7*(I7/J7)</f>
        <v>0</v>
      </c>
      <c r="L7" s="8">
        <v>44530000</v>
      </c>
    </row>
    <row r="8" spans="1:12" x14ac:dyDescent="0.25">
      <c r="A8" s="34">
        <v>219603</v>
      </c>
      <c r="B8" s="16" t="s">
        <v>146</v>
      </c>
      <c r="C8" s="13">
        <v>2.06</v>
      </c>
      <c r="D8" s="12">
        <v>100</v>
      </c>
      <c r="E8" s="14">
        <v>300</v>
      </c>
      <c r="F8" s="15" t="s">
        <v>9</v>
      </c>
      <c r="G8" s="15" t="s">
        <v>9</v>
      </c>
      <c r="H8" s="15">
        <v>1</v>
      </c>
      <c r="I8" s="6"/>
      <c r="J8" s="1">
        <v>100</v>
      </c>
      <c r="K8" s="2">
        <f>E8*(I8/J8)</f>
        <v>0</v>
      </c>
      <c r="L8" s="8">
        <v>44530000</v>
      </c>
    </row>
    <row r="9" spans="1:12" x14ac:dyDescent="0.25">
      <c r="A9" s="34">
        <v>224979</v>
      </c>
      <c r="B9" s="16" t="s">
        <v>192</v>
      </c>
      <c r="C9" s="13">
        <v>2.29</v>
      </c>
      <c r="D9" s="12">
        <v>100</v>
      </c>
      <c r="E9" s="14">
        <v>450</v>
      </c>
      <c r="F9" s="15" t="s">
        <v>9</v>
      </c>
      <c r="G9" s="15" t="s">
        <v>9</v>
      </c>
      <c r="H9" s="15">
        <v>1</v>
      </c>
      <c r="I9" s="6"/>
      <c r="J9" s="1">
        <v>100</v>
      </c>
      <c r="K9" s="2">
        <f>E9*(I9/J9)</f>
        <v>0</v>
      </c>
      <c r="L9" s="8">
        <v>44530000</v>
      </c>
    </row>
    <row r="10" spans="1:12" x14ac:dyDescent="0.25">
      <c r="A10" s="34">
        <v>224978</v>
      </c>
      <c r="B10" s="16" t="s">
        <v>191</v>
      </c>
      <c r="C10" s="13">
        <v>2.4300000000000002</v>
      </c>
      <c r="D10" s="12">
        <v>100</v>
      </c>
      <c r="E10" s="14">
        <v>750</v>
      </c>
      <c r="F10" s="15" t="s">
        <v>9</v>
      </c>
      <c r="G10" s="15" t="s">
        <v>9</v>
      </c>
      <c r="H10" s="15">
        <v>1</v>
      </c>
      <c r="I10" s="6"/>
      <c r="J10" s="1">
        <v>100</v>
      </c>
      <c r="K10" s="2">
        <f>E10*(I10/J10)</f>
        <v>0</v>
      </c>
      <c r="L10" s="8">
        <v>44530000</v>
      </c>
    </row>
    <row r="11" spans="1:12" x14ac:dyDescent="0.25">
      <c r="A11" s="34">
        <v>218747</v>
      </c>
      <c r="B11" s="16" t="s">
        <v>97</v>
      </c>
      <c r="C11" s="13">
        <v>2.66</v>
      </c>
      <c r="D11" s="12">
        <v>100</v>
      </c>
      <c r="E11" s="14">
        <v>3609</v>
      </c>
      <c r="F11" s="15" t="s">
        <v>9</v>
      </c>
      <c r="G11" s="15" t="s">
        <v>9</v>
      </c>
      <c r="H11" s="15">
        <v>1</v>
      </c>
      <c r="I11" s="6"/>
      <c r="J11" s="1">
        <v>100</v>
      </c>
      <c r="K11" s="2">
        <f>E11*(I11/J11)</f>
        <v>0</v>
      </c>
      <c r="L11" s="8">
        <v>44530000</v>
      </c>
    </row>
    <row r="12" spans="1:12" x14ac:dyDescent="0.25">
      <c r="A12" s="34">
        <v>219635</v>
      </c>
      <c r="B12" s="16" t="s">
        <v>156</v>
      </c>
      <c r="C12" s="13">
        <v>2.8</v>
      </c>
      <c r="D12" s="12">
        <v>100</v>
      </c>
      <c r="E12" s="14">
        <v>90</v>
      </c>
      <c r="F12" s="15" t="s">
        <v>9</v>
      </c>
      <c r="G12" s="15" t="s">
        <v>9</v>
      </c>
      <c r="H12" s="15">
        <v>1</v>
      </c>
      <c r="I12" s="6"/>
      <c r="J12" s="1">
        <v>100</v>
      </c>
      <c r="K12" s="2">
        <f>E12*(I12/J12)</f>
        <v>0</v>
      </c>
      <c r="L12" s="8">
        <v>44530000</v>
      </c>
    </row>
    <row r="13" spans="1:12" x14ac:dyDescent="0.25">
      <c r="A13" s="34">
        <v>219628</v>
      </c>
      <c r="B13" s="16" t="s">
        <v>152</v>
      </c>
      <c r="C13" s="13">
        <v>2.86</v>
      </c>
      <c r="D13" s="12">
        <v>100</v>
      </c>
      <c r="E13" s="14">
        <v>600</v>
      </c>
      <c r="F13" s="15" t="s">
        <v>9</v>
      </c>
      <c r="G13" s="15" t="s">
        <v>9</v>
      </c>
      <c r="H13" s="15">
        <v>1</v>
      </c>
      <c r="I13" s="6"/>
      <c r="J13" s="1">
        <v>100</v>
      </c>
      <c r="K13" s="2">
        <f>E13*(I13/J13)</f>
        <v>0</v>
      </c>
      <c r="L13" s="8">
        <v>44530000</v>
      </c>
    </row>
    <row r="14" spans="1:12" x14ac:dyDescent="0.25">
      <c r="A14" s="34">
        <v>219566</v>
      </c>
      <c r="B14" s="16" t="s">
        <v>138</v>
      </c>
      <c r="C14" s="13">
        <v>2.87</v>
      </c>
      <c r="D14" s="12">
        <v>100</v>
      </c>
      <c r="E14" s="14">
        <v>2189</v>
      </c>
      <c r="F14" s="15" t="s">
        <v>9</v>
      </c>
      <c r="G14" s="15" t="s">
        <v>9</v>
      </c>
      <c r="H14" s="15">
        <v>1</v>
      </c>
      <c r="I14" s="6"/>
      <c r="J14" s="1">
        <v>100</v>
      </c>
      <c r="K14" s="2">
        <f>E14*(I14/J14)</f>
        <v>0</v>
      </c>
      <c r="L14" s="8">
        <v>44530000</v>
      </c>
    </row>
    <row r="15" spans="1:12" x14ac:dyDescent="0.25">
      <c r="A15" s="34">
        <v>218759</v>
      </c>
      <c r="B15" s="16" t="s">
        <v>100</v>
      </c>
      <c r="C15" s="13">
        <v>2.88</v>
      </c>
      <c r="D15" s="12">
        <v>100</v>
      </c>
      <c r="E15" s="14">
        <v>2518</v>
      </c>
      <c r="F15" s="15" t="s">
        <v>9</v>
      </c>
      <c r="G15" s="15" t="s">
        <v>9</v>
      </c>
      <c r="H15" s="15">
        <v>1</v>
      </c>
      <c r="I15" s="6"/>
      <c r="J15" s="1">
        <v>100</v>
      </c>
      <c r="K15" s="2">
        <f>E15*(I15/J15)</f>
        <v>0</v>
      </c>
      <c r="L15" s="8">
        <v>44530000</v>
      </c>
    </row>
    <row r="16" spans="1:12" x14ac:dyDescent="0.25">
      <c r="A16" s="34">
        <v>224820</v>
      </c>
      <c r="B16" s="16" t="s">
        <v>173</v>
      </c>
      <c r="C16" s="13">
        <v>2.98</v>
      </c>
      <c r="D16" s="12">
        <v>100</v>
      </c>
      <c r="E16" s="14">
        <v>200</v>
      </c>
      <c r="F16" s="15" t="s">
        <v>9</v>
      </c>
      <c r="G16" s="15" t="s">
        <v>9</v>
      </c>
      <c r="H16" s="15">
        <v>1</v>
      </c>
      <c r="I16" s="6"/>
      <c r="J16" s="1">
        <v>100</v>
      </c>
      <c r="K16" s="2">
        <f>E16*(I16/J16)</f>
        <v>0</v>
      </c>
      <c r="L16" s="8">
        <v>44530000</v>
      </c>
    </row>
    <row r="17" spans="1:12" x14ac:dyDescent="0.25">
      <c r="A17" s="34">
        <v>226894</v>
      </c>
      <c r="B17" s="16" t="s">
        <v>203</v>
      </c>
      <c r="C17" s="13">
        <v>3.06</v>
      </c>
      <c r="D17" s="12">
        <v>100</v>
      </c>
      <c r="E17" s="14">
        <v>210</v>
      </c>
      <c r="F17" s="15" t="s">
        <v>9</v>
      </c>
      <c r="G17" s="15" t="s">
        <v>9</v>
      </c>
      <c r="H17" s="15">
        <v>1</v>
      </c>
      <c r="I17" s="6"/>
      <c r="J17" s="1">
        <v>100</v>
      </c>
      <c r="K17" s="2">
        <f>E17*(I17/J17)</f>
        <v>0</v>
      </c>
      <c r="L17" s="8">
        <v>44530000</v>
      </c>
    </row>
    <row r="18" spans="1:12" ht="30" x14ac:dyDescent="0.25">
      <c r="A18" s="34">
        <v>218156</v>
      </c>
      <c r="B18" s="16" t="s">
        <v>34</v>
      </c>
      <c r="C18" s="13">
        <v>3.67</v>
      </c>
      <c r="D18" s="12">
        <v>100</v>
      </c>
      <c r="E18" s="14">
        <v>2092</v>
      </c>
      <c r="F18" s="15" t="s">
        <v>9</v>
      </c>
      <c r="G18" s="15" t="s">
        <v>9</v>
      </c>
      <c r="H18" s="15">
        <v>1</v>
      </c>
      <c r="I18" s="6"/>
      <c r="J18" s="1">
        <v>100</v>
      </c>
      <c r="K18" s="2">
        <f>E18*(I18/J18)</f>
        <v>0</v>
      </c>
      <c r="L18" s="8">
        <v>44530000</v>
      </c>
    </row>
    <row r="19" spans="1:12" ht="30" x14ac:dyDescent="0.25">
      <c r="A19" s="34">
        <v>218461</v>
      </c>
      <c r="B19" s="16" t="s">
        <v>86</v>
      </c>
      <c r="C19" s="13">
        <v>3.67</v>
      </c>
      <c r="D19" s="12">
        <v>100</v>
      </c>
      <c r="E19" s="14">
        <v>1068</v>
      </c>
      <c r="F19" s="15" t="s">
        <v>9</v>
      </c>
      <c r="G19" s="15" t="s">
        <v>9</v>
      </c>
      <c r="H19" s="15">
        <v>1</v>
      </c>
      <c r="I19" s="6"/>
      <c r="J19" s="1">
        <v>100</v>
      </c>
      <c r="K19" s="2">
        <f>E19*(I19/J19)</f>
        <v>0</v>
      </c>
      <c r="L19" s="8">
        <v>44530000</v>
      </c>
    </row>
    <row r="20" spans="1:12" x14ac:dyDescent="0.25">
      <c r="A20" s="34">
        <v>218842</v>
      </c>
      <c r="B20" s="16" t="s">
        <v>114</v>
      </c>
      <c r="C20" s="13">
        <v>3.78</v>
      </c>
      <c r="D20" s="12">
        <v>100</v>
      </c>
      <c r="E20" s="14">
        <v>2490</v>
      </c>
      <c r="F20" s="15" t="s">
        <v>9</v>
      </c>
      <c r="G20" s="15" t="s">
        <v>9</v>
      </c>
      <c r="H20" s="15">
        <v>1</v>
      </c>
      <c r="I20" s="6"/>
      <c r="J20" s="1">
        <v>100</v>
      </c>
      <c r="K20" s="2">
        <f>E20*(I20/J20)</f>
        <v>0</v>
      </c>
      <c r="L20" s="8">
        <v>44530000</v>
      </c>
    </row>
    <row r="21" spans="1:12" ht="30" x14ac:dyDescent="0.25">
      <c r="A21" s="34">
        <v>218153</v>
      </c>
      <c r="B21" s="16" t="s">
        <v>31</v>
      </c>
      <c r="C21" s="13">
        <v>3.82</v>
      </c>
      <c r="D21" s="12">
        <v>100</v>
      </c>
      <c r="E21" s="14">
        <v>2956</v>
      </c>
      <c r="F21" s="15" t="s">
        <v>9</v>
      </c>
      <c r="G21" s="15" t="s">
        <v>9</v>
      </c>
      <c r="H21" s="15">
        <v>1</v>
      </c>
      <c r="I21" s="6"/>
      <c r="J21" s="1">
        <v>100</v>
      </c>
      <c r="K21" s="2">
        <f>E21*(I21/J21)</f>
        <v>0</v>
      </c>
      <c r="L21" s="8">
        <v>44530000</v>
      </c>
    </row>
    <row r="22" spans="1:12" x14ac:dyDescent="0.25">
      <c r="A22" s="34">
        <v>218172</v>
      </c>
      <c r="B22" s="16" t="s">
        <v>45</v>
      </c>
      <c r="C22" s="13">
        <v>4.03</v>
      </c>
      <c r="D22" s="12">
        <v>100</v>
      </c>
      <c r="E22" s="14">
        <v>788</v>
      </c>
      <c r="F22" s="15" t="s">
        <v>9</v>
      </c>
      <c r="G22" s="15" t="s">
        <v>9</v>
      </c>
      <c r="H22" s="15">
        <v>1</v>
      </c>
      <c r="I22" s="6"/>
      <c r="J22" s="1">
        <v>100</v>
      </c>
      <c r="K22" s="2">
        <f>E22*(I22/J22)</f>
        <v>0</v>
      </c>
      <c r="L22" s="8">
        <v>44530000</v>
      </c>
    </row>
    <row r="23" spans="1:12" x14ac:dyDescent="0.25">
      <c r="A23" s="34">
        <v>218850</v>
      </c>
      <c r="B23" s="16" t="s">
        <v>119</v>
      </c>
      <c r="C23" s="13">
        <v>4.04</v>
      </c>
      <c r="D23" s="12">
        <v>100</v>
      </c>
      <c r="E23" s="14">
        <v>1080</v>
      </c>
      <c r="F23" s="15" t="s">
        <v>9</v>
      </c>
      <c r="G23" s="15" t="s">
        <v>9</v>
      </c>
      <c r="H23" s="15">
        <v>1</v>
      </c>
      <c r="I23" s="6"/>
      <c r="J23" s="1">
        <v>100</v>
      </c>
      <c r="K23" s="2">
        <f>E23*(I23/J23)</f>
        <v>0</v>
      </c>
      <c r="L23" s="8">
        <v>44530000</v>
      </c>
    </row>
    <row r="24" spans="1:12" x14ac:dyDescent="0.25">
      <c r="A24" s="34">
        <v>219618</v>
      </c>
      <c r="B24" s="16" t="s">
        <v>148</v>
      </c>
      <c r="C24" s="13">
        <v>4.07</v>
      </c>
      <c r="D24" s="12">
        <v>100</v>
      </c>
      <c r="E24" s="14">
        <v>200</v>
      </c>
      <c r="F24" s="15" t="s">
        <v>9</v>
      </c>
      <c r="G24" s="15" t="s">
        <v>9</v>
      </c>
      <c r="H24" s="15">
        <v>1</v>
      </c>
      <c r="I24" s="6"/>
      <c r="J24" s="1">
        <v>100</v>
      </c>
      <c r="K24" s="2">
        <f>E24*(I24/J24)</f>
        <v>0</v>
      </c>
      <c r="L24" s="8">
        <v>44530000</v>
      </c>
    </row>
    <row r="25" spans="1:12" x14ac:dyDescent="0.25">
      <c r="A25" s="34">
        <v>218841</v>
      </c>
      <c r="B25" s="16" t="s">
        <v>113</v>
      </c>
      <c r="C25" s="13">
        <v>4.28</v>
      </c>
      <c r="D25" s="12">
        <v>100</v>
      </c>
      <c r="E25" s="14">
        <v>4980</v>
      </c>
      <c r="F25" s="15" t="s">
        <v>9</v>
      </c>
      <c r="G25" s="15" t="s">
        <v>9</v>
      </c>
      <c r="H25" s="15">
        <v>1</v>
      </c>
      <c r="I25" s="6"/>
      <c r="J25" s="1">
        <v>100</v>
      </c>
      <c r="K25" s="2">
        <f>E25*(I25/J25)</f>
        <v>0</v>
      </c>
      <c r="L25" s="8">
        <v>44530000</v>
      </c>
    </row>
    <row r="26" spans="1:12" x14ac:dyDescent="0.25">
      <c r="A26" s="34">
        <v>218745</v>
      </c>
      <c r="B26" s="16" t="s">
        <v>95</v>
      </c>
      <c r="C26" s="13">
        <v>4.54</v>
      </c>
      <c r="D26" s="12">
        <v>100</v>
      </c>
      <c r="E26" s="14">
        <v>483</v>
      </c>
      <c r="F26" s="15" t="s">
        <v>9</v>
      </c>
      <c r="G26" s="15" t="s">
        <v>9</v>
      </c>
      <c r="H26" s="15">
        <v>1</v>
      </c>
      <c r="I26" s="6"/>
      <c r="J26" s="1">
        <v>100</v>
      </c>
      <c r="K26" s="2">
        <f>E26*(I26/J26)</f>
        <v>0</v>
      </c>
      <c r="L26" s="8">
        <v>44530000</v>
      </c>
    </row>
    <row r="27" spans="1:12" x14ac:dyDescent="0.25">
      <c r="A27" s="34">
        <v>219477</v>
      </c>
      <c r="B27" s="16" t="s">
        <v>124</v>
      </c>
      <c r="C27" s="13">
        <v>4.8600000000000003</v>
      </c>
      <c r="D27" s="12">
        <v>100</v>
      </c>
      <c r="E27" s="14">
        <v>4610</v>
      </c>
      <c r="F27" s="15" t="s">
        <v>9</v>
      </c>
      <c r="G27" s="15" t="s">
        <v>9</v>
      </c>
      <c r="H27" s="15">
        <v>1</v>
      </c>
      <c r="I27" s="6"/>
      <c r="J27" s="1">
        <v>100</v>
      </c>
      <c r="K27" s="2">
        <f>E27*(I27/J27)</f>
        <v>0</v>
      </c>
      <c r="L27" s="8">
        <v>44530000</v>
      </c>
    </row>
    <row r="28" spans="1:12" x14ac:dyDescent="0.25">
      <c r="A28" s="34">
        <v>224953</v>
      </c>
      <c r="B28" s="16" t="s">
        <v>186</v>
      </c>
      <c r="C28" s="13">
        <v>4.91</v>
      </c>
      <c r="D28" s="12">
        <v>100</v>
      </c>
      <c r="E28" s="14">
        <v>225</v>
      </c>
      <c r="F28" s="15" t="s">
        <v>9</v>
      </c>
      <c r="G28" s="15" t="s">
        <v>9</v>
      </c>
      <c r="H28" s="15">
        <v>1</v>
      </c>
      <c r="I28" s="6"/>
      <c r="J28" s="1">
        <v>100</v>
      </c>
      <c r="K28" s="2">
        <f>E28*(I28/J28)</f>
        <v>0</v>
      </c>
      <c r="L28" s="8">
        <v>44530000</v>
      </c>
    </row>
    <row r="29" spans="1:12" x14ac:dyDescent="0.25">
      <c r="A29" s="34">
        <v>219565</v>
      </c>
      <c r="B29" s="16" t="s">
        <v>137</v>
      </c>
      <c r="C29" s="13">
        <v>5.0599999999999996</v>
      </c>
      <c r="D29" s="12">
        <v>100</v>
      </c>
      <c r="E29" s="14">
        <v>4492</v>
      </c>
      <c r="F29" s="15" t="s">
        <v>9</v>
      </c>
      <c r="G29" s="15" t="s">
        <v>9</v>
      </c>
      <c r="H29" s="15">
        <v>1</v>
      </c>
      <c r="I29" s="6"/>
      <c r="J29" s="1">
        <v>100</v>
      </c>
      <c r="K29" s="2">
        <f>E29*(I29/J29)</f>
        <v>0</v>
      </c>
      <c r="L29" s="8">
        <v>44530000</v>
      </c>
    </row>
    <row r="30" spans="1:12" ht="30" x14ac:dyDescent="0.25">
      <c r="A30" s="34">
        <v>218421</v>
      </c>
      <c r="B30" s="16" t="s">
        <v>59</v>
      </c>
      <c r="C30" s="13">
        <v>5.42</v>
      </c>
      <c r="D30" s="12">
        <v>100</v>
      </c>
      <c r="E30" s="14">
        <v>325</v>
      </c>
      <c r="F30" s="15" t="s">
        <v>9</v>
      </c>
      <c r="G30" s="15" t="s">
        <v>9</v>
      </c>
      <c r="H30" s="15">
        <v>1</v>
      </c>
      <c r="I30" s="6"/>
      <c r="J30" s="1">
        <v>100</v>
      </c>
      <c r="K30" s="2">
        <f>E30*(I30/J30)</f>
        <v>0</v>
      </c>
      <c r="L30" s="8">
        <v>44530000</v>
      </c>
    </row>
    <row r="31" spans="1:12" x14ac:dyDescent="0.25">
      <c r="A31" s="34">
        <v>219643</v>
      </c>
      <c r="B31" s="16" t="s">
        <v>157</v>
      </c>
      <c r="C31" s="13">
        <v>5.87</v>
      </c>
      <c r="D31" s="12">
        <v>100</v>
      </c>
      <c r="E31" s="14">
        <v>120</v>
      </c>
      <c r="F31" s="15" t="s">
        <v>9</v>
      </c>
      <c r="G31" s="15" t="s">
        <v>9</v>
      </c>
      <c r="H31" s="15">
        <v>1</v>
      </c>
      <c r="I31" s="6"/>
      <c r="J31" s="1">
        <v>100</v>
      </c>
      <c r="K31" s="2">
        <f>E31*(I31/J31)</f>
        <v>0</v>
      </c>
      <c r="L31" s="8">
        <v>44530000</v>
      </c>
    </row>
    <row r="32" spans="1:12" x14ac:dyDescent="0.25">
      <c r="A32" s="34">
        <v>219646</v>
      </c>
      <c r="B32" s="16" t="s">
        <v>158</v>
      </c>
      <c r="C32" s="13">
        <v>5.87</v>
      </c>
      <c r="D32" s="12">
        <v>100</v>
      </c>
      <c r="E32" s="14">
        <v>46</v>
      </c>
      <c r="F32" s="15" t="s">
        <v>9</v>
      </c>
      <c r="G32" s="15" t="s">
        <v>9</v>
      </c>
      <c r="H32" s="15">
        <v>1</v>
      </c>
      <c r="I32" s="6"/>
      <c r="J32" s="1">
        <v>100</v>
      </c>
      <c r="K32" s="2">
        <f>E32*(I32/J32)</f>
        <v>0</v>
      </c>
      <c r="L32" s="8">
        <v>44530000</v>
      </c>
    </row>
    <row r="33" spans="1:12" x14ac:dyDescent="0.25">
      <c r="A33" s="34">
        <v>224951</v>
      </c>
      <c r="B33" s="16" t="s">
        <v>185</v>
      </c>
      <c r="C33" s="13">
        <v>5.95</v>
      </c>
      <c r="D33" s="12">
        <v>100</v>
      </c>
      <c r="E33" s="14">
        <v>200</v>
      </c>
      <c r="F33" s="15" t="s">
        <v>9</v>
      </c>
      <c r="G33" s="15" t="s">
        <v>9</v>
      </c>
      <c r="H33" s="15">
        <v>1</v>
      </c>
      <c r="I33" s="6"/>
      <c r="J33" s="1">
        <v>100</v>
      </c>
      <c r="K33" s="2">
        <f>E33*(I33/J33)</f>
        <v>0</v>
      </c>
      <c r="L33" s="8">
        <v>44530000</v>
      </c>
    </row>
    <row r="34" spans="1:12" x14ac:dyDescent="0.25">
      <c r="A34" s="34">
        <v>215576</v>
      </c>
      <c r="B34" s="16" t="s">
        <v>20</v>
      </c>
      <c r="C34" s="13">
        <v>6.03</v>
      </c>
      <c r="D34" s="12">
        <v>100</v>
      </c>
      <c r="E34" s="14">
        <v>2585</v>
      </c>
      <c r="F34" s="15" t="s">
        <v>9</v>
      </c>
      <c r="G34" s="15" t="s">
        <v>9</v>
      </c>
      <c r="H34" s="15">
        <v>1</v>
      </c>
      <c r="I34" s="6"/>
      <c r="J34" s="1">
        <v>100</v>
      </c>
      <c r="K34" s="2">
        <f>E34*(I34/J34)</f>
        <v>0</v>
      </c>
      <c r="L34" s="8">
        <v>44530000</v>
      </c>
    </row>
    <row r="35" spans="1:12" x14ac:dyDescent="0.25">
      <c r="A35" s="34">
        <v>219530</v>
      </c>
      <c r="B35" s="16" t="s">
        <v>134</v>
      </c>
      <c r="C35" s="13">
        <v>6.25</v>
      </c>
      <c r="D35" s="12">
        <v>100</v>
      </c>
      <c r="E35" s="14">
        <v>160</v>
      </c>
      <c r="F35" s="15" t="s">
        <v>9</v>
      </c>
      <c r="G35" s="15" t="s">
        <v>9</v>
      </c>
      <c r="H35" s="15">
        <v>1</v>
      </c>
      <c r="I35" s="6"/>
      <c r="J35" s="1">
        <v>100</v>
      </c>
      <c r="K35" s="2">
        <f>E35*(I35/J35)</f>
        <v>0</v>
      </c>
      <c r="L35" s="8">
        <v>44530000</v>
      </c>
    </row>
    <row r="36" spans="1:12" x14ac:dyDescent="0.25">
      <c r="A36" s="34">
        <v>218185</v>
      </c>
      <c r="B36" s="16" t="s">
        <v>54</v>
      </c>
      <c r="C36" s="13">
        <v>6.54</v>
      </c>
      <c r="D36" s="12">
        <v>100</v>
      </c>
      <c r="E36" s="14">
        <v>1443</v>
      </c>
      <c r="F36" s="15" t="s">
        <v>9</v>
      </c>
      <c r="G36" s="15" t="s">
        <v>9</v>
      </c>
      <c r="H36" s="15">
        <v>1</v>
      </c>
      <c r="I36" s="6"/>
      <c r="J36" s="1">
        <v>100</v>
      </c>
      <c r="K36" s="2">
        <f>E36*(I36/J36)</f>
        <v>0</v>
      </c>
      <c r="L36" s="8">
        <v>44530000</v>
      </c>
    </row>
    <row r="37" spans="1:12" x14ac:dyDescent="0.25">
      <c r="A37" s="34">
        <v>219647</v>
      </c>
      <c r="B37" s="16" t="s">
        <v>159</v>
      </c>
      <c r="C37" s="13">
        <v>6.61</v>
      </c>
      <c r="D37" s="12">
        <v>100</v>
      </c>
      <c r="E37" s="14">
        <v>344</v>
      </c>
      <c r="F37" s="15" t="s">
        <v>9</v>
      </c>
      <c r="G37" s="15" t="s">
        <v>9</v>
      </c>
      <c r="H37" s="15">
        <v>1</v>
      </c>
      <c r="I37" s="6"/>
      <c r="J37" s="1">
        <v>100</v>
      </c>
      <c r="K37" s="2">
        <f>E37*(I37/J37)</f>
        <v>0</v>
      </c>
      <c r="L37" s="8">
        <v>44530000</v>
      </c>
    </row>
    <row r="38" spans="1:12" x14ac:dyDescent="0.25">
      <c r="A38" s="34">
        <v>218188</v>
      </c>
      <c r="B38" s="16" t="s">
        <v>56</v>
      </c>
      <c r="C38" s="13">
        <v>6.65</v>
      </c>
      <c r="D38" s="12">
        <v>100</v>
      </c>
      <c r="E38" s="14">
        <v>200</v>
      </c>
      <c r="F38" s="15" t="s">
        <v>9</v>
      </c>
      <c r="G38" s="15" t="s">
        <v>9</v>
      </c>
      <c r="H38" s="15">
        <v>1</v>
      </c>
      <c r="I38" s="6"/>
      <c r="J38" s="1">
        <v>100</v>
      </c>
      <c r="K38" s="2">
        <f>E38*(I38/J38)</f>
        <v>0</v>
      </c>
      <c r="L38" s="8">
        <v>44530000</v>
      </c>
    </row>
    <row r="39" spans="1:12" x14ac:dyDescent="0.25">
      <c r="A39" s="34">
        <v>219555</v>
      </c>
      <c r="B39" s="16" t="s">
        <v>136</v>
      </c>
      <c r="C39" s="13">
        <v>6.65</v>
      </c>
      <c r="D39" s="12">
        <v>100</v>
      </c>
      <c r="E39" s="14">
        <v>2193</v>
      </c>
      <c r="F39" s="15" t="s">
        <v>9</v>
      </c>
      <c r="G39" s="15" t="s">
        <v>9</v>
      </c>
      <c r="H39" s="15">
        <v>1</v>
      </c>
      <c r="I39" s="6"/>
      <c r="J39" s="1">
        <v>100</v>
      </c>
      <c r="K39" s="2">
        <f>E39*(I39/J39)</f>
        <v>0</v>
      </c>
      <c r="L39" s="8">
        <v>44530000</v>
      </c>
    </row>
    <row r="40" spans="1:12" x14ac:dyDescent="0.25">
      <c r="A40" s="34">
        <v>218433</v>
      </c>
      <c r="B40" s="16" t="s">
        <v>67</v>
      </c>
      <c r="C40" s="13">
        <v>6.68</v>
      </c>
      <c r="D40" s="12">
        <v>100</v>
      </c>
      <c r="E40" s="14">
        <v>100</v>
      </c>
      <c r="F40" s="15" t="s">
        <v>9</v>
      </c>
      <c r="G40" s="15" t="s">
        <v>9</v>
      </c>
      <c r="H40" s="15">
        <v>1</v>
      </c>
      <c r="I40" s="6"/>
      <c r="J40" s="1">
        <v>100</v>
      </c>
      <c r="K40" s="2">
        <f>E40*(I40/J40)</f>
        <v>0</v>
      </c>
      <c r="L40" s="8">
        <v>44530000</v>
      </c>
    </row>
    <row r="41" spans="1:12" ht="30" x14ac:dyDescent="0.25">
      <c r="A41" s="34">
        <v>218460</v>
      </c>
      <c r="B41" s="16" t="s">
        <v>85</v>
      </c>
      <c r="C41" s="13">
        <v>6.69</v>
      </c>
      <c r="D41" s="12">
        <v>100</v>
      </c>
      <c r="E41" s="14">
        <v>500</v>
      </c>
      <c r="F41" s="15" t="s">
        <v>9</v>
      </c>
      <c r="G41" s="15" t="s">
        <v>9</v>
      </c>
      <c r="H41" s="15">
        <v>1</v>
      </c>
      <c r="I41" s="6"/>
      <c r="J41" s="1">
        <v>100</v>
      </c>
      <c r="K41" s="2">
        <f>E41*(I41/J41)</f>
        <v>0</v>
      </c>
      <c r="L41" s="8">
        <v>44530000</v>
      </c>
    </row>
    <row r="42" spans="1:12" x14ac:dyDescent="0.25">
      <c r="A42" s="34">
        <v>219738</v>
      </c>
      <c r="B42" s="16" t="s">
        <v>161</v>
      </c>
      <c r="C42" s="13">
        <v>6.87</v>
      </c>
      <c r="D42" s="12">
        <v>100</v>
      </c>
      <c r="E42" s="14">
        <v>1220</v>
      </c>
      <c r="F42" s="15" t="s">
        <v>9</v>
      </c>
      <c r="G42" s="15" t="s">
        <v>9</v>
      </c>
      <c r="H42" s="15">
        <v>1</v>
      </c>
      <c r="I42" s="6"/>
      <c r="J42" s="1">
        <v>100</v>
      </c>
      <c r="K42" s="2">
        <f>E42*(I42/J42)</f>
        <v>0</v>
      </c>
      <c r="L42" s="8">
        <v>44530000</v>
      </c>
    </row>
    <row r="43" spans="1:12" x14ac:dyDescent="0.25">
      <c r="A43" s="34">
        <v>218837</v>
      </c>
      <c r="B43" s="16" t="s">
        <v>110</v>
      </c>
      <c r="C43" s="13">
        <v>7.15</v>
      </c>
      <c r="D43" s="12">
        <v>100</v>
      </c>
      <c r="E43" s="14">
        <v>5002</v>
      </c>
      <c r="F43" s="15" t="s">
        <v>9</v>
      </c>
      <c r="G43" s="15" t="s">
        <v>9</v>
      </c>
      <c r="H43" s="15">
        <v>1</v>
      </c>
      <c r="I43" s="6"/>
      <c r="J43" s="1">
        <v>100</v>
      </c>
      <c r="K43" s="2">
        <f>E43*(I43/J43)</f>
        <v>0</v>
      </c>
      <c r="L43" s="8">
        <v>44530000</v>
      </c>
    </row>
    <row r="44" spans="1:12" x14ac:dyDescent="0.25">
      <c r="A44" s="34">
        <v>218746</v>
      </c>
      <c r="B44" s="16" t="s">
        <v>96</v>
      </c>
      <c r="C44" s="13">
        <v>7.22</v>
      </c>
      <c r="D44" s="12">
        <v>100</v>
      </c>
      <c r="E44" s="14">
        <v>2900</v>
      </c>
      <c r="F44" s="15" t="s">
        <v>9</v>
      </c>
      <c r="G44" s="15" t="s">
        <v>9</v>
      </c>
      <c r="H44" s="15">
        <v>1</v>
      </c>
      <c r="I44" s="6"/>
      <c r="J44" s="1">
        <v>100</v>
      </c>
      <c r="K44" s="2">
        <f>E44*(I44/J44)</f>
        <v>0</v>
      </c>
      <c r="L44" s="8">
        <v>44530000</v>
      </c>
    </row>
    <row r="45" spans="1:12" x14ac:dyDescent="0.25">
      <c r="A45" s="34">
        <v>206</v>
      </c>
      <c r="B45" s="16" t="s">
        <v>8</v>
      </c>
      <c r="C45" s="13">
        <v>7.77</v>
      </c>
      <c r="D45" s="12">
        <v>100</v>
      </c>
      <c r="E45" s="14">
        <v>3000</v>
      </c>
      <c r="F45" s="15" t="s">
        <v>9</v>
      </c>
      <c r="G45" s="15" t="s">
        <v>10</v>
      </c>
      <c r="H45" s="15">
        <v>250</v>
      </c>
      <c r="I45" s="6"/>
      <c r="J45" s="1">
        <v>100</v>
      </c>
      <c r="K45" s="2">
        <f>E45*(I45/J45)</f>
        <v>0</v>
      </c>
      <c r="L45" s="8">
        <v>44530000</v>
      </c>
    </row>
    <row r="46" spans="1:12" ht="30" x14ac:dyDescent="0.25">
      <c r="A46" s="34">
        <v>218462</v>
      </c>
      <c r="B46" s="16" t="s">
        <v>87</v>
      </c>
      <c r="C46" s="13">
        <v>7.84</v>
      </c>
      <c r="D46" s="12">
        <v>100</v>
      </c>
      <c r="E46" s="14">
        <v>465</v>
      </c>
      <c r="F46" s="15" t="s">
        <v>9</v>
      </c>
      <c r="G46" s="15" t="s">
        <v>9</v>
      </c>
      <c r="H46" s="15">
        <v>1</v>
      </c>
      <c r="I46" s="6"/>
      <c r="J46" s="1">
        <v>100</v>
      </c>
      <c r="K46" s="2">
        <f>E46*(I46/J46)</f>
        <v>0</v>
      </c>
      <c r="L46" s="8">
        <v>44530000</v>
      </c>
    </row>
    <row r="47" spans="1:12" ht="30" x14ac:dyDescent="0.25">
      <c r="A47" s="34">
        <v>218157</v>
      </c>
      <c r="B47" s="16" t="s">
        <v>35</v>
      </c>
      <c r="C47" s="13">
        <v>7.88</v>
      </c>
      <c r="D47" s="12">
        <v>100</v>
      </c>
      <c r="E47" s="14">
        <v>2463</v>
      </c>
      <c r="F47" s="15" t="s">
        <v>9</v>
      </c>
      <c r="G47" s="15" t="s">
        <v>9</v>
      </c>
      <c r="H47" s="15">
        <v>1</v>
      </c>
      <c r="I47" s="6"/>
      <c r="J47" s="1">
        <v>100</v>
      </c>
      <c r="K47" s="2">
        <f>E47*(I47/J47)</f>
        <v>0</v>
      </c>
      <c r="L47" s="8">
        <v>44530000</v>
      </c>
    </row>
    <row r="48" spans="1:12" x14ac:dyDescent="0.25">
      <c r="A48" s="34">
        <v>219520</v>
      </c>
      <c r="B48" s="16" t="s">
        <v>130</v>
      </c>
      <c r="C48" s="13">
        <v>8.1</v>
      </c>
      <c r="D48" s="12">
        <v>100</v>
      </c>
      <c r="E48" s="14">
        <v>40</v>
      </c>
      <c r="F48" s="15" t="s">
        <v>9</v>
      </c>
      <c r="G48" s="15" t="s">
        <v>9</v>
      </c>
      <c r="H48" s="15">
        <v>1</v>
      </c>
      <c r="I48" s="6"/>
      <c r="J48" s="1">
        <v>100</v>
      </c>
      <c r="K48" s="2">
        <f>E48*(I48/J48)</f>
        <v>0</v>
      </c>
      <c r="L48" s="8">
        <v>44530000</v>
      </c>
    </row>
    <row r="49" spans="1:12" x14ac:dyDescent="0.25">
      <c r="A49" s="34">
        <v>224804</v>
      </c>
      <c r="B49" s="16" t="s">
        <v>171</v>
      </c>
      <c r="C49" s="13">
        <v>8.32</v>
      </c>
      <c r="D49" s="12">
        <v>100</v>
      </c>
      <c r="E49" s="14">
        <v>80</v>
      </c>
      <c r="F49" s="15" t="s">
        <v>9</v>
      </c>
      <c r="G49" s="15" t="s">
        <v>9</v>
      </c>
      <c r="H49" s="15">
        <v>1</v>
      </c>
      <c r="I49" s="6"/>
      <c r="J49" s="1">
        <v>100</v>
      </c>
      <c r="K49" s="2">
        <f>E49*(I49/J49)</f>
        <v>0</v>
      </c>
      <c r="L49" s="8">
        <v>44530000</v>
      </c>
    </row>
    <row r="50" spans="1:12" x14ac:dyDescent="0.25">
      <c r="A50" s="34">
        <v>219630</v>
      </c>
      <c r="B50" s="16" t="s">
        <v>153</v>
      </c>
      <c r="C50" s="13">
        <v>8.89</v>
      </c>
      <c r="D50" s="12">
        <v>100</v>
      </c>
      <c r="E50" s="14">
        <v>110</v>
      </c>
      <c r="F50" s="15" t="s">
        <v>9</v>
      </c>
      <c r="G50" s="15" t="s">
        <v>9</v>
      </c>
      <c r="H50" s="15">
        <v>1</v>
      </c>
      <c r="I50" s="6"/>
      <c r="J50" s="1">
        <v>100</v>
      </c>
      <c r="K50" s="2">
        <f>E50*(I50/J50)</f>
        <v>0</v>
      </c>
      <c r="L50" s="8">
        <v>44530000</v>
      </c>
    </row>
    <row r="51" spans="1:12" ht="30" x14ac:dyDescent="0.25">
      <c r="A51" s="34">
        <v>219197</v>
      </c>
      <c r="B51" s="16" t="s">
        <v>121</v>
      </c>
      <c r="C51" s="13">
        <v>9.07</v>
      </c>
      <c r="D51" s="12">
        <v>100</v>
      </c>
      <c r="E51" s="14">
        <v>5010</v>
      </c>
      <c r="F51" s="15" t="s">
        <v>9</v>
      </c>
      <c r="G51" s="15" t="s">
        <v>9</v>
      </c>
      <c r="H51" s="15">
        <v>1</v>
      </c>
      <c r="I51" s="6"/>
      <c r="J51" s="1">
        <v>100</v>
      </c>
      <c r="K51" s="2">
        <f>E51*(I51/J51)</f>
        <v>0</v>
      </c>
      <c r="L51" s="8">
        <v>44530000</v>
      </c>
    </row>
    <row r="52" spans="1:12" x14ac:dyDescent="0.25">
      <c r="A52" s="34">
        <v>224908</v>
      </c>
      <c r="B52" s="16" t="s">
        <v>182</v>
      </c>
      <c r="C52" s="13">
        <v>9.09</v>
      </c>
      <c r="D52" s="12">
        <v>100</v>
      </c>
      <c r="E52" s="14">
        <v>400</v>
      </c>
      <c r="F52" s="15" t="s">
        <v>9</v>
      </c>
      <c r="G52" s="15" t="s">
        <v>9</v>
      </c>
      <c r="H52" s="15">
        <v>1</v>
      </c>
      <c r="I52" s="6"/>
      <c r="J52" s="1">
        <v>100</v>
      </c>
      <c r="K52" s="2">
        <f>E52*(I52/J52)</f>
        <v>0</v>
      </c>
      <c r="L52" s="8">
        <v>44530000</v>
      </c>
    </row>
    <row r="53" spans="1:12" ht="30" x14ac:dyDescent="0.25">
      <c r="A53" s="34">
        <v>218466</v>
      </c>
      <c r="B53" s="16" t="s">
        <v>88</v>
      </c>
      <c r="C53" s="13">
        <v>9.23</v>
      </c>
      <c r="D53" s="12">
        <v>100</v>
      </c>
      <c r="E53" s="14">
        <v>4490</v>
      </c>
      <c r="F53" s="15" t="s">
        <v>9</v>
      </c>
      <c r="G53" s="15" t="s">
        <v>9</v>
      </c>
      <c r="H53" s="15">
        <v>1</v>
      </c>
      <c r="I53" s="6"/>
      <c r="J53" s="1">
        <v>100</v>
      </c>
      <c r="K53" s="2">
        <f>E53*(I53/J53)</f>
        <v>0</v>
      </c>
      <c r="L53" s="8">
        <v>44530000</v>
      </c>
    </row>
    <row r="54" spans="1:12" x14ac:dyDescent="0.25">
      <c r="A54" s="34">
        <v>219752</v>
      </c>
      <c r="B54" s="16" t="s">
        <v>165</v>
      </c>
      <c r="C54" s="13">
        <v>9.32</v>
      </c>
      <c r="D54" s="12">
        <v>100</v>
      </c>
      <c r="E54" s="14">
        <v>706</v>
      </c>
      <c r="F54" s="15" t="s">
        <v>9</v>
      </c>
      <c r="G54" s="15" t="s">
        <v>9</v>
      </c>
      <c r="H54" s="15">
        <v>1</v>
      </c>
      <c r="I54" s="6"/>
      <c r="J54" s="1">
        <v>100</v>
      </c>
      <c r="K54" s="2">
        <f>E54*(I54/J54)</f>
        <v>0</v>
      </c>
      <c r="L54" s="8">
        <v>44530000</v>
      </c>
    </row>
    <row r="55" spans="1:12" x14ac:dyDescent="0.25">
      <c r="A55" s="34">
        <v>218836</v>
      </c>
      <c r="B55" s="16" t="s">
        <v>109</v>
      </c>
      <c r="C55" s="13">
        <v>9.5399999999999991</v>
      </c>
      <c r="D55" s="12">
        <v>100</v>
      </c>
      <c r="E55" s="14">
        <v>1847</v>
      </c>
      <c r="F55" s="15" t="s">
        <v>9</v>
      </c>
      <c r="G55" s="15" t="s">
        <v>9</v>
      </c>
      <c r="H55" s="15">
        <v>1</v>
      </c>
      <c r="I55" s="6"/>
      <c r="J55" s="1">
        <v>100</v>
      </c>
      <c r="K55" s="2">
        <f>E55*(I55/J55)</f>
        <v>0</v>
      </c>
      <c r="L55" s="8">
        <v>44530000</v>
      </c>
    </row>
    <row r="56" spans="1:12" x14ac:dyDescent="0.25">
      <c r="A56" s="34">
        <v>224845</v>
      </c>
      <c r="B56" s="16" t="s">
        <v>178</v>
      </c>
      <c r="C56" s="13">
        <v>9.58</v>
      </c>
      <c r="D56" s="12">
        <v>100</v>
      </c>
      <c r="E56" s="14">
        <v>741</v>
      </c>
      <c r="F56" s="15" t="s">
        <v>9</v>
      </c>
      <c r="G56" s="15" t="s">
        <v>9</v>
      </c>
      <c r="H56" s="15">
        <v>1</v>
      </c>
      <c r="I56" s="6"/>
      <c r="J56" s="1">
        <v>100</v>
      </c>
      <c r="K56" s="2">
        <f>E56*(I56/J56)</f>
        <v>0</v>
      </c>
      <c r="L56" s="8">
        <v>44530000</v>
      </c>
    </row>
    <row r="57" spans="1:12" x14ac:dyDescent="0.25">
      <c r="A57" s="34">
        <v>218426</v>
      </c>
      <c r="B57" s="16" t="s">
        <v>61</v>
      </c>
      <c r="C57" s="13">
        <v>9.59</v>
      </c>
      <c r="D57" s="12">
        <v>100</v>
      </c>
      <c r="E57" s="14">
        <v>2174</v>
      </c>
      <c r="F57" s="15" t="s">
        <v>9</v>
      </c>
      <c r="G57" s="15" t="s">
        <v>9</v>
      </c>
      <c r="H57" s="15">
        <v>1</v>
      </c>
      <c r="I57" s="6"/>
      <c r="J57" s="1">
        <v>100</v>
      </c>
      <c r="K57" s="2">
        <f>E57*(I57/J57)</f>
        <v>0</v>
      </c>
      <c r="L57" s="8">
        <v>44530000</v>
      </c>
    </row>
    <row r="58" spans="1:12" ht="30" x14ac:dyDescent="0.25">
      <c r="A58" s="34">
        <v>218154</v>
      </c>
      <c r="B58" s="16" t="s">
        <v>32</v>
      </c>
      <c r="C58" s="13">
        <v>9.8800000000000008</v>
      </c>
      <c r="D58" s="12">
        <v>100</v>
      </c>
      <c r="E58" s="14">
        <v>1782</v>
      </c>
      <c r="F58" s="15" t="s">
        <v>9</v>
      </c>
      <c r="G58" s="15" t="s">
        <v>9</v>
      </c>
      <c r="H58" s="15">
        <v>1</v>
      </c>
      <c r="I58" s="6"/>
      <c r="J58" s="1">
        <v>100</v>
      </c>
      <c r="K58" s="2">
        <f>E58*(I58/J58)</f>
        <v>0</v>
      </c>
      <c r="L58" s="8">
        <v>44530000</v>
      </c>
    </row>
    <row r="59" spans="1:12" ht="30" x14ac:dyDescent="0.25">
      <c r="A59" s="34">
        <v>218164</v>
      </c>
      <c r="B59" s="16" t="s">
        <v>37</v>
      </c>
      <c r="C59" s="13">
        <v>9.8800000000000008</v>
      </c>
      <c r="D59" s="12">
        <v>100</v>
      </c>
      <c r="E59" s="14">
        <v>4512</v>
      </c>
      <c r="F59" s="15" t="s">
        <v>9</v>
      </c>
      <c r="G59" s="15" t="s">
        <v>9</v>
      </c>
      <c r="H59" s="15">
        <v>1</v>
      </c>
      <c r="I59" s="6"/>
      <c r="J59" s="1">
        <v>100</v>
      </c>
      <c r="K59" s="2">
        <f>E59*(I59/J59)</f>
        <v>0</v>
      </c>
      <c r="L59" s="8">
        <v>44530000</v>
      </c>
    </row>
    <row r="60" spans="1:12" x14ac:dyDescent="0.25">
      <c r="A60" s="34">
        <v>218434</v>
      </c>
      <c r="B60" s="16" t="s">
        <v>68</v>
      </c>
      <c r="C60" s="13">
        <v>10.28</v>
      </c>
      <c r="D60" s="12">
        <v>100</v>
      </c>
      <c r="E60" s="14">
        <v>1100</v>
      </c>
      <c r="F60" s="15" t="s">
        <v>9</v>
      </c>
      <c r="G60" s="15" t="s">
        <v>9</v>
      </c>
      <c r="H60" s="15">
        <v>1</v>
      </c>
      <c r="I60" s="6"/>
      <c r="J60" s="1">
        <v>100</v>
      </c>
      <c r="K60" s="2">
        <f>E60*(I60/J60)</f>
        <v>0</v>
      </c>
      <c r="L60" s="8">
        <v>44530000</v>
      </c>
    </row>
    <row r="61" spans="1:12" x14ac:dyDescent="0.25">
      <c r="A61" s="34">
        <v>224762</v>
      </c>
      <c r="B61" s="16" t="s">
        <v>169</v>
      </c>
      <c r="C61" s="13">
        <v>10.36</v>
      </c>
      <c r="D61" s="12">
        <v>100</v>
      </c>
      <c r="E61" s="14">
        <v>588</v>
      </c>
      <c r="F61" s="15" t="s">
        <v>9</v>
      </c>
      <c r="G61" s="15" t="s">
        <v>9</v>
      </c>
      <c r="H61" s="15">
        <v>1</v>
      </c>
      <c r="I61" s="6"/>
      <c r="J61" s="1">
        <v>100</v>
      </c>
      <c r="K61" s="2">
        <f>E61*(I61/J61)</f>
        <v>0</v>
      </c>
      <c r="L61" s="8">
        <v>44530000</v>
      </c>
    </row>
    <row r="62" spans="1:12" x14ac:dyDescent="0.25">
      <c r="A62" s="34">
        <v>224843</v>
      </c>
      <c r="B62" s="16" t="s">
        <v>177</v>
      </c>
      <c r="C62" s="13">
        <v>10.64</v>
      </c>
      <c r="D62" s="12">
        <v>100</v>
      </c>
      <c r="E62" s="14">
        <v>4220</v>
      </c>
      <c r="F62" s="15" t="s">
        <v>9</v>
      </c>
      <c r="G62" s="15" t="s">
        <v>9</v>
      </c>
      <c r="H62" s="15">
        <v>1</v>
      </c>
      <c r="I62" s="6"/>
      <c r="J62" s="1">
        <v>100</v>
      </c>
      <c r="K62" s="2">
        <f>E62*(I62/J62)</f>
        <v>0</v>
      </c>
      <c r="L62" s="8">
        <v>44530000</v>
      </c>
    </row>
    <row r="63" spans="1:12" ht="30" x14ac:dyDescent="0.25">
      <c r="A63" s="34">
        <v>218473</v>
      </c>
      <c r="B63" s="16" t="s">
        <v>92</v>
      </c>
      <c r="C63" s="13">
        <v>10.86</v>
      </c>
      <c r="D63" s="12">
        <v>100</v>
      </c>
      <c r="E63" s="14">
        <v>394</v>
      </c>
      <c r="F63" s="15" t="s">
        <v>9</v>
      </c>
      <c r="G63" s="15" t="s">
        <v>9</v>
      </c>
      <c r="H63" s="15">
        <v>1</v>
      </c>
      <c r="I63" s="6"/>
      <c r="J63" s="1">
        <v>100</v>
      </c>
      <c r="K63" s="2">
        <f>E63*(I63/J63)</f>
        <v>0</v>
      </c>
      <c r="L63" s="8">
        <v>44530000</v>
      </c>
    </row>
    <row r="64" spans="1:12" ht="30" x14ac:dyDescent="0.25">
      <c r="A64" s="34">
        <v>218468</v>
      </c>
      <c r="B64" s="16" t="s">
        <v>90</v>
      </c>
      <c r="C64" s="13">
        <v>11.01</v>
      </c>
      <c r="D64" s="12">
        <v>100</v>
      </c>
      <c r="E64" s="14">
        <v>378</v>
      </c>
      <c r="F64" s="15" t="s">
        <v>9</v>
      </c>
      <c r="G64" s="15" t="s">
        <v>9</v>
      </c>
      <c r="H64" s="15">
        <v>1</v>
      </c>
      <c r="I64" s="6"/>
      <c r="J64" s="1">
        <v>100</v>
      </c>
      <c r="K64" s="2">
        <f>E64*(I64/J64)</f>
        <v>0</v>
      </c>
      <c r="L64" s="8">
        <v>44530000</v>
      </c>
    </row>
    <row r="65" spans="1:12" x14ac:dyDescent="0.25">
      <c r="A65" s="34">
        <v>218839</v>
      </c>
      <c r="B65" s="16" t="s">
        <v>112</v>
      </c>
      <c r="C65" s="13">
        <v>11.18</v>
      </c>
      <c r="D65" s="12">
        <v>100</v>
      </c>
      <c r="E65" s="14">
        <v>100</v>
      </c>
      <c r="F65" s="15" t="s">
        <v>9</v>
      </c>
      <c r="G65" s="15" t="s">
        <v>9</v>
      </c>
      <c r="H65" s="15">
        <v>1</v>
      </c>
      <c r="I65" s="6"/>
      <c r="J65" s="1">
        <v>100</v>
      </c>
      <c r="K65" s="2">
        <f>E65*(I65/J65)</f>
        <v>0</v>
      </c>
      <c r="L65" s="8">
        <v>44530000</v>
      </c>
    </row>
    <row r="66" spans="1:12" x14ac:dyDescent="0.25">
      <c r="A66" s="34">
        <v>218838</v>
      </c>
      <c r="B66" s="16" t="s">
        <v>111</v>
      </c>
      <c r="C66" s="13">
        <v>11.39</v>
      </c>
      <c r="D66" s="12">
        <v>100</v>
      </c>
      <c r="E66" s="14">
        <v>6112</v>
      </c>
      <c r="F66" s="15" t="s">
        <v>9</v>
      </c>
      <c r="G66" s="15" t="s">
        <v>9</v>
      </c>
      <c r="H66" s="15">
        <v>1</v>
      </c>
      <c r="I66" s="6"/>
      <c r="J66" s="1">
        <v>100</v>
      </c>
      <c r="K66" s="2">
        <f>E66*(I66/J66)</f>
        <v>0</v>
      </c>
      <c r="L66" s="8">
        <v>44530000</v>
      </c>
    </row>
    <row r="67" spans="1:12" x14ac:dyDescent="0.25">
      <c r="A67" s="34">
        <v>218167</v>
      </c>
      <c r="B67" s="16" t="s">
        <v>40</v>
      </c>
      <c r="C67" s="13">
        <v>11.51</v>
      </c>
      <c r="D67" s="12">
        <v>100</v>
      </c>
      <c r="E67" s="14">
        <v>3094</v>
      </c>
      <c r="F67" s="15" t="s">
        <v>9</v>
      </c>
      <c r="G67" s="15" t="s">
        <v>9</v>
      </c>
      <c r="H67" s="15">
        <v>1</v>
      </c>
      <c r="I67" s="6"/>
      <c r="J67" s="1">
        <v>100</v>
      </c>
      <c r="K67" s="2">
        <f>E67*(I67/J67)</f>
        <v>0</v>
      </c>
      <c r="L67" s="8">
        <v>44530000</v>
      </c>
    </row>
    <row r="68" spans="1:12" x14ac:dyDescent="0.25">
      <c r="A68" s="34">
        <v>218761</v>
      </c>
      <c r="B68" s="16" t="s">
        <v>101</v>
      </c>
      <c r="C68" s="13">
        <v>12.12</v>
      </c>
      <c r="D68" s="12">
        <v>100</v>
      </c>
      <c r="E68" s="14">
        <v>10774</v>
      </c>
      <c r="F68" s="15" t="s">
        <v>9</v>
      </c>
      <c r="G68" s="15" t="s">
        <v>9</v>
      </c>
      <c r="H68" s="15">
        <v>1</v>
      </c>
      <c r="I68" s="6"/>
      <c r="J68" s="1">
        <v>100</v>
      </c>
      <c r="K68" s="2">
        <f>E68*(I68/J68)</f>
        <v>0</v>
      </c>
      <c r="L68" s="8">
        <v>44530000</v>
      </c>
    </row>
    <row r="69" spans="1:12" ht="30" x14ac:dyDescent="0.25">
      <c r="A69" s="34">
        <v>218437</v>
      </c>
      <c r="B69" s="16" t="s">
        <v>71</v>
      </c>
      <c r="C69" s="13">
        <v>12.14</v>
      </c>
      <c r="D69" s="12">
        <v>100</v>
      </c>
      <c r="E69" s="14">
        <v>1082</v>
      </c>
      <c r="F69" s="15" t="s">
        <v>9</v>
      </c>
      <c r="G69" s="15" t="s">
        <v>9</v>
      </c>
      <c r="H69" s="15">
        <v>1</v>
      </c>
      <c r="I69" s="6"/>
      <c r="J69" s="1">
        <v>100</v>
      </c>
      <c r="K69" s="2">
        <f>E69*(I69/J69)</f>
        <v>0</v>
      </c>
      <c r="L69" s="8">
        <v>44530000</v>
      </c>
    </row>
    <row r="70" spans="1:12" x14ac:dyDescent="0.25">
      <c r="A70" s="34">
        <v>218743</v>
      </c>
      <c r="B70" s="16" t="s">
        <v>93</v>
      </c>
      <c r="C70" s="13">
        <v>12.25</v>
      </c>
      <c r="D70" s="12">
        <v>100</v>
      </c>
      <c r="E70" s="14">
        <v>850</v>
      </c>
      <c r="F70" s="15" t="s">
        <v>9</v>
      </c>
      <c r="G70" s="15" t="s">
        <v>9</v>
      </c>
      <c r="H70" s="15">
        <v>1</v>
      </c>
      <c r="I70" s="6"/>
      <c r="J70" s="1">
        <v>100</v>
      </c>
      <c r="K70" s="2">
        <f>E70*(I70/J70)</f>
        <v>0</v>
      </c>
      <c r="L70" s="8">
        <v>44530000</v>
      </c>
    </row>
    <row r="71" spans="1:12" x14ac:dyDescent="0.25">
      <c r="A71" s="34">
        <v>218155</v>
      </c>
      <c r="B71" s="16" t="s">
        <v>33</v>
      </c>
      <c r="C71" s="13">
        <v>12.86</v>
      </c>
      <c r="D71" s="12">
        <v>100</v>
      </c>
      <c r="E71" s="14">
        <v>1844</v>
      </c>
      <c r="F71" s="15" t="s">
        <v>9</v>
      </c>
      <c r="G71" s="15" t="s">
        <v>9</v>
      </c>
      <c r="H71" s="15">
        <v>1</v>
      </c>
      <c r="I71" s="6"/>
      <c r="J71" s="1">
        <v>100</v>
      </c>
      <c r="K71" s="2">
        <f>E71*(I71/J71)</f>
        <v>0</v>
      </c>
      <c r="L71" s="8">
        <v>44530000</v>
      </c>
    </row>
    <row r="72" spans="1:12" x14ac:dyDescent="0.25">
      <c r="A72" s="34">
        <v>218803</v>
      </c>
      <c r="B72" s="16" t="s">
        <v>108</v>
      </c>
      <c r="C72" s="13">
        <v>12.92</v>
      </c>
      <c r="D72" s="12">
        <v>100</v>
      </c>
      <c r="E72" s="14">
        <v>4538</v>
      </c>
      <c r="F72" s="15" t="s">
        <v>9</v>
      </c>
      <c r="G72" s="15" t="s">
        <v>9</v>
      </c>
      <c r="H72" s="15">
        <v>1</v>
      </c>
      <c r="I72" s="6"/>
      <c r="J72" s="1">
        <v>100</v>
      </c>
      <c r="K72" s="2">
        <f>E72*(I72/J72)</f>
        <v>0</v>
      </c>
      <c r="L72" s="8">
        <v>44530000</v>
      </c>
    </row>
    <row r="73" spans="1:12" x14ac:dyDescent="0.25">
      <c r="A73" s="34">
        <v>218427</v>
      </c>
      <c r="B73" s="16" t="s">
        <v>62</v>
      </c>
      <c r="C73" s="13">
        <v>12.96</v>
      </c>
      <c r="D73" s="12">
        <v>100</v>
      </c>
      <c r="E73" s="14">
        <v>740</v>
      </c>
      <c r="F73" s="15" t="s">
        <v>9</v>
      </c>
      <c r="G73" s="15" t="s">
        <v>9</v>
      </c>
      <c r="H73" s="15">
        <v>1</v>
      </c>
      <c r="I73" s="6"/>
      <c r="J73" s="1">
        <v>100</v>
      </c>
      <c r="K73" s="2">
        <f>E73*(I73/J73)</f>
        <v>0</v>
      </c>
      <c r="L73" s="8">
        <v>44530000</v>
      </c>
    </row>
    <row r="74" spans="1:12" ht="30" x14ac:dyDescent="0.25">
      <c r="A74" s="34">
        <v>216566</v>
      </c>
      <c r="B74" s="16" t="s">
        <v>29</v>
      </c>
      <c r="C74" s="13">
        <v>13.17</v>
      </c>
      <c r="D74" s="12">
        <v>100</v>
      </c>
      <c r="E74" s="14">
        <v>1312</v>
      </c>
      <c r="F74" s="15" t="s">
        <v>9</v>
      </c>
      <c r="G74" s="15" t="s">
        <v>9</v>
      </c>
      <c r="H74" s="15">
        <v>1</v>
      </c>
      <c r="I74" s="6"/>
      <c r="J74" s="1">
        <v>100</v>
      </c>
      <c r="K74" s="2">
        <f>E74*(I74/J74)</f>
        <v>0</v>
      </c>
      <c r="L74" s="8">
        <v>44530000</v>
      </c>
    </row>
    <row r="75" spans="1:12" x14ac:dyDescent="0.25">
      <c r="A75" s="34">
        <v>219501</v>
      </c>
      <c r="B75" s="16" t="s">
        <v>126</v>
      </c>
      <c r="C75" s="13">
        <v>13.26</v>
      </c>
      <c r="D75" s="12">
        <v>100</v>
      </c>
      <c r="E75" s="14">
        <v>312</v>
      </c>
      <c r="F75" s="15" t="s">
        <v>9</v>
      </c>
      <c r="G75" s="15" t="s">
        <v>9</v>
      </c>
      <c r="H75" s="15">
        <v>1</v>
      </c>
      <c r="I75" s="6"/>
      <c r="J75" s="1">
        <v>100</v>
      </c>
      <c r="K75" s="2">
        <f>E75*(I75/J75)</f>
        <v>0</v>
      </c>
      <c r="L75" s="8">
        <v>44530000</v>
      </c>
    </row>
    <row r="76" spans="1:12" x14ac:dyDescent="0.25">
      <c r="A76" s="34">
        <v>224957</v>
      </c>
      <c r="B76" s="16" t="s">
        <v>187</v>
      </c>
      <c r="C76" s="13">
        <v>13.95</v>
      </c>
      <c r="D76" s="12">
        <v>100</v>
      </c>
      <c r="E76" s="14">
        <v>100</v>
      </c>
      <c r="F76" s="15" t="s">
        <v>9</v>
      </c>
      <c r="G76" s="15" t="s">
        <v>9</v>
      </c>
      <c r="H76" s="15">
        <v>1</v>
      </c>
      <c r="I76" s="6"/>
      <c r="J76" s="1">
        <v>100</v>
      </c>
      <c r="K76" s="2">
        <f>E76*(I76/J76)</f>
        <v>0</v>
      </c>
      <c r="L76" s="8">
        <v>44530000</v>
      </c>
    </row>
    <row r="77" spans="1:12" x14ac:dyDescent="0.25">
      <c r="A77" s="34">
        <v>224799</v>
      </c>
      <c r="B77" s="16" t="s">
        <v>170</v>
      </c>
      <c r="C77" s="13">
        <v>14.15</v>
      </c>
      <c r="D77" s="12">
        <v>100</v>
      </c>
      <c r="E77" s="14">
        <v>100</v>
      </c>
      <c r="F77" s="15" t="s">
        <v>9</v>
      </c>
      <c r="G77" s="15" t="s">
        <v>9</v>
      </c>
      <c r="H77" s="15">
        <v>1</v>
      </c>
      <c r="I77" s="6"/>
      <c r="J77" s="1">
        <v>100</v>
      </c>
      <c r="K77" s="2">
        <f>E77*(I77/J77)</f>
        <v>0</v>
      </c>
      <c r="L77" s="8">
        <v>44530000</v>
      </c>
    </row>
    <row r="78" spans="1:12" x14ac:dyDescent="0.25">
      <c r="A78" s="34">
        <v>225204</v>
      </c>
      <c r="B78" s="16" t="s">
        <v>195</v>
      </c>
      <c r="C78" s="13">
        <v>14.17</v>
      </c>
      <c r="D78" s="12">
        <v>100</v>
      </c>
      <c r="E78" s="14">
        <v>2700</v>
      </c>
      <c r="F78" s="15" t="s">
        <v>9</v>
      </c>
      <c r="G78" s="15" t="s">
        <v>9</v>
      </c>
      <c r="H78" s="15">
        <v>1</v>
      </c>
      <c r="I78" s="6"/>
      <c r="J78" s="1">
        <v>100</v>
      </c>
      <c r="K78" s="2">
        <f>E78*(I78/J78)</f>
        <v>0</v>
      </c>
      <c r="L78" s="8">
        <v>44530000</v>
      </c>
    </row>
    <row r="79" spans="1:12" x14ac:dyDescent="0.25">
      <c r="A79" s="34">
        <v>219502</v>
      </c>
      <c r="B79" s="16" t="s">
        <v>127</v>
      </c>
      <c r="C79" s="13">
        <v>14.42</v>
      </c>
      <c r="D79" s="12">
        <v>100</v>
      </c>
      <c r="E79" s="14">
        <v>468</v>
      </c>
      <c r="F79" s="15" t="s">
        <v>9</v>
      </c>
      <c r="G79" s="15" t="s">
        <v>9</v>
      </c>
      <c r="H79" s="15">
        <v>1</v>
      </c>
      <c r="I79" s="6"/>
      <c r="J79" s="1">
        <v>100</v>
      </c>
      <c r="K79" s="2">
        <f>E79*(I79/J79)</f>
        <v>0</v>
      </c>
      <c r="L79" s="8">
        <v>44530000</v>
      </c>
    </row>
    <row r="80" spans="1:12" x14ac:dyDescent="0.25">
      <c r="A80" s="34">
        <v>226843</v>
      </c>
      <c r="B80" s="16" t="s">
        <v>201</v>
      </c>
      <c r="C80" s="13">
        <v>14.67</v>
      </c>
      <c r="D80" s="12">
        <v>100</v>
      </c>
      <c r="E80" s="14">
        <v>200</v>
      </c>
      <c r="F80" s="15" t="s">
        <v>9</v>
      </c>
      <c r="G80" s="15" t="s">
        <v>9</v>
      </c>
      <c r="H80" s="15">
        <v>1</v>
      </c>
      <c r="I80" s="6"/>
      <c r="J80" s="1">
        <v>100</v>
      </c>
      <c r="K80" s="2">
        <f>E80*(I80/J80)</f>
        <v>0</v>
      </c>
      <c r="L80" s="8">
        <v>44530000</v>
      </c>
    </row>
    <row r="81" spans="1:12" x14ac:dyDescent="0.25">
      <c r="A81" s="34">
        <v>205549</v>
      </c>
      <c r="B81" s="16" t="s">
        <v>14</v>
      </c>
      <c r="C81" s="13">
        <v>14.74</v>
      </c>
      <c r="D81" s="12">
        <v>100</v>
      </c>
      <c r="E81" s="14">
        <v>203</v>
      </c>
      <c r="F81" s="15" t="s">
        <v>9</v>
      </c>
      <c r="G81" s="15" t="s">
        <v>9</v>
      </c>
      <c r="H81" s="15">
        <v>1</v>
      </c>
      <c r="I81" s="6"/>
      <c r="J81" s="1">
        <v>100</v>
      </c>
      <c r="K81" s="2">
        <f>E81*(I81/J81)</f>
        <v>0</v>
      </c>
      <c r="L81" s="8">
        <v>44530000</v>
      </c>
    </row>
    <row r="82" spans="1:12" x14ac:dyDescent="0.25">
      <c r="A82" s="34">
        <v>218191</v>
      </c>
      <c r="B82" s="16" t="s">
        <v>57</v>
      </c>
      <c r="C82" s="13">
        <v>15.6</v>
      </c>
      <c r="D82" s="12">
        <v>100</v>
      </c>
      <c r="E82" s="14">
        <v>3109</v>
      </c>
      <c r="F82" s="15" t="s">
        <v>9</v>
      </c>
      <c r="G82" s="15" t="s">
        <v>9</v>
      </c>
      <c r="H82" s="15">
        <v>1</v>
      </c>
      <c r="I82" s="6"/>
      <c r="J82" s="1">
        <v>100</v>
      </c>
      <c r="K82" s="2">
        <f>E82*(I82/J82)</f>
        <v>0</v>
      </c>
      <c r="L82" s="8">
        <v>44530000</v>
      </c>
    </row>
    <row r="83" spans="1:12" x14ac:dyDescent="0.25">
      <c r="A83" s="34">
        <v>224858</v>
      </c>
      <c r="B83" s="16" t="s">
        <v>179</v>
      </c>
      <c r="C83" s="13">
        <v>15.97</v>
      </c>
      <c r="D83" s="12">
        <v>100</v>
      </c>
      <c r="E83" s="14">
        <v>544</v>
      </c>
      <c r="F83" s="15" t="s">
        <v>9</v>
      </c>
      <c r="G83" s="15" t="s">
        <v>9</v>
      </c>
      <c r="H83" s="15">
        <v>1</v>
      </c>
      <c r="I83" s="6"/>
      <c r="J83" s="1">
        <v>100</v>
      </c>
      <c r="K83" s="2">
        <f>E83*(I83/J83)</f>
        <v>0</v>
      </c>
      <c r="L83" s="8">
        <v>44530000</v>
      </c>
    </row>
    <row r="84" spans="1:12" x14ac:dyDescent="0.25">
      <c r="A84" s="34">
        <v>218152</v>
      </c>
      <c r="B84" s="16" t="s">
        <v>30</v>
      </c>
      <c r="C84" s="13">
        <v>16.04</v>
      </c>
      <c r="D84" s="12">
        <v>100</v>
      </c>
      <c r="E84" s="14">
        <v>1672</v>
      </c>
      <c r="F84" s="15" t="s">
        <v>9</v>
      </c>
      <c r="G84" s="15" t="s">
        <v>9</v>
      </c>
      <c r="H84" s="15">
        <v>1</v>
      </c>
      <c r="I84" s="6"/>
      <c r="J84" s="1">
        <v>100</v>
      </c>
      <c r="K84" s="2">
        <f>E84*(I84/J84)</f>
        <v>0</v>
      </c>
      <c r="L84" s="8">
        <v>44530000</v>
      </c>
    </row>
    <row r="85" spans="1:12" ht="30" x14ac:dyDescent="0.25">
      <c r="A85" s="34">
        <v>218467</v>
      </c>
      <c r="B85" s="16" t="s">
        <v>89</v>
      </c>
      <c r="C85" s="13">
        <v>16.149999999999999</v>
      </c>
      <c r="D85" s="12">
        <v>100</v>
      </c>
      <c r="E85" s="14">
        <v>2160</v>
      </c>
      <c r="F85" s="15" t="s">
        <v>9</v>
      </c>
      <c r="G85" s="15" t="s">
        <v>9</v>
      </c>
      <c r="H85" s="15">
        <v>1</v>
      </c>
      <c r="I85" s="6"/>
      <c r="J85" s="1">
        <v>100</v>
      </c>
      <c r="K85" s="2">
        <f>E85*(I85/J85)</f>
        <v>0</v>
      </c>
      <c r="L85" s="8">
        <v>44530000</v>
      </c>
    </row>
    <row r="86" spans="1:12" x14ac:dyDescent="0.25">
      <c r="A86" s="34">
        <v>224826</v>
      </c>
      <c r="B86" s="16" t="s">
        <v>175</v>
      </c>
      <c r="C86" s="13">
        <v>16.149999999999999</v>
      </c>
      <c r="D86" s="12">
        <v>100</v>
      </c>
      <c r="E86" s="14">
        <v>200</v>
      </c>
      <c r="F86" s="15" t="s">
        <v>9</v>
      </c>
      <c r="G86" s="15" t="s">
        <v>9</v>
      </c>
      <c r="H86" s="15">
        <v>1</v>
      </c>
      <c r="I86" s="6"/>
      <c r="J86" s="1">
        <v>100</v>
      </c>
      <c r="K86" s="2">
        <f>E86*(I86/J86)</f>
        <v>0</v>
      </c>
      <c r="L86" s="8">
        <v>44530000</v>
      </c>
    </row>
    <row r="87" spans="1:12" x14ac:dyDescent="0.25">
      <c r="A87" s="34">
        <v>219583</v>
      </c>
      <c r="B87" s="16" t="s">
        <v>142</v>
      </c>
      <c r="C87" s="13">
        <v>16.39</v>
      </c>
      <c r="D87" s="12">
        <v>100</v>
      </c>
      <c r="E87" s="14">
        <v>200</v>
      </c>
      <c r="F87" s="15" t="s">
        <v>9</v>
      </c>
      <c r="G87" s="15" t="s">
        <v>9</v>
      </c>
      <c r="H87" s="15">
        <v>1</v>
      </c>
      <c r="I87" s="6"/>
      <c r="J87" s="1">
        <v>100</v>
      </c>
      <c r="K87" s="2">
        <f>E87*(I87/J87)</f>
        <v>0</v>
      </c>
      <c r="L87" s="8">
        <v>44530000</v>
      </c>
    </row>
    <row r="88" spans="1:12" x14ac:dyDescent="0.25">
      <c r="A88" s="34">
        <v>224942</v>
      </c>
      <c r="B88" s="16" t="s">
        <v>184</v>
      </c>
      <c r="C88" s="13">
        <v>16.77</v>
      </c>
      <c r="D88" s="12">
        <v>100</v>
      </c>
      <c r="E88" s="14">
        <v>90</v>
      </c>
      <c r="F88" s="15" t="s">
        <v>9</v>
      </c>
      <c r="G88" s="15" t="s">
        <v>9</v>
      </c>
      <c r="H88" s="15">
        <v>1</v>
      </c>
      <c r="I88" s="6"/>
      <c r="J88" s="1">
        <v>100</v>
      </c>
      <c r="K88" s="2">
        <f>E88*(I88/J88)</f>
        <v>0</v>
      </c>
      <c r="L88" s="8">
        <v>44530000</v>
      </c>
    </row>
    <row r="89" spans="1:12" ht="30" x14ac:dyDescent="0.25">
      <c r="A89" s="34">
        <v>218436</v>
      </c>
      <c r="B89" s="16" t="s">
        <v>70</v>
      </c>
      <c r="C89" s="13">
        <v>16.84</v>
      </c>
      <c r="D89" s="12">
        <v>100</v>
      </c>
      <c r="E89" s="14">
        <v>534</v>
      </c>
      <c r="F89" s="15" t="s">
        <v>9</v>
      </c>
      <c r="G89" s="15" t="s">
        <v>9</v>
      </c>
      <c r="H89" s="15">
        <v>1</v>
      </c>
      <c r="I89" s="6"/>
      <c r="J89" s="1">
        <v>100</v>
      </c>
      <c r="K89" s="2">
        <f>E89*(I89/J89)</f>
        <v>0</v>
      </c>
      <c r="L89" s="8">
        <v>44530000</v>
      </c>
    </row>
    <row r="90" spans="1:12" x14ac:dyDescent="0.25">
      <c r="A90" s="34">
        <v>219627</v>
      </c>
      <c r="B90" s="16" t="s">
        <v>151</v>
      </c>
      <c r="C90" s="13">
        <v>17.04</v>
      </c>
      <c r="D90" s="12">
        <v>100</v>
      </c>
      <c r="E90" s="14">
        <v>200</v>
      </c>
      <c r="F90" s="15" t="s">
        <v>9</v>
      </c>
      <c r="G90" s="15" t="s">
        <v>9</v>
      </c>
      <c r="H90" s="15">
        <v>1</v>
      </c>
      <c r="I90" s="6"/>
      <c r="J90" s="1">
        <v>100</v>
      </c>
      <c r="K90" s="2">
        <f>E90*(I90/J90)</f>
        <v>0</v>
      </c>
      <c r="L90" s="8">
        <v>44530000</v>
      </c>
    </row>
    <row r="91" spans="1:12" x14ac:dyDescent="0.25">
      <c r="A91" s="34">
        <v>218169</v>
      </c>
      <c r="B91" s="16" t="s">
        <v>42</v>
      </c>
      <c r="C91" s="13">
        <v>17.57</v>
      </c>
      <c r="D91" s="12">
        <v>100</v>
      </c>
      <c r="E91" s="14">
        <v>492</v>
      </c>
      <c r="F91" s="15" t="s">
        <v>9</v>
      </c>
      <c r="G91" s="15" t="s">
        <v>9</v>
      </c>
      <c r="H91" s="15">
        <v>1</v>
      </c>
      <c r="I91" s="6"/>
      <c r="J91" s="1">
        <v>100</v>
      </c>
      <c r="K91" s="2">
        <f>E91*(I91/J91)</f>
        <v>0</v>
      </c>
      <c r="L91" s="8">
        <v>44530000</v>
      </c>
    </row>
    <row r="92" spans="1:12" x14ac:dyDescent="0.25">
      <c r="A92" s="34">
        <v>114457</v>
      </c>
      <c r="B92" s="16" t="s">
        <v>13</v>
      </c>
      <c r="C92" s="13">
        <v>18.23</v>
      </c>
      <c r="D92" s="12">
        <v>100</v>
      </c>
      <c r="E92" s="14">
        <v>414</v>
      </c>
      <c r="F92" s="15" t="s">
        <v>9</v>
      </c>
      <c r="G92" s="15" t="s">
        <v>9</v>
      </c>
      <c r="H92" s="15">
        <v>1</v>
      </c>
      <c r="I92" s="6"/>
      <c r="J92" s="1">
        <v>100</v>
      </c>
      <c r="K92" s="2">
        <f>E92*(I92/J92)</f>
        <v>0</v>
      </c>
      <c r="L92" s="8">
        <v>44530000</v>
      </c>
    </row>
    <row r="93" spans="1:12" x14ac:dyDescent="0.25">
      <c r="A93" s="34">
        <v>219593</v>
      </c>
      <c r="B93" s="16" t="s">
        <v>144</v>
      </c>
      <c r="C93" s="13">
        <v>18.329999999999998</v>
      </c>
      <c r="D93" s="12">
        <v>100</v>
      </c>
      <c r="E93" s="14">
        <v>528</v>
      </c>
      <c r="F93" s="15" t="s">
        <v>9</v>
      </c>
      <c r="G93" s="15" t="s">
        <v>9</v>
      </c>
      <c r="H93" s="15">
        <v>1</v>
      </c>
      <c r="I93" s="6"/>
      <c r="J93" s="1">
        <v>100</v>
      </c>
      <c r="K93" s="2">
        <f>E93*(I93/J93)</f>
        <v>0</v>
      </c>
      <c r="L93" s="8">
        <v>44530000</v>
      </c>
    </row>
    <row r="94" spans="1:12" ht="30" x14ac:dyDescent="0.25">
      <c r="A94" s="34">
        <v>218444</v>
      </c>
      <c r="B94" s="16" t="s">
        <v>74</v>
      </c>
      <c r="C94" s="13">
        <v>18.62</v>
      </c>
      <c r="D94" s="12">
        <v>100</v>
      </c>
      <c r="E94" s="14">
        <v>346</v>
      </c>
      <c r="F94" s="15" t="s">
        <v>9</v>
      </c>
      <c r="G94" s="15" t="s">
        <v>9</v>
      </c>
      <c r="H94" s="15">
        <v>1</v>
      </c>
      <c r="I94" s="6"/>
      <c r="J94" s="1">
        <v>100</v>
      </c>
      <c r="K94" s="2">
        <f>E94*(I94/J94)</f>
        <v>0</v>
      </c>
      <c r="L94" s="8">
        <v>44530000</v>
      </c>
    </row>
    <row r="95" spans="1:12" x14ac:dyDescent="0.25">
      <c r="A95" s="34">
        <v>219621</v>
      </c>
      <c r="B95" s="16" t="s">
        <v>150</v>
      </c>
      <c r="C95" s="13">
        <v>18.96</v>
      </c>
      <c r="D95" s="12">
        <v>100</v>
      </c>
      <c r="E95" s="14">
        <v>200</v>
      </c>
      <c r="F95" s="15" t="s">
        <v>9</v>
      </c>
      <c r="G95" s="15" t="s">
        <v>9</v>
      </c>
      <c r="H95" s="15">
        <v>1</v>
      </c>
      <c r="I95" s="6"/>
      <c r="J95" s="1">
        <v>100</v>
      </c>
      <c r="K95" s="2">
        <f>E95*(I95/J95)</f>
        <v>0</v>
      </c>
      <c r="L95" s="8">
        <v>44530000</v>
      </c>
    </row>
    <row r="96" spans="1:12" x14ac:dyDescent="0.25">
      <c r="A96" s="34">
        <v>226859</v>
      </c>
      <c r="B96" s="16" t="s">
        <v>202</v>
      </c>
      <c r="C96" s="13">
        <v>19.690000000000001</v>
      </c>
      <c r="D96" s="12">
        <v>100</v>
      </c>
      <c r="E96" s="14">
        <v>25</v>
      </c>
      <c r="F96" s="15" t="s">
        <v>9</v>
      </c>
      <c r="G96" s="15" t="s">
        <v>9</v>
      </c>
      <c r="H96" s="15">
        <v>1</v>
      </c>
      <c r="I96" s="6"/>
      <c r="J96" s="1">
        <v>100</v>
      </c>
      <c r="K96" s="2">
        <f>E96*(I96/J96)</f>
        <v>0</v>
      </c>
      <c r="L96" s="8">
        <v>44530000</v>
      </c>
    </row>
    <row r="97" spans="1:12" x14ac:dyDescent="0.25">
      <c r="A97" s="34">
        <v>224998</v>
      </c>
      <c r="B97" s="16" t="s">
        <v>193</v>
      </c>
      <c r="C97" s="13">
        <v>19.940000000000001</v>
      </c>
      <c r="D97" s="12">
        <v>100</v>
      </c>
      <c r="E97" s="14">
        <v>577</v>
      </c>
      <c r="F97" s="15" t="s">
        <v>9</v>
      </c>
      <c r="G97" s="15" t="s">
        <v>9</v>
      </c>
      <c r="H97" s="15">
        <v>1</v>
      </c>
      <c r="I97" s="6"/>
      <c r="J97" s="1">
        <v>100</v>
      </c>
      <c r="K97" s="2">
        <f>E97*(I97/J97)</f>
        <v>0</v>
      </c>
      <c r="L97" s="8">
        <v>44530000</v>
      </c>
    </row>
    <row r="98" spans="1:12" x14ac:dyDescent="0.25">
      <c r="A98" s="34">
        <v>218797</v>
      </c>
      <c r="B98" s="16" t="s">
        <v>103</v>
      </c>
      <c r="C98" s="13">
        <v>20.11</v>
      </c>
      <c r="D98" s="12">
        <v>100</v>
      </c>
      <c r="E98" s="14">
        <v>740</v>
      </c>
      <c r="F98" s="15" t="s">
        <v>9</v>
      </c>
      <c r="G98" s="15" t="s">
        <v>9</v>
      </c>
      <c r="H98" s="15">
        <v>1</v>
      </c>
      <c r="I98" s="6"/>
      <c r="J98" s="1">
        <v>100</v>
      </c>
      <c r="K98" s="2">
        <f>E98*(I98/J98)</f>
        <v>0</v>
      </c>
      <c r="L98" s="8">
        <v>44530000</v>
      </c>
    </row>
    <row r="99" spans="1:12" ht="30" x14ac:dyDescent="0.25">
      <c r="A99" s="34">
        <v>218159</v>
      </c>
      <c r="B99" s="16" t="s">
        <v>36</v>
      </c>
      <c r="C99" s="13">
        <v>20.38</v>
      </c>
      <c r="D99" s="12">
        <v>100</v>
      </c>
      <c r="E99" s="14">
        <v>160</v>
      </c>
      <c r="F99" s="15" t="s">
        <v>9</v>
      </c>
      <c r="G99" s="15" t="s">
        <v>9</v>
      </c>
      <c r="H99" s="15">
        <v>1</v>
      </c>
      <c r="I99" s="6"/>
      <c r="J99" s="1">
        <v>100</v>
      </c>
      <c r="K99" s="2">
        <f>E99*(I99/J99)</f>
        <v>0</v>
      </c>
      <c r="L99" s="8">
        <v>44530000</v>
      </c>
    </row>
    <row r="100" spans="1:12" x14ac:dyDescent="0.25">
      <c r="A100" s="34">
        <v>224964</v>
      </c>
      <c r="B100" s="16" t="s">
        <v>188</v>
      </c>
      <c r="C100" s="13">
        <v>20.41</v>
      </c>
      <c r="D100" s="12">
        <v>100</v>
      </c>
      <c r="E100" s="14">
        <v>153</v>
      </c>
      <c r="F100" s="15" t="s">
        <v>9</v>
      </c>
      <c r="G100" s="15" t="s">
        <v>9</v>
      </c>
      <c r="H100" s="15">
        <v>1</v>
      </c>
      <c r="I100" s="6"/>
      <c r="J100" s="1">
        <v>100</v>
      </c>
      <c r="K100" s="2">
        <f>E100*(I100/J100)</f>
        <v>0</v>
      </c>
      <c r="L100" s="8">
        <v>44530000</v>
      </c>
    </row>
    <row r="101" spans="1:12" ht="30" x14ac:dyDescent="0.25">
      <c r="A101" s="34">
        <v>218165</v>
      </c>
      <c r="B101" s="16" t="s">
        <v>38</v>
      </c>
      <c r="C101" s="13">
        <v>20.440000000000001</v>
      </c>
      <c r="D101" s="12">
        <v>100</v>
      </c>
      <c r="E101" s="14">
        <v>12390</v>
      </c>
      <c r="F101" s="15" t="s">
        <v>9</v>
      </c>
      <c r="G101" s="15" t="s">
        <v>9</v>
      </c>
      <c r="H101" s="15">
        <v>1</v>
      </c>
      <c r="I101" s="6"/>
      <c r="J101" s="1">
        <v>100</v>
      </c>
      <c r="K101" s="2">
        <f>E101*(I101/J101)</f>
        <v>0</v>
      </c>
      <c r="L101" s="8">
        <v>44530000</v>
      </c>
    </row>
    <row r="102" spans="1:12" x14ac:dyDescent="0.25">
      <c r="A102" s="34">
        <v>224965</v>
      </c>
      <c r="B102" s="16" t="s">
        <v>189</v>
      </c>
      <c r="C102" s="13">
        <v>20.71</v>
      </c>
      <c r="D102" s="12">
        <v>100</v>
      </c>
      <c r="E102" s="14">
        <v>373</v>
      </c>
      <c r="F102" s="15" t="s">
        <v>9</v>
      </c>
      <c r="G102" s="15" t="s">
        <v>9</v>
      </c>
      <c r="H102" s="15">
        <v>1</v>
      </c>
      <c r="I102" s="6"/>
      <c r="J102" s="1">
        <v>100</v>
      </c>
      <c r="K102" s="2">
        <f>E102*(I102/J102)</f>
        <v>0</v>
      </c>
      <c r="L102" s="8">
        <v>44530000</v>
      </c>
    </row>
    <row r="103" spans="1:12" x14ac:dyDescent="0.25">
      <c r="A103" s="34">
        <v>224975</v>
      </c>
      <c r="B103" s="16" t="s">
        <v>190</v>
      </c>
      <c r="C103" s="13">
        <v>21.06</v>
      </c>
      <c r="D103" s="12">
        <v>100</v>
      </c>
      <c r="E103" s="14">
        <v>100</v>
      </c>
      <c r="F103" s="15" t="s">
        <v>9</v>
      </c>
      <c r="G103" s="15" t="s">
        <v>9</v>
      </c>
      <c r="H103" s="15">
        <v>1</v>
      </c>
      <c r="I103" s="6"/>
      <c r="J103" s="1">
        <v>100</v>
      </c>
      <c r="K103" s="2">
        <f>E103*(I103/J103)</f>
        <v>0</v>
      </c>
      <c r="L103" s="8">
        <v>44530000</v>
      </c>
    </row>
    <row r="104" spans="1:12" x14ac:dyDescent="0.25">
      <c r="A104" s="34">
        <v>224890</v>
      </c>
      <c r="B104" s="16" t="s">
        <v>181</v>
      </c>
      <c r="C104" s="13">
        <v>21.29</v>
      </c>
      <c r="D104" s="12">
        <v>100</v>
      </c>
      <c r="E104" s="14">
        <v>400</v>
      </c>
      <c r="F104" s="15" t="s">
        <v>9</v>
      </c>
      <c r="G104" s="15" t="s">
        <v>9</v>
      </c>
      <c r="H104" s="15">
        <v>1</v>
      </c>
      <c r="I104" s="6"/>
      <c r="J104" s="1">
        <v>100</v>
      </c>
      <c r="K104" s="2">
        <f>E104*(I104/J104)</f>
        <v>0</v>
      </c>
      <c r="L104" s="8">
        <v>44530000</v>
      </c>
    </row>
    <row r="105" spans="1:12" x14ac:dyDescent="0.25">
      <c r="A105" s="34">
        <v>218744</v>
      </c>
      <c r="B105" s="16" t="s">
        <v>94</v>
      </c>
      <c r="C105" s="13">
        <v>21.32</v>
      </c>
      <c r="D105" s="12">
        <v>100</v>
      </c>
      <c r="E105" s="14">
        <v>3500</v>
      </c>
      <c r="F105" s="15" t="s">
        <v>9</v>
      </c>
      <c r="G105" s="15" t="s">
        <v>10</v>
      </c>
      <c r="H105" s="15">
        <v>500</v>
      </c>
      <c r="I105" s="6"/>
      <c r="J105" s="1">
        <v>100</v>
      </c>
      <c r="K105" s="2">
        <f>E105*(I105/J105)</f>
        <v>0</v>
      </c>
      <c r="L105" s="8">
        <v>44530000</v>
      </c>
    </row>
    <row r="106" spans="1:12" x14ac:dyDescent="0.25">
      <c r="A106" s="34">
        <v>218429</v>
      </c>
      <c r="B106" s="16" t="s">
        <v>64</v>
      </c>
      <c r="C106" s="13">
        <v>21.4</v>
      </c>
      <c r="D106" s="12">
        <v>100</v>
      </c>
      <c r="E106" s="14">
        <v>1318</v>
      </c>
      <c r="F106" s="15" t="s">
        <v>9</v>
      </c>
      <c r="G106" s="15" t="s">
        <v>9</v>
      </c>
      <c r="H106" s="15">
        <v>1</v>
      </c>
      <c r="I106" s="6"/>
      <c r="J106" s="1">
        <v>100</v>
      </c>
      <c r="K106" s="2">
        <f>E106*(I106/J106)</f>
        <v>0</v>
      </c>
      <c r="L106" s="8">
        <v>44530000</v>
      </c>
    </row>
    <row r="107" spans="1:12" ht="30" x14ac:dyDescent="0.25">
      <c r="A107" s="34">
        <v>209776</v>
      </c>
      <c r="B107" s="16" t="s">
        <v>15</v>
      </c>
      <c r="C107" s="13">
        <v>22.07</v>
      </c>
      <c r="D107" s="12">
        <v>100</v>
      </c>
      <c r="E107" s="14">
        <v>351</v>
      </c>
      <c r="F107" s="15" t="s">
        <v>9</v>
      </c>
      <c r="G107" s="15" t="s">
        <v>9</v>
      </c>
      <c r="H107" s="15">
        <v>1</v>
      </c>
      <c r="I107" s="6"/>
      <c r="J107" s="1">
        <v>100</v>
      </c>
      <c r="K107" s="2">
        <f>E107*(I107/J107)</f>
        <v>0</v>
      </c>
      <c r="L107" s="8">
        <v>44530000</v>
      </c>
    </row>
    <row r="108" spans="1:12" ht="30" x14ac:dyDescent="0.25">
      <c r="A108" s="34">
        <v>218445</v>
      </c>
      <c r="B108" s="16" t="s">
        <v>75</v>
      </c>
      <c r="C108" s="13">
        <v>22.15</v>
      </c>
      <c r="D108" s="12">
        <v>100</v>
      </c>
      <c r="E108" s="14">
        <v>198</v>
      </c>
      <c r="F108" s="15" t="s">
        <v>9</v>
      </c>
      <c r="G108" s="15" t="s">
        <v>9</v>
      </c>
      <c r="H108" s="15">
        <v>1</v>
      </c>
      <c r="I108" s="6"/>
      <c r="J108" s="1">
        <v>100</v>
      </c>
      <c r="K108" s="2">
        <f>E108*(I108/J108)</f>
        <v>0</v>
      </c>
      <c r="L108" s="8">
        <v>44530000</v>
      </c>
    </row>
    <row r="109" spans="1:12" x14ac:dyDescent="0.25">
      <c r="A109" s="34">
        <v>218424</v>
      </c>
      <c r="B109" s="16" t="s">
        <v>60</v>
      </c>
      <c r="C109" s="13">
        <v>22.45</v>
      </c>
      <c r="D109" s="12">
        <v>100</v>
      </c>
      <c r="E109" s="14">
        <v>792</v>
      </c>
      <c r="F109" s="15" t="s">
        <v>9</v>
      </c>
      <c r="G109" s="15" t="s">
        <v>9</v>
      </c>
      <c r="H109" s="15">
        <v>1</v>
      </c>
      <c r="I109" s="6"/>
      <c r="J109" s="1">
        <v>100</v>
      </c>
      <c r="K109" s="2">
        <f>E109*(I109/J109)</f>
        <v>0</v>
      </c>
      <c r="L109" s="8">
        <v>44530000</v>
      </c>
    </row>
    <row r="110" spans="1:12" x14ac:dyDescent="0.25">
      <c r="A110" s="34">
        <v>224813</v>
      </c>
      <c r="B110" s="16" t="s">
        <v>172</v>
      </c>
      <c r="C110" s="13">
        <v>22.81</v>
      </c>
      <c r="D110" s="12">
        <v>100</v>
      </c>
      <c r="E110" s="14">
        <v>250</v>
      </c>
      <c r="F110" s="15" t="s">
        <v>9</v>
      </c>
      <c r="G110" s="15" t="s">
        <v>9</v>
      </c>
      <c r="H110" s="15">
        <v>1</v>
      </c>
      <c r="I110" s="6"/>
      <c r="J110" s="1">
        <v>100</v>
      </c>
      <c r="K110" s="2">
        <f>E110*(I110/J110)</f>
        <v>0</v>
      </c>
      <c r="L110" s="8">
        <v>44530000</v>
      </c>
    </row>
    <row r="111" spans="1:12" x14ac:dyDescent="0.25">
      <c r="A111" s="34">
        <v>226780</v>
      </c>
      <c r="B111" s="16" t="s">
        <v>199</v>
      </c>
      <c r="C111" s="13">
        <v>23.16</v>
      </c>
      <c r="D111" s="12">
        <v>100</v>
      </c>
      <c r="E111" s="14">
        <v>416</v>
      </c>
      <c r="F111" s="15" t="s">
        <v>9</v>
      </c>
      <c r="G111" s="15" t="s">
        <v>9</v>
      </c>
      <c r="H111" s="15">
        <v>1</v>
      </c>
      <c r="I111" s="6"/>
      <c r="J111" s="1">
        <v>100</v>
      </c>
      <c r="K111" s="2">
        <f>E111*(I111/J111)</f>
        <v>0</v>
      </c>
      <c r="L111" s="8">
        <v>44530000</v>
      </c>
    </row>
    <row r="112" spans="1:12" x14ac:dyDescent="0.25">
      <c r="A112" s="34">
        <v>218844</v>
      </c>
      <c r="B112" s="16" t="s">
        <v>115</v>
      </c>
      <c r="C112" s="13">
        <v>23.29</v>
      </c>
      <c r="D112" s="12">
        <v>100</v>
      </c>
      <c r="E112" s="14">
        <v>550</v>
      </c>
      <c r="F112" s="15" t="s">
        <v>9</v>
      </c>
      <c r="G112" s="15" t="s">
        <v>9</v>
      </c>
      <c r="H112" s="15">
        <v>1</v>
      </c>
      <c r="I112" s="6"/>
      <c r="J112" s="1">
        <v>100</v>
      </c>
      <c r="K112" s="2">
        <f>E112*(I112/J112)</f>
        <v>0</v>
      </c>
      <c r="L112" s="8">
        <v>44530000</v>
      </c>
    </row>
    <row r="113" spans="1:12" x14ac:dyDescent="0.25">
      <c r="A113" s="34">
        <v>224822</v>
      </c>
      <c r="B113" s="16" t="s">
        <v>174</v>
      </c>
      <c r="C113" s="13">
        <v>23.85</v>
      </c>
      <c r="D113" s="12">
        <v>100</v>
      </c>
      <c r="E113" s="14">
        <v>1018</v>
      </c>
      <c r="F113" s="15" t="s">
        <v>9</v>
      </c>
      <c r="G113" s="15" t="s">
        <v>9</v>
      </c>
      <c r="H113" s="15">
        <v>1</v>
      </c>
      <c r="I113" s="6"/>
      <c r="J113" s="1">
        <v>100</v>
      </c>
      <c r="K113" s="2">
        <f>E113*(I113/J113)</f>
        <v>0</v>
      </c>
      <c r="L113" s="8">
        <v>44530000</v>
      </c>
    </row>
    <row r="114" spans="1:12" x14ac:dyDescent="0.25">
      <c r="A114" s="34">
        <v>219553</v>
      </c>
      <c r="B114" s="16" t="s">
        <v>135</v>
      </c>
      <c r="C114" s="13">
        <v>23.96</v>
      </c>
      <c r="D114" s="12">
        <v>100</v>
      </c>
      <c r="E114" s="14">
        <v>206</v>
      </c>
      <c r="F114" s="15" t="s">
        <v>9</v>
      </c>
      <c r="G114" s="15" t="s">
        <v>9</v>
      </c>
      <c r="H114" s="15">
        <v>1</v>
      </c>
      <c r="I114" s="6"/>
      <c r="J114" s="1">
        <v>100</v>
      </c>
      <c r="K114" s="2">
        <f>E114*(I114/J114)</f>
        <v>0</v>
      </c>
      <c r="L114" s="8">
        <v>44530000</v>
      </c>
    </row>
    <row r="115" spans="1:12" ht="30" x14ac:dyDescent="0.25">
      <c r="A115" s="34">
        <v>218166</v>
      </c>
      <c r="B115" s="16" t="s">
        <v>39</v>
      </c>
      <c r="C115" s="13">
        <v>24.85</v>
      </c>
      <c r="D115" s="12">
        <v>100</v>
      </c>
      <c r="E115" s="14">
        <v>4854</v>
      </c>
      <c r="F115" s="15" t="s">
        <v>9</v>
      </c>
      <c r="G115" s="15" t="s">
        <v>9</v>
      </c>
      <c r="H115" s="15">
        <v>1</v>
      </c>
      <c r="I115" s="6"/>
      <c r="J115" s="1">
        <v>100</v>
      </c>
      <c r="K115" s="2">
        <f>E115*(I115/J115)</f>
        <v>0</v>
      </c>
      <c r="L115" s="8">
        <v>44530000</v>
      </c>
    </row>
    <row r="116" spans="1:12" x14ac:dyDescent="0.25">
      <c r="A116" s="34">
        <v>218798</v>
      </c>
      <c r="B116" s="16" t="s">
        <v>104</v>
      </c>
      <c r="C116" s="13">
        <v>25.17</v>
      </c>
      <c r="D116" s="12">
        <v>100</v>
      </c>
      <c r="E116" s="14">
        <v>3068</v>
      </c>
      <c r="F116" s="15" t="s">
        <v>9</v>
      </c>
      <c r="G116" s="15" t="s">
        <v>9</v>
      </c>
      <c r="H116" s="15">
        <v>1</v>
      </c>
      <c r="I116" s="6"/>
      <c r="J116" s="1">
        <v>100</v>
      </c>
      <c r="K116" s="2">
        <f>E116*(I116/J116)</f>
        <v>0</v>
      </c>
      <c r="L116" s="8">
        <v>44530000</v>
      </c>
    </row>
    <row r="117" spans="1:12" x14ac:dyDescent="0.25">
      <c r="A117" s="34">
        <v>218430</v>
      </c>
      <c r="B117" s="16" t="s">
        <v>65</v>
      </c>
      <c r="C117" s="13">
        <v>25.23</v>
      </c>
      <c r="D117" s="12">
        <v>100</v>
      </c>
      <c r="E117" s="14">
        <v>195</v>
      </c>
      <c r="F117" s="15" t="s">
        <v>9</v>
      </c>
      <c r="G117" s="15" t="s">
        <v>9</v>
      </c>
      <c r="H117" s="15">
        <v>1</v>
      </c>
      <c r="I117" s="6"/>
      <c r="J117" s="1">
        <v>100</v>
      </c>
      <c r="K117" s="2">
        <f>E117*(I117/J117)</f>
        <v>0</v>
      </c>
      <c r="L117" s="8">
        <v>44530000</v>
      </c>
    </row>
    <row r="118" spans="1:12" x14ac:dyDescent="0.25">
      <c r="A118" s="34">
        <v>219513</v>
      </c>
      <c r="B118" s="16" t="s">
        <v>129</v>
      </c>
      <c r="C118" s="13">
        <v>25.61</v>
      </c>
      <c r="D118" s="12">
        <v>100</v>
      </c>
      <c r="E118" s="14">
        <v>156</v>
      </c>
      <c r="F118" s="15" t="s">
        <v>9</v>
      </c>
      <c r="G118" s="15" t="s">
        <v>9</v>
      </c>
      <c r="H118" s="15">
        <v>1</v>
      </c>
      <c r="I118" s="6"/>
      <c r="J118" s="1">
        <v>100</v>
      </c>
      <c r="K118" s="2">
        <f>E118*(I118/J118)</f>
        <v>0</v>
      </c>
      <c r="L118" s="8">
        <v>44530000</v>
      </c>
    </row>
    <row r="119" spans="1:12" ht="30" x14ac:dyDescent="0.25">
      <c r="A119" s="34">
        <v>218446</v>
      </c>
      <c r="B119" s="16" t="s">
        <v>76</v>
      </c>
      <c r="C119" s="13">
        <v>25.71</v>
      </c>
      <c r="D119" s="12">
        <v>100</v>
      </c>
      <c r="E119" s="14">
        <v>962</v>
      </c>
      <c r="F119" s="15" t="s">
        <v>9</v>
      </c>
      <c r="G119" s="15" t="s">
        <v>9</v>
      </c>
      <c r="H119" s="15">
        <v>1</v>
      </c>
      <c r="I119" s="6"/>
      <c r="J119" s="1">
        <v>100</v>
      </c>
      <c r="K119" s="2">
        <f>E119*(I119/J119)</f>
        <v>0</v>
      </c>
      <c r="L119" s="8">
        <v>44530000</v>
      </c>
    </row>
    <row r="120" spans="1:12" x14ac:dyDescent="0.25">
      <c r="A120" s="34">
        <v>218848</v>
      </c>
      <c r="B120" s="16" t="s">
        <v>118</v>
      </c>
      <c r="C120" s="13">
        <v>26.62</v>
      </c>
      <c r="D120" s="12">
        <v>100</v>
      </c>
      <c r="E120" s="14">
        <v>180</v>
      </c>
      <c r="F120" s="15" t="s">
        <v>9</v>
      </c>
      <c r="G120" s="15" t="s">
        <v>9</v>
      </c>
      <c r="H120" s="15">
        <v>1</v>
      </c>
      <c r="I120" s="6"/>
      <c r="J120" s="1">
        <v>100</v>
      </c>
      <c r="K120" s="2">
        <f>E120*(I120/J120)</f>
        <v>0</v>
      </c>
      <c r="L120" s="8">
        <v>44530000</v>
      </c>
    </row>
    <row r="121" spans="1:12" x14ac:dyDescent="0.25">
      <c r="A121" s="34">
        <v>219528</v>
      </c>
      <c r="B121" s="16" t="s">
        <v>132</v>
      </c>
      <c r="C121" s="13">
        <v>26.62</v>
      </c>
      <c r="D121" s="12">
        <v>100</v>
      </c>
      <c r="E121" s="14">
        <v>2100</v>
      </c>
      <c r="F121" s="15" t="s">
        <v>9</v>
      </c>
      <c r="G121" s="15" t="s">
        <v>9</v>
      </c>
      <c r="H121" s="15">
        <v>1</v>
      </c>
      <c r="I121" s="6"/>
      <c r="J121" s="1">
        <v>100</v>
      </c>
      <c r="K121" s="2">
        <f>E121*(I121/J121)</f>
        <v>0</v>
      </c>
      <c r="L121" s="8">
        <v>44530000</v>
      </c>
    </row>
    <row r="122" spans="1:12" x14ac:dyDescent="0.25">
      <c r="A122" s="34">
        <v>219529</v>
      </c>
      <c r="B122" s="16" t="s">
        <v>133</v>
      </c>
      <c r="C122" s="13">
        <v>26.62</v>
      </c>
      <c r="D122" s="12">
        <v>100</v>
      </c>
      <c r="E122" s="14">
        <v>100</v>
      </c>
      <c r="F122" s="15" t="s">
        <v>9</v>
      </c>
      <c r="G122" s="15" t="s">
        <v>9</v>
      </c>
      <c r="H122" s="15">
        <v>1</v>
      </c>
      <c r="I122" s="6"/>
      <c r="J122" s="1">
        <v>100</v>
      </c>
      <c r="K122" s="2">
        <f>E122*(I122/J122)</f>
        <v>0</v>
      </c>
      <c r="L122" s="8">
        <v>44530000</v>
      </c>
    </row>
    <row r="123" spans="1:12" x14ac:dyDescent="0.25">
      <c r="A123" s="34">
        <v>224233</v>
      </c>
      <c r="B123" s="16" t="s">
        <v>167</v>
      </c>
      <c r="C123" s="13">
        <v>26.7</v>
      </c>
      <c r="D123" s="12">
        <v>100</v>
      </c>
      <c r="E123" s="14">
        <v>1160</v>
      </c>
      <c r="F123" s="15" t="s">
        <v>9</v>
      </c>
      <c r="G123" s="15" t="s">
        <v>9</v>
      </c>
      <c r="H123" s="15">
        <v>1</v>
      </c>
      <c r="I123" s="6"/>
      <c r="J123" s="1">
        <v>100</v>
      </c>
      <c r="K123" s="2">
        <f>E123*(I123/J123)</f>
        <v>0</v>
      </c>
      <c r="L123" s="8">
        <v>44530000</v>
      </c>
    </row>
    <row r="124" spans="1:12" ht="30" x14ac:dyDescent="0.25">
      <c r="A124" s="34">
        <v>218469</v>
      </c>
      <c r="B124" s="16" t="s">
        <v>91</v>
      </c>
      <c r="C124" s="13">
        <v>27.09</v>
      </c>
      <c r="D124" s="12">
        <v>100</v>
      </c>
      <c r="E124" s="14">
        <v>300</v>
      </c>
      <c r="F124" s="15" t="s">
        <v>9</v>
      </c>
      <c r="G124" s="15" t="s">
        <v>9</v>
      </c>
      <c r="H124" s="15">
        <v>1</v>
      </c>
      <c r="I124" s="6"/>
      <c r="J124" s="1">
        <v>100</v>
      </c>
      <c r="K124" s="2">
        <f>E124*(I124/J124)</f>
        <v>0</v>
      </c>
      <c r="L124" s="8">
        <v>44530000</v>
      </c>
    </row>
    <row r="125" spans="1:12" x14ac:dyDescent="0.25">
      <c r="A125" s="34">
        <v>218435</v>
      </c>
      <c r="B125" s="16" t="s">
        <v>69</v>
      </c>
      <c r="C125" s="13">
        <v>27.77</v>
      </c>
      <c r="D125" s="12">
        <v>100</v>
      </c>
      <c r="E125" s="14">
        <v>1250</v>
      </c>
      <c r="F125" s="15" t="s">
        <v>9</v>
      </c>
      <c r="G125" s="15" t="s">
        <v>9</v>
      </c>
      <c r="H125" s="15">
        <v>1</v>
      </c>
      <c r="I125" s="6"/>
      <c r="J125" s="1">
        <v>100</v>
      </c>
      <c r="K125" s="2">
        <f>E125*(I125/J125)</f>
        <v>0</v>
      </c>
      <c r="L125" s="8">
        <v>44530000</v>
      </c>
    </row>
    <row r="126" spans="1:12" x14ac:dyDescent="0.25">
      <c r="A126" s="34">
        <v>218192</v>
      </c>
      <c r="B126" s="16" t="s">
        <v>58</v>
      </c>
      <c r="C126" s="13">
        <v>27.95</v>
      </c>
      <c r="D126" s="12">
        <v>100</v>
      </c>
      <c r="E126" s="14">
        <v>297</v>
      </c>
      <c r="F126" s="15" t="s">
        <v>9</v>
      </c>
      <c r="G126" s="15" t="s">
        <v>9</v>
      </c>
      <c r="H126" s="15">
        <v>1</v>
      </c>
      <c r="I126" s="6"/>
      <c r="J126" s="1">
        <v>100</v>
      </c>
      <c r="K126" s="2">
        <f>E126*(I126/J126)</f>
        <v>0</v>
      </c>
      <c r="L126" s="8">
        <v>44530000</v>
      </c>
    </row>
    <row r="127" spans="1:12" x14ac:dyDescent="0.25">
      <c r="A127" s="34">
        <v>219469</v>
      </c>
      <c r="B127" s="16" t="s">
        <v>123</v>
      </c>
      <c r="C127" s="13">
        <v>30.14</v>
      </c>
      <c r="D127" s="12">
        <v>100</v>
      </c>
      <c r="E127" s="14">
        <v>1030</v>
      </c>
      <c r="F127" s="15" t="s">
        <v>9</v>
      </c>
      <c r="G127" s="15" t="s">
        <v>9</v>
      </c>
      <c r="H127" s="15">
        <v>1</v>
      </c>
      <c r="I127" s="6"/>
      <c r="J127" s="1">
        <v>100</v>
      </c>
      <c r="K127" s="2">
        <f>E127*(I127/J127)</f>
        <v>0</v>
      </c>
      <c r="L127" s="8">
        <v>44530000</v>
      </c>
    </row>
    <row r="128" spans="1:12" ht="30" x14ac:dyDescent="0.25">
      <c r="A128" s="34">
        <v>218448</v>
      </c>
      <c r="B128" s="16" t="s">
        <v>77</v>
      </c>
      <c r="C128" s="13">
        <v>30.35</v>
      </c>
      <c r="D128" s="12">
        <v>100</v>
      </c>
      <c r="E128" s="14">
        <v>3206</v>
      </c>
      <c r="F128" s="15" t="s">
        <v>9</v>
      </c>
      <c r="G128" s="15" t="s">
        <v>9</v>
      </c>
      <c r="H128" s="15">
        <v>1</v>
      </c>
      <c r="I128" s="6"/>
      <c r="J128" s="1">
        <v>100</v>
      </c>
      <c r="K128" s="2">
        <f>E128*(I128/J128)</f>
        <v>0</v>
      </c>
      <c r="L128" s="8">
        <v>44530000</v>
      </c>
    </row>
    <row r="129" spans="1:12" x14ac:dyDescent="0.25">
      <c r="A129" s="34">
        <v>219525</v>
      </c>
      <c r="B129" s="16" t="s">
        <v>131</v>
      </c>
      <c r="C129" s="13">
        <v>30.57</v>
      </c>
      <c r="D129" s="12">
        <v>100</v>
      </c>
      <c r="E129" s="14">
        <v>449</v>
      </c>
      <c r="F129" s="15" t="s">
        <v>9</v>
      </c>
      <c r="G129" s="15" t="s">
        <v>9</v>
      </c>
      <c r="H129" s="15">
        <v>1</v>
      </c>
      <c r="I129" s="6"/>
      <c r="J129" s="1">
        <v>100</v>
      </c>
      <c r="K129" s="2">
        <f>E129*(I129/J129)</f>
        <v>0</v>
      </c>
      <c r="L129" s="8">
        <v>44530000</v>
      </c>
    </row>
    <row r="130" spans="1:12" x14ac:dyDescent="0.25">
      <c r="A130" s="34">
        <v>218184</v>
      </c>
      <c r="B130" s="16" t="s">
        <v>53</v>
      </c>
      <c r="C130" s="13">
        <v>30.84</v>
      </c>
      <c r="D130" s="12">
        <v>100</v>
      </c>
      <c r="E130" s="14">
        <v>1368</v>
      </c>
      <c r="F130" s="15" t="s">
        <v>9</v>
      </c>
      <c r="G130" s="15" t="s">
        <v>9</v>
      </c>
      <c r="H130" s="15">
        <v>1</v>
      </c>
      <c r="I130" s="6"/>
      <c r="J130" s="1">
        <v>100</v>
      </c>
      <c r="K130" s="2">
        <f>E130*(I130/J130)</f>
        <v>0</v>
      </c>
      <c r="L130" s="8">
        <v>44530000</v>
      </c>
    </row>
    <row r="131" spans="1:12" x14ac:dyDescent="0.25">
      <c r="A131" s="34">
        <v>218428</v>
      </c>
      <c r="B131" s="16" t="s">
        <v>63</v>
      </c>
      <c r="C131" s="13">
        <v>31.68</v>
      </c>
      <c r="D131" s="12">
        <v>100</v>
      </c>
      <c r="E131" s="14">
        <v>257</v>
      </c>
      <c r="F131" s="15" t="s">
        <v>9</v>
      </c>
      <c r="G131" s="15" t="s">
        <v>9</v>
      </c>
      <c r="H131" s="15">
        <v>1</v>
      </c>
      <c r="I131" s="6"/>
      <c r="J131" s="1">
        <v>100</v>
      </c>
      <c r="K131" s="2">
        <f>E131*(I131/J131)</f>
        <v>0</v>
      </c>
      <c r="L131" s="8">
        <v>44530000</v>
      </c>
    </row>
    <row r="132" spans="1:12" x14ac:dyDescent="0.25">
      <c r="A132" s="34">
        <v>218762</v>
      </c>
      <c r="B132" s="16" t="s">
        <v>102</v>
      </c>
      <c r="C132" s="13">
        <v>32.39</v>
      </c>
      <c r="D132" s="12">
        <v>100</v>
      </c>
      <c r="E132" s="14">
        <v>330</v>
      </c>
      <c r="F132" s="15" t="s">
        <v>9</v>
      </c>
      <c r="G132" s="15" t="s">
        <v>9</v>
      </c>
      <c r="H132" s="15">
        <v>1</v>
      </c>
      <c r="I132" s="6"/>
      <c r="J132" s="1">
        <v>100</v>
      </c>
      <c r="K132" s="2">
        <f>E132*(I132/J132)</f>
        <v>0</v>
      </c>
      <c r="L132" s="8">
        <v>44530000</v>
      </c>
    </row>
    <row r="133" spans="1:12" ht="30" x14ac:dyDescent="0.25">
      <c r="A133" s="34">
        <v>218449</v>
      </c>
      <c r="B133" s="16" t="s">
        <v>78</v>
      </c>
      <c r="C133" s="13">
        <v>32.979999999999997</v>
      </c>
      <c r="D133" s="12">
        <v>100</v>
      </c>
      <c r="E133" s="14">
        <v>1255</v>
      </c>
      <c r="F133" s="15" t="s">
        <v>9</v>
      </c>
      <c r="G133" s="15" t="s">
        <v>9</v>
      </c>
      <c r="H133" s="15">
        <v>1</v>
      </c>
      <c r="I133" s="6"/>
      <c r="J133" s="1">
        <v>100</v>
      </c>
      <c r="K133" s="2">
        <f>E133*(I133/J133)</f>
        <v>0</v>
      </c>
      <c r="L133" s="8">
        <v>44530000</v>
      </c>
    </row>
    <row r="134" spans="1:12" x14ac:dyDescent="0.25">
      <c r="A134" s="34">
        <v>219744</v>
      </c>
      <c r="B134" s="16" t="s">
        <v>163</v>
      </c>
      <c r="C134" s="13">
        <v>33.22</v>
      </c>
      <c r="D134" s="12">
        <v>100</v>
      </c>
      <c r="E134" s="14">
        <v>4860</v>
      </c>
      <c r="F134" s="15" t="s">
        <v>9</v>
      </c>
      <c r="G134" s="15" t="s">
        <v>9</v>
      </c>
      <c r="H134" s="15">
        <v>1</v>
      </c>
      <c r="I134" s="6"/>
      <c r="J134" s="1">
        <v>100</v>
      </c>
      <c r="K134" s="2">
        <f>E134*(I134/J134)</f>
        <v>0</v>
      </c>
      <c r="L134" s="8">
        <v>44530000</v>
      </c>
    </row>
    <row r="135" spans="1:12" x14ac:dyDescent="0.25">
      <c r="A135" s="34">
        <v>218846</v>
      </c>
      <c r="B135" s="16" t="s">
        <v>117</v>
      </c>
      <c r="C135" s="13">
        <v>33.950000000000003</v>
      </c>
      <c r="D135" s="12">
        <v>100</v>
      </c>
      <c r="E135" s="14">
        <v>400</v>
      </c>
      <c r="F135" s="15" t="s">
        <v>9</v>
      </c>
      <c r="G135" s="15" t="s">
        <v>9</v>
      </c>
      <c r="H135" s="15">
        <v>1</v>
      </c>
      <c r="I135" s="6"/>
      <c r="J135" s="1">
        <v>100</v>
      </c>
      <c r="K135" s="2">
        <f>E135*(I135/J135)</f>
        <v>0</v>
      </c>
      <c r="L135" s="8">
        <v>44530000</v>
      </c>
    </row>
    <row r="136" spans="1:12" x14ac:dyDescent="0.25">
      <c r="A136" s="34">
        <v>215492</v>
      </c>
      <c r="B136" s="16" t="s">
        <v>17</v>
      </c>
      <c r="C136" s="13">
        <v>38.43</v>
      </c>
      <c r="D136" s="12">
        <v>100</v>
      </c>
      <c r="E136" s="14">
        <v>712</v>
      </c>
      <c r="F136" s="15" t="s">
        <v>9</v>
      </c>
      <c r="G136" s="15" t="s">
        <v>9</v>
      </c>
      <c r="H136" s="15">
        <v>1</v>
      </c>
      <c r="I136" s="6"/>
      <c r="J136" s="1">
        <v>100</v>
      </c>
      <c r="K136" s="2">
        <f>E136*(I136/J136)</f>
        <v>0</v>
      </c>
      <c r="L136" s="8">
        <v>44530000</v>
      </c>
    </row>
    <row r="137" spans="1:12" x14ac:dyDescent="0.25">
      <c r="A137" s="34">
        <v>219569</v>
      </c>
      <c r="B137" s="16" t="s">
        <v>140</v>
      </c>
      <c r="C137" s="13">
        <v>39.369999999999997</v>
      </c>
      <c r="D137" s="12">
        <v>100</v>
      </c>
      <c r="E137" s="14">
        <v>102</v>
      </c>
      <c r="F137" s="15" t="s">
        <v>9</v>
      </c>
      <c r="G137" s="15" t="s">
        <v>9</v>
      </c>
      <c r="H137" s="15">
        <v>1</v>
      </c>
      <c r="I137" s="6"/>
      <c r="J137" s="1">
        <v>100</v>
      </c>
      <c r="K137" s="2">
        <f>E137*(I137/J137)</f>
        <v>0</v>
      </c>
      <c r="L137" s="8">
        <v>44530000</v>
      </c>
    </row>
    <row r="138" spans="1:12" x14ac:dyDescent="0.25">
      <c r="A138" s="34">
        <v>215577</v>
      </c>
      <c r="B138" s="16" t="s">
        <v>21</v>
      </c>
      <c r="C138" s="13">
        <v>39.869999999999997</v>
      </c>
      <c r="D138" s="12">
        <v>100</v>
      </c>
      <c r="E138" s="14">
        <v>1316</v>
      </c>
      <c r="F138" s="15" t="s">
        <v>9</v>
      </c>
      <c r="G138" s="15" t="s">
        <v>9</v>
      </c>
      <c r="H138" s="15">
        <v>1</v>
      </c>
      <c r="I138" s="6"/>
      <c r="J138" s="1">
        <v>100</v>
      </c>
      <c r="K138" s="2">
        <f>E138*(I138/J138)</f>
        <v>0</v>
      </c>
      <c r="L138" s="8">
        <v>44530000</v>
      </c>
    </row>
    <row r="139" spans="1:12" x14ac:dyDescent="0.25">
      <c r="A139" s="34">
        <v>218170</v>
      </c>
      <c r="B139" s="16" t="s">
        <v>43</v>
      </c>
      <c r="C139" s="13">
        <v>42.08</v>
      </c>
      <c r="D139" s="12">
        <v>100</v>
      </c>
      <c r="E139" s="14">
        <v>1600</v>
      </c>
      <c r="F139" s="15" t="s">
        <v>9</v>
      </c>
      <c r="G139" s="15" t="s">
        <v>9</v>
      </c>
      <c r="H139" s="15">
        <v>1</v>
      </c>
      <c r="I139" s="6"/>
      <c r="J139" s="1">
        <v>100</v>
      </c>
      <c r="K139" s="2">
        <f>E139*(I139/J139)</f>
        <v>0</v>
      </c>
      <c r="L139" s="8">
        <v>44530000</v>
      </c>
    </row>
    <row r="140" spans="1:12" x14ac:dyDescent="0.25">
      <c r="A140" s="34">
        <v>219567</v>
      </c>
      <c r="B140" s="16" t="s">
        <v>139</v>
      </c>
      <c r="C140" s="13">
        <v>42.45</v>
      </c>
      <c r="D140" s="12">
        <v>100</v>
      </c>
      <c r="E140" s="14">
        <v>1200</v>
      </c>
      <c r="F140" s="15" t="s">
        <v>9</v>
      </c>
      <c r="G140" s="15" t="s">
        <v>9</v>
      </c>
      <c r="H140" s="15">
        <v>1</v>
      </c>
      <c r="I140" s="6"/>
      <c r="J140" s="1">
        <v>100</v>
      </c>
      <c r="K140" s="2">
        <f>E140*(I140/J140)</f>
        <v>0</v>
      </c>
      <c r="L140" s="8">
        <v>44530000</v>
      </c>
    </row>
    <row r="141" spans="1:12" ht="30" x14ac:dyDescent="0.25">
      <c r="A141" s="34">
        <v>215575</v>
      </c>
      <c r="B141" s="16" t="s">
        <v>19</v>
      </c>
      <c r="C141" s="13">
        <v>42.75</v>
      </c>
      <c r="D141" s="12">
        <v>100</v>
      </c>
      <c r="E141" s="14">
        <v>2421</v>
      </c>
      <c r="F141" s="15" t="s">
        <v>9</v>
      </c>
      <c r="G141" s="15" t="s">
        <v>9</v>
      </c>
      <c r="H141" s="15">
        <v>1</v>
      </c>
      <c r="I141" s="6"/>
      <c r="J141" s="1">
        <v>100</v>
      </c>
      <c r="K141" s="2">
        <f>E141*(I141/J141)</f>
        <v>0</v>
      </c>
      <c r="L141" s="8">
        <v>44530000</v>
      </c>
    </row>
    <row r="142" spans="1:12" x14ac:dyDescent="0.25">
      <c r="A142" s="34">
        <v>219587</v>
      </c>
      <c r="B142" s="16" t="s">
        <v>143</v>
      </c>
      <c r="C142" s="13">
        <v>43.7</v>
      </c>
      <c r="D142" s="12">
        <v>100</v>
      </c>
      <c r="E142" s="14">
        <v>25</v>
      </c>
      <c r="F142" s="15" t="s">
        <v>9</v>
      </c>
      <c r="G142" s="15" t="s">
        <v>9</v>
      </c>
      <c r="H142" s="15">
        <v>1</v>
      </c>
      <c r="I142" s="6"/>
      <c r="J142" s="1">
        <v>100</v>
      </c>
      <c r="K142" s="2">
        <f>E142*(I142/J142)</f>
        <v>0</v>
      </c>
      <c r="L142" s="8">
        <v>44530000</v>
      </c>
    </row>
    <row r="143" spans="1:12" x14ac:dyDescent="0.25">
      <c r="A143" s="34">
        <v>225963</v>
      </c>
      <c r="B143" s="16" t="s">
        <v>196</v>
      </c>
      <c r="C143" s="13">
        <v>45.11</v>
      </c>
      <c r="D143" s="12">
        <v>100</v>
      </c>
      <c r="E143" s="14">
        <v>350</v>
      </c>
      <c r="F143" s="15" t="s">
        <v>9</v>
      </c>
      <c r="G143" s="15" t="s">
        <v>9</v>
      </c>
      <c r="H143" s="15">
        <v>1</v>
      </c>
      <c r="I143" s="6"/>
      <c r="J143" s="1">
        <v>100</v>
      </c>
      <c r="K143" s="2">
        <f>E143*(I143/J143)</f>
        <v>0</v>
      </c>
      <c r="L143" s="8">
        <v>44530000</v>
      </c>
    </row>
    <row r="144" spans="1:12" ht="30" x14ac:dyDescent="0.25">
      <c r="A144" s="34">
        <v>215578</v>
      </c>
      <c r="B144" s="16" t="s">
        <v>22</v>
      </c>
      <c r="C144" s="13">
        <v>45.65</v>
      </c>
      <c r="D144" s="12">
        <v>100</v>
      </c>
      <c r="E144" s="14">
        <v>2730</v>
      </c>
      <c r="F144" s="15" t="s">
        <v>9</v>
      </c>
      <c r="G144" s="15" t="s">
        <v>9</v>
      </c>
      <c r="H144" s="15">
        <v>1</v>
      </c>
      <c r="I144" s="6"/>
      <c r="J144" s="1">
        <v>100</v>
      </c>
      <c r="K144" s="2">
        <f>E144*(I144/J144)</f>
        <v>0</v>
      </c>
      <c r="L144" s="8">
        <v>44530000</v>
      </c>
    </row>
    <row r="145" spans="1:12" x14ac:dyDescent="0.25">
      <c r="A145" s="34">
        <v>219631</v>
      </c>
      <c r="B145" s="16" t="s">
        <v>154</v>
      </c>
      <c r="C145" s="13">
        <v>46.3</v>
      </c>
      <c r="D145" s="12">
        <v>100</v>
      </c>
      <c r="E145" s="14">
        <v>60</v>
      </c>
      <c r="F145" s="15" t="s">
        <v>9</v>
      </c>
      <c r="G145" s="15" t="s">
        <v>9</v>
      </c>
      <c r="H145" s="15">
        <v>1</v>
      </c>
      <c r="I145" s="6"/>
      <c r="J145" s="1">
        <v>100</v>
      </c>
      <c r="K145" s="2">
        <f>E145*(I145/J145)</f>
        <v>0</v>
      </c>
      <c r="L145" s="8">
        <v>44530000</v>
      </c>
    </row>
    <row r="146" spans="1:12" x14ac:dyDescent="0.25">
      <c r="A146" s="34">
        <v>110478</v>
      </c>
      <c r="B146" s="16" t="s">
        <v>11</v>
      </c>
      <c r="C146" s="13">
        <v>47.6</v>
      </c>
      <c r="D146" s="12">
        <v>100</v>
      </c>
      <c r="E146" s="14">
        <v>315</v>
      </c>
      <c r="F146" s="15" t="s">
        <v>9</v>
      </c>
      <c r="G146" s="15" t="s">
        <v>9</v>
      </c>
      <c r="H146" s="15">
        <v>1</v>
      </c>
      <c r="I146" s="6"/>
      <c r="J146" s="1">
        <v>100</v>
      </c>
      <c r="K146" s="2">
        <f>E146*(I146/J146)</f>
        <v>0</v>
      </c>
      <c r="L146" s="8">
        <v>44530000</v>
      </c>
    </row>
    <row r="147" spans="1:12" x14ac:dyDescent="0.25">
      <c r="A147" s="34">
        <v>219734</v>
      </c>
      <c r="B147" s="16" t="s">
        <v>160</v>
      </c>
      <c r="C147" s="13">
        <v>48.99</v>
      </c>
      <c r="D147" s="12">
        <v>100</v>
      </c>
      <c r="E147" s="14">
        <v>280</v>
      </c>
      <c r="F147" s="15" t="s">
        <v>9</v>
      </c>
      <c r="G147" s="15" t="s">
        <v>9</v>
      </c>
      <c r="H147" s="15">
        <v>1</v>
      </c>
      <c r="I147" s="6"/>
      <c r="J147" s="1">
        <v>100</v>
      </c>
      <c r="K147" s="2">
        <f>E147*(I147/J147)</f>
        <v>0</v>
      </c>
      <c r="L147" s="8">
        <v>44530000</v>
      </c>
    </row>
    <row r="148" spans="1:12" ht="30" x14ac:dyDescent="0.25">
      <c r="A148" s="34">
        <v>218440</v>
      </c>
      <c r="B148" s="16" t="s">
        <v>72</v>
      </c>
      <c r="C148" s="13">
        <v>49.94</v>
      </c>
      <c r="D148" s="12">
        <v>100</v>
      </c>
      <c r="E148" s="14">
        <v>2880</v>
      </c>
      <c r="F148" s="15" t="s">
        <v>9</v>
      </c>
      <c r="G148" s="15" t="s">
        <v>9</v>
      </c>
      <c r="H148" s="15">
        <v>1</v>
      </c>
      <c r="I148" s="6"/>
      <c r="J148" s="1">
        <v>100</v>
      </c>
      <c r="K148" s="2">
        <f>E148*(I148/J148)</f>
        <v>0</v>
      </c>
      <c r="L148" s="8">
        <v>44530000</v>
      </c>
    </row>
    <row r="149" spans="1:12" x14ac:dyDescent="0.25">
      <c r="A149" s="34">
        <v>218183</v>
      </c>
      <c r="B149" s="16" t="s">
        <v>52</v>
      </c>
      <c r="C149" s="13">
        <v>50.43</v>
      </c>
      <c r="D149" s="12">
        <v>100</v>
      </c>
      <c r="E149" s="14">
        <v>427</v>
      </c>
      <c r="F149" s="15" t="s">
        <v>9</v>
      </c>
      <c r="G149" s="15" t="s">
        <v>9</v>
      </c>
      <c r="H149" s="15">
        <v>1</v>
      </c>
      <c r="I149" s="6"/>
      <c r="J149" s="1">
        <v>100</v>
      </c>
      <c r="K149" s="2">
        <f>E149*(I149/J149)</f>
        <v>0</v>
      </c>
      <c r="L149" s="8">
        <v>44530000</v>
      </c>
    </row>
    <row r="150" spans="1:12" ht="30" x14ac:dyDescent="0.25">
      <c r="A150" s="34">
        <v>215584</v>
      </c>
      <c r="B150" s="16" t="s">
        <v>26</v>
      </c>
      <c r="C150" s="13">
        <v>52.9</v>
      </c>
      <c r="D150" s="12">
        <v>100</v>
      </c>
      <c r="E150" s="14">
        <v>328</v>
      </c>
      <c r="F150" s="15" t="s">
        <v>9</v>
      </c>
      <c r="G150" s="15" t="s">
        <v>9</v>
      </c>
      <c r="H150" s="15">
        <v>1</v>
      </c>
      <c r="I150" s="6"/>
      <c r="J150" s="1">
        <v>100</v>
      </c>
      <c r="K150" s="2">
        <f>E150*(I150/J150)</f>
        <v>0</v>
      </c>
      <c r="L150" s="8">
        <v>44530000</v>
      </c>
    </row>
    <row r="151" spans="1:12" x14ac:dyDescent="0.25">
      <c r="A151" s="34">
        <v>218799</v>
      </c>
      <c r="B151" s="16" t="s">
        <v>105</v>
      </c>
      <c r="C151" s="13">
        <v>53.28</v>
      </c>
      <c r="D151" s="12">
        <v>100</v>
      </c>
      <c r="E151" s="14">
        <v>172</v>
      </c>
      <c r="F151" s="15" t="s">
        <v>9</v>
      </c>
      <c r="G151" s="15" t="s">
        <v>9</v>
      </c>
      <c r="H151" s="15">
        <v>1</v>
      </c>
      <c r="I151" s="6"/>
      <c r="J151" s="1">
        <v>100</v>
      </c>
      <c r="K151" s="2">
        <f>E151*(I151/J151)</f>
        <v>0</v>
      </c>
      <c r="L151" s="8">
        <v>44530000</v>
      </c>
    </row>
    <row r="152" spans="1:12" ht="30" x14ac:dyDescent="0.25">
      <c r="A152" s="34">
        <v>215579</v>
      </c>
      <c r="B152" s="16" t="s">
        <v>23</v>
      </c>
      <c r="C152" s="13">
        <v>54</v>
      </c>
      <c r="D152" s="12">
        <v>100</v>
      </c>
      <c r="E152" s="14">
        <v>8224</v>
      </c>
      <c r="F152" s="15" t="s">
        <v>9</v>
      </c>
      <c r="G152" s="15" t="s">
        <v>9</v>
      </c>
      <c r="H152" s="15">
        <v>1</v>
      </c>
      <c r="I152" s="6"/>
      <c r="J152" s="1">
        <v>100</v>
      </c>
      <c r="K152" s="2">
        <f>E152*(I152/J152)</f>
        <v>0</v>
      </c>
      <c r="L152" s="8">
        <v>44530000</v>
      </c>
    </row>
    <row r="153" spans="1:12" x14ac:dyDescent="0.25">
      <c r="A153" s="34">
        <v>226896</v>
      </c>
      <c r="B153" s="16" t="s">
        <v>204</v>
      </c>
      <c r="C153" s="13">
        <v>56.99</v>
      </c>
      <c r="D153" s="12">
        <v>100</v>
      </c>
      <c r="E153" s="14">
        <v>156</v>
      </c>
      <c r="F153" s="15" t="s">
        <v>9</v>
      </c>
      <c r="G153" s="15" t="s">
        <v>9</v>
      </c>
      <c r="H153" s="15">
        <v>1</v>
      </c>
      <c r="I153" s="6"/>
      <c r="J153" s="1">
        <v>100</v>
      </c>
      <c r="K153" s="2">
        <f>E153*(I153/J153)</f>
        <v>0</v>
      </c>
      <c r="L153" s="8">
        <v>44530000</v>
      </c>
    </row>
    <row r="154" spans="1:12" ht="30" x14ac:dyDescent="0.25">
      <c r="A154" s="34">
        <v>215583</v>
      </c>
      <c r="B154" s="16" t="s">
        <v>25</v>
      </c>
      <c r="C154" s="13">
        <v>63.66</v>
      </c>
      <c r="D154" s="12">
        <v>100</v>
      </c>
      <c r="E154" s="14">
        <v>1278</v>
      </c>
      <c r="F154" s="15" t="s">
        <v>9</v>
      </c>
      <c r="G154" s="15" t="s">
        <v>9</v>
      </c>
      <c r="H154" s="15">
        <v>1</v>
      </c>
      <c r="I154" s="6"/>
      <c r="J154" s="1">
        <v>100</v>
      </c>
      <c r="K154" s="2">
        <f>E154*(I154/J154)</f>
        <v>0</v>
      </c>
      <c r="L154" s="8">
        <v>44530000</v>
      </c>
    </row>
    <row r="155" spans="1:12" ht="30" x14ac:dyDescent="0.25">
      <c r="A155" s="34">
        <v>218451</v>
      </c>
      <c r="B155" s="16" t="s">
        <v>79</v>
      </c>
      <c r="C155" s="13">
        <v>68.56</v>
      </c>
      <c r="D155" s="12">
        <v>100</v>
      </c>
      <c r="E155" s="14">
        <v>1600</v>
      </c>
      <c r="F155" s="15" t="s">
        <v>9</v>
      </c>
      <c r="G155" s="15" t="s">
        <v>9</v>
      </c>
      <c r="H155" s="15">
        <v>1</v>
      </c>
      <c r="I155" s="6"/>
      <c r="J155" s="1">
        <v>100</v>
      </c>
      <c r="K155" s="2">
        <f>E155*(I155/J155)</f>
        <v>0</v>
      </c>
      <c r="L155" s="8">
        <v>44530000</v>
      </c>
    </row>
    <row r="156" spans="1:12" ht="30" x14ac:dyDescent="0.25">
      <c r="A156" s="34">
        <v>218452</v>
      </c>
      <c r="B156" s="16" t="s">
        <v>80</v>
      </c>
      <c r="C156" s="13">
        <v>71</v>
      </c>
      <c r="D156" s="12">
        <v>100</v>
      </c>
      <c r="E156" s="14">
        <v>272</v>
      </c>
      <c r="F156" s="15" t="s">
        <v>9</v>
      </c>
      <c r="G156" s="15" t="s">
        <v>9</v>
      </c>
      <c r="H156" s="15">
        <v>1</v>
      </c>
      <c r="I156" s="6"/>
      <c r="J156" s="1">
        <v>100</v>
      </c>
      <c r="K156" s="2">
        <f>E156*(I156/J156)</f>
        <v>0</v>
      </c>
      <c r="L156" s="8">
        <v>44530000</v>
      </c>
    </row>
    <row r="157" spans="1:12" x14ac:dyDescent="0.25">
      <c r="A157" s="34">
        <v>218800</v>
      </c>
      <c r="B157" s="16" t="s">
        <v>106</v>
      </c>
      <c r="C157" s="13">
        <v>72.92</v>
      </c>
      <c r="D157" s="12">
        <v>100</v>
      </c>
      <c r="E157" s="14">
        <v>640</v>
      </c>
      <c r="F157" s="15" t="s">
        <v>9</v>
      </c>
      <c r="G157" s="15" t="s">
        <v>9</v>
      </c>
      <c r="H157" s="15">
        <v>1</v>
      </c>
      <c r="I157" s="6"/>
      <c r="J157" s="1">
        <v>100</v>
      </c>
      <c r="K157" s="2">
        <f>E157*(I157/J157)</f>
        <v>0</v>
      </c>
      <c r="L157" s="8">
        <v>44530000</v>
      </c>
    </row>
    <row r="158" spans="1:12" x14ac:dyDescent="0.25">
      <c r="A158" s="34">
        <v>218432</v>
      </c>
      <c r="B158" s="16" t="s">
        <v>66</v>
      </c>
      <c r="C158" s="13">
        <v>74.69</v>
      </c>
      <c r="D158" s="12">
        <v>100</v>
      </c>
      <c r="E158" s="14">
        <v>1290</v>
      </c>
      <c r="F158" s="15" t="s">
        <v>9</v>
      </c>
      <c r="G158" s="15" t="s">
        <v>9</v>
      </c>
      <c r="H158" s="15">
        <v>1</v>
      </c>
      <c r="I158" s="6"/>
      <c r="J158" s="1">
        <v>100</v>
      </c>
      <c r="K158" s="2">
        <f>E158*(I158/J158)</f>
        <v>0</v>
      </c>
      <c r="L158" s="8">
        <v>44530000</v>
      </c>
    </row>
    <row r="159" spans="1:12" x14ac:dyDescent="0.25">
      <c r="A159" s="34">
        <v>219832</v>
      </c>
      <c r="B159" s="16" t="s">
        <v>166</v>
      </c>
      <c r="C159" s="13">
        <v>74.989999999999995</v>
      </c>
      <c r="D159" s="12">
        <v>100</v>
      </c>
      <c r="E159" s="14">
        <v>340</v>
      </c>
      <c r="F159" s="15" t="s">
        <v>9</v>
      </c>
      <c r="G159" s="15" t="s">
        <v>9</v>
      </c>
      <c r="H159" s="15">
        <v>1</v>
      </c>
      <c r="I159" s="6"/>
      <c r="J159" s="1">
        <v>100</v>
      </c>
      <c r="K159" s="2">
        <f>E159*(I159/J159)</f>
        <v>0</v>
      </c>
      <c r="L159" s="8">
        <v>44530000</v>
      </c>
    </row>
    <row r="160" spans="1:12" ht="30" x14ac:dyDescent="0.25">
      <c r="A160" s="34">
        <v>215571</v>
      </c>
      <c r="B160" s="16" t="s">
        <v>18</v>
      </c>
      <c r="C160" s="13">
        <v>76.56</v>
      </c>
      <c r="D160" s="12">
        <v>100</v>
      </c>
      <c r="E160" s="14">
        <v>4890</v>
      </c>
      <c r="F160" s="15" t="s">
        <v>9</v>
      </c>
      <c r="G160" s="15" t="s">
        <v>9</v>
      </c>
      <c r="H160" s="15">
        <v>1</v>
      </c>
      <c r="I160" s="6"/>
      <c r="J160" s="1">
        <v>100</v>
      </c>
      <c r="K160" s="2">
        <f>E160*(I160/J160)</f>
        <v>0</v>
      </c>
      <c r="L160" s="8">
        <v>44530000</v>
      </c>
    </row>
    <row r="161" spans="1:12" x14ac:dyDescent="0.25">
      <c r="A161" s="34">
        <v>225202</v>
      </c>
      <c r="B161" s="16" t="s">
        <v>194</v>
      </c>
      <c r="C161" s="13">
        <v>78.94</v>
      </c>
      <c r="D161" s="12">
        <v>100</v>
      </c>
      <c r="E161" s="14">
        <v>2310</v>
      </c>
      <c r="F161" s="15" t="s">
        <v>9</v>
      </c>
      <c r="G161" s="15" t="s">
        <v>9</v>
      </c>
      <c r="H161" s="15">
        <v>1</v>
      </c>
      <c r="I161" s="6"/>
      <c r="J161" s="1">
        <v>100</v>
      </c>
      <c r="K161" s="2">
        <f>E161*(I161/J161)</f>
        <v>0</v>
      </c>
      <c r="L161" s="8">
        <v>44530000</v>
      </c>
    </row>
    <row r="162" spans="1:12" x14ac:dyDescent="0.25">
      <c r="A162" s="34">
        <v>235201</v>
      </c>
      <c r="B162" s="16" t="s">
        <v>206</v>
      </c>
      <c r="C162" s="13">
        <v>83.16</v>
      </c>
      <c r="D162" s="12">
        <v>100</v>
      </c>
      <c r="E162" s="14">
        <v>50</v>
      </c>
      <c r="F162" s="15" t="s">
        <v>9</v>
      </c>
      <c r="G162" s="15" t="s">
        <v>9</v>
      </c>
      <c r="H162" s="15">
        <v>1</v>
      </c>
      <c r="I162" s="6"/>
      <c r="J162" s="1">
        <v>100</v>
      </c>
      <c r="K162" s="2">
        <f>E162*(I162/J162)</f>
        <v>0</v>
      </c>
      <c r="L162" s="8">
        <v>44530000</v>
      </c>
    </row>
    <row r="163" spans="1:12" ht="30" x14ac:dyDescent="0.25">
      <c r="A163" s="34">
        <v>215591</v>
      </c>
      <c r="B163" s="16" t="s">
        <v>28</v>
      </c>
      <c r="C163" s="13">
        <v>88.87</v>
      </c>
      <c r="D163" s="12">
        <v>100</v>
      </c>
      <c r="E163" s="14">
        <v>2176</v>
      </c>
      <c r="F163" s="15" t="s">
        <v>9</v>
      </c>
      <c r="G163" s="15" t="s">
        <v>9</v>
      </c>
      <c r="H163" s="15">
        <v>1</v>
      </c>
      <c r="I163" s="6"/>
      <c r="J163" s="1">
        <v>100</v>
      </c>
      <c r="K163" s="2">
        <f>E163*(I163/J163)</f>
        <v>0</v>
      </c>
      <c r="L163" s="8">
        <v>44530000</v>
      </c>
    </row>
    <row r="164" spans="1:12" ht="30" x14ac:dyDescent="0.25">
      <c r="A164" s="34">
        <v>218748</v>
      </c>
      <c r="B164" s="16" t="s">
        <v>98</v>
      </c>
      <c r="C164" s="13">
        <v>93.36</v>
      </c>
      <c r="D164" s="12">
        <v>100</v>
      </c>
      <c r="E164" s="14">
        <v>909</v>
      </c>
      <c r="F164" s="15" t="s">
        <v>9</v>
      </c>
      <c r="G164" s="15" t="s">
        <v>9</v>
      </c>
      <c r="H164" s="15">
        <v>1</v>
      </c>
      <c r="I164" s="6"/>
      <c r="J164" s="1">
        <v>100</v>
      </c>
      <c r="K164" s="2">
        <f>E164*(I164/J164)</f>
        <v>0</v>
      </c>
      <c r="L164" s="8">
        <v>44530000</v>
      </c>
    </row>
    <row r="165" spans="1:12" x14ac:dyDescent="0.25">
      <c r="A165" s="34">
        <v>219503</v>
      </c>
      <c r="B165" s="16" t="s">
        <v>128</v>
      </c>
      <c r="C165" s="13">
        <v>101.86</v>
      </c>
      <c r="D165" s="12">
        <v>100</v>
      </c>
      <c r="E165" s="14">
        <v>227</v>
      </c>
      <c r="F165" s="15" t="s">
        <v>9</v>
      </c>
      <c r="G165" s="15" t="s">
        <v>9</v>
      </c>
      <c r="H165" s="15">
        <v>1</v>
      </c>
      <c r="I165" s="6"/>
      <c r="J165" s="1">
        <v>100</v>
      </c>
      <c r="K165" s="2">
        <f>E165*(I165/J165)</f>
        <v>0</v>
      </c>
      <c r="L165" s="8">
        <v>44530000</v>
      </c>
    </row>
    <row r="166" spans="1:12" x14ac:dyDescent="0.25">
      <c r="A166" s="34">
        <v>218187</v>
      </c>
      <c r="B166" s="16" t="s">
        <v>55</v>
      </c>
      <c r="C166" s="13">
        <v>103.14</v>
      </c>
      <c r="D166" s="12">
        <v>100</v>
      </c>
      <c r="E166" s="14">
        <v>800</v>
      </c>
      <c r="F166" s="15" t="s">
        <v>9</v>
      </c>
      <c r="G166" s="15" t="s">
        <v>9</v>
      </c>
      <c r="H166" s="15">
        <v>1</v>
      </c>
      <c r="I166" s="6"/>
      <c r="J166" s="1">
        <v>100</v>
      </c>
      <c r="K166" s="2">
        <f>E166*(I166/J166)</f>
        <v>0</v>
      </c>
      <c r="L166" s="8">
        <v>44530000</v>
      </c>
    </row>
    <row r="167" spans="1:12" x14ac:dyDescent="0.25">
      <c r="A167" s="34">
        <v>218801</v>
      </c>
      <c r="B167" s="16" t="s">
        <v>107</v>
      </c>
      <c r="C167" s="13">
        <v>103.86</v>
      </c>
      <c r="D167" s="12">
        <v>100</v>
      </c>
      <c r="E167" s="14">
        <v>568</v>
      </c>
      <c r="F167" s="15" t="s">
        <v>9</v>
      </c>
      <c r="G167" s="15" t="s">
        <v>9</v>
      </c>
      <c r="H167" s="15">
        <v>1</v>
      </c>
      <c r="I167" s="6"/>
      <c r="J167" s="1">
        <v>100</v>
      </c>
      <c r="K167" s="2">
        <f>E167*(I167/J167)</f>
        <v>0</v>
      </c>
      <c r="L167" s="8">
        <v>44530000</v>
      </c>
    </row>
    <row r="168" spans="1:12" x14ac:dyDescent="0.25">
      <c r="A168" s="34">
        <v>218845</v>
      </c>
      <c r="B168" s="16" t="s">
        <v>116</v>
      </c>
      <c r="C168" s="13">
        <v>116.4</v>
      </c>
      <c r="D168" s="12">
        <v>100</v>
      </c>
      <c r="E168" s="14">
        <v>694</v>
      </c>
      <c r="F168" s="15" t="s">
        <v>9</v>
      </c>
      <c r="G168" s="15" t="s">
        <v>9</v>
      </c>
      <c r="H168" s="15">
        <v>1</v>
      </c>
      <c r="I168" s="6"/>
      <c r="J168" s="1">
        <v>100</v>
      </c>
      <c r="K168" s="2">
        <f>E168*(I168/J168)</f>
        <v>0</v>
      </c>
      <c r="L168" s="8">
        <v>44530000</v>
      </c>
    </row>
    <row r="169" spans="1:12" ht="30" x14ac:dyDescent="0.25">
      <c r="A169" s="34">
        <v>218168</v>
      </c>
      <c r="B169" s="16" t="s">
        <v>41</v>
      </c>
      <c r="C169" s="13">
        <v>136.62</v>
      </c>
      <c r="D169" s="12">
        <v>100</v>
      </c>
      <c r="E169" s="14">
        <v>186</v>
      </c>
      <c r="F169" s="15" t="s">
        <v>9</v>
      </c>
      <c r="G169" s="15" t="s">
        <v>9</v>
      </c>
      <c r="H169" s="15">
        <v>1</v>
      </c>
      <c r="I169" s="6"/>
      <c r="J169" s="1">
        <v>100</v>
      </c>
      <c r="K169" s="2">
        <f>E169*(I169/J169)</f>
        <v>0</v>
      </c>
      <c r="L169" s="8">
        <v>44530000</v>
      </c>
    </row>
    <row r="170" spans="1:12" x14ac:dyDescent="0.25">
      <c r="A170" s="34">
        <v>226776</v>
      </c>
      <c r="B170" s="16" t="s">
        <v>198</v>
      </c>
      <c r="C170" s="13">
        <v>136.80000000000001</v>
      </c>
      <c r="D170" s="12">
        <v>100</v>
      </c>
      <c r="E170" s="14">
        <v>173</v>
      </c>
      <c r="F170" s="15" t="s">
        <v>9</v>
      </c>
      <c r="G170" s="15" t="s">
        <v>9</v>
      </c>
      <c r="H170" s="15">
        <v>1</v>
      </c>
      <c r="I170" s="6"/>
      <c r="J170" s="1">
        <v>100</v>
      </c>
      <c r="K170" s="2">
        <f>E170*(I170/J170)</f>
        <v>0</v>
      </c>
      <c r="L170" s="8">
        <v>44530000</v>
      </c>
    </row>
    <row r="171" spans="1:12" x14ac:dyDescent="0.25">
      <c r="A171" s="34">
        <v>219748</v>
      </c>
      <c r="B171" s="16" t="s">
        <v>164</v>
      </c>
      <c r="C171" s="13">
        <v>137.04</v>
      </c>
      <c r="D171" s="12">
        <v>100</v>
      </c>
      <c r="E171" s="14">
        <v>300</v>
      </c>
      <c r="F171" s="15" t="s">
        <v>9</v>
      </c>
      <c r="G171" s="15" t="s">
        <v>9</v>
      </c>
      <c r="H171" s="15">
        <v>1</v>
      </c>
      <c r="I171" s="6"/>
      <c r="J171" s="1">
        <v>100</v>
      </c>
      <c r="K171" s="2">
        <f>E171*(I171/J171)</f>
        <v>0</v>
      </c>
      <c r="L171" s="8">
        <v>44530000</v>
      </c>
    </row>
    <row r="172" spans="1:12" x14ac:dyDescent="0.25">
      <c r="A172" s="34">
        <v>226842</v>
      </c>
      <c r="B172" s="16" t="s">
        <v>200</v>
      </c>
      <c r="C172" s="13">
        <v>138.96</v>
      </c>
      <c r="D172" s="12">
        <v>100</v>
      </c>
      <c r="E172" s="14">
        <v>130</v>
      </c>
      <c r="F172" s="15" t="s">
        <v>9</v>
      </c>
      <c r="G172" s="15" t="s">
        <v>9</v>
      </c>
      <c r="H172" s="15">
        <v>1</v>
      </c>
      <c r="I172" s="6"/>
      <c r="J172" s="1">
        <v>100</v>
      </c>
      <c r="K172" s="2">
        <f>E172*(I172/J172)</f>
        <v>0</v>
      </c>
      <c r="L172" s="8">
        <v>44530000</v>
      </c>
    </row>
    <row r="173" spans="1:12" ht="30" x14ac:dyDescent="0.25">
      <c r="A173" s="34">
        <v>218758</v>
      </c>
      <c r="B173" s="16" t="s">
        <v>99</v>
      </c>
      <c r="C173" s="13">
        <v>138.99</v>
      </c>
      <c r="D173" s="12">
        <v>100</v>
      </c>
      <c r="E173" s="14">
        <v>980</v>
      </c>
      <c r="F173" s="15" t="s">
        <v>9</v>
      </c>
      <c r="G173" s="15" t="s">
        <v>9</v>
      </c>
      <c r="H173" s="15">
        <v>1</v>
      </c>
      <c r="I173" s="6"/>
      <c r="J173" s="1">
        <v>100</v>
      </c>
      <c r="K173" s="2">
        <f>E173*(I173/J173)</f>
        <v>0</v>
      </c>
      <c r="L173" s="8">
        <v>44530000</v>
      </c>
    </row>
    <row r="174" spans="1:12" ht="30" x14ac:dyDescent="0.25">
      <c r="A174" s="34">
        <v>215590</v>
      </c>
      <c r="B174" s="16" t="s">
        <v>27</v>
      </c>
      <c r="C174" s="13">
        <v>159.9</v>
      </c>
      <c r="D174" s="12">
        <v>100</v>
      </c>
      <c r="E174" s="14">
        <v>190</v>
      </c>
      <c r="F174" s="15" t="s">
        <v>9</v>
      </c>
      <c r="G174" s="15" t="s">
        <v>9</v>
      </c>
      <c r="H174" s="15">
        <v>1</v>
      </c>
      <c r="I174" s="6"/>
      <c r="J174" s="1">
        <v>100</v>
      </c>
      <c r="K174" s="2">
        <f>E174*(I174/J174)</f>
        <v>0</v>
      </c>
      <c r="L174" s="8">
        <v>44530000</v>
      </c>
    </row>
    <row r="175" spans="1:12" x14ac:dyDescent="0.25">
      <c r="A175" s="34">
        <v>219607</v>
      </c>
      <c r="B175" s="16" t="s">
        <v>147</v>
      </c>
      <c r="C175" s="13">
        <v>174.76</v>
      </c>
      <c r="D175" s="12">
        <v>100</v>
      </c>
      <c r="E175" s="14">
        <v>299</v>
      </c>
      <c r="F175" s="15" t="s">
        <v>9</v>
      </c>
      <c r="G175" s="15" t="s">
        <v>9</v>
      </c>
      <c r="H175" s="15">
        <v>1</v>
      </c>
      <c r="I175" s="6"/>
      <c r="J175" s="1">
        <v>100</v>
      </c>
      <c r="K175" s="2">
        <f>E175*(I175/J175)</f>
        <v>0</v>
      </c>
      <c r="L175" s="8">
        <v>44530000</v>
      </c>
    </row>
    <row r="176" spans="1:12" x14ac:dyDescent="0.25">
      <c r="A176" s="34">
        <v>219105</v>
      </c>
      <c r="B176" s="16" t="s">
        <v>120</v>
      </c>
      <c r="C176" s="13">
        <v>180</v>
      </c>
      <c r="D176" s="12">
        <v>100</v>
      </c>
      <c r="E176" s="14">
        <v>2281</v>
      </c>
      <c r="F176" s="15" t="s">
        <v>9</v>
      </c>
      <c r="G176" s="15" t="s">
        <v>9</v>
      </c>
      <c r="H176" s="15">
        <v>1</v>
      </c>
      <c r="I176" s="6"/>
      <c r="J176" s="1">
        <v>100</v>
      </c>
      <c r="K176" s="2">
        <f>E176*(I176/J176)</f>
        <v>0</v>
      </c>
      <c r="L176" s="8">
        <v>44530000</v>
      </c>
    </row>
    <row r="177" spans="1:12" x14ac:dyDescent="0.25">
      <c r="A177" s="34">
        <v>224930</v>
      </c>
      <c r="B177" s="16" t="s">
        <v>183</v>
      </c>
      <c r="C177" s="13">
        <v>186.3</v>
      </c>
      <c r="D177" s="12">
        <v>100</v>
      </c>
      <c r="E177" s="14">
        <v>200</v>
      </c>
      <c r="F177" s="15" t="s">
        <v>9</v>
      </c>
      <c r="G177" s="15" t="s">
        <v>9</v>
      </c>
      <c r="H177" s="15">
        <v>1</v>
      </c>
      <c r="I177" s="6"/>
      <c r="J177" s="1">
        <v>100</v>
      </c>
      <c r="K177" s="2">
        <f>E177*(I177/J177)</f>
        <v>0</v>
      </c>
      <c r="L177" s="8">
        <v>44530000</v>
      </c>
    </row>
    <row r="178" spans="1:12" ht="30" x14ac:dyDescent="0.25">
      <c r="A178" s="34">
        <v>218175</v>
      </c>
      <c r="B178" s="16" t="s">
        <v>46</v>
      </c>
      <c r="C178" s="13">
        <v>187.98</v>
      </c>
      <c r="D178" s="12">
        <v>100</v>
      </c>
      <c r="E178" s="14">
        <v>103</v>
      </c>
      <c r="F178" s="15" t="s">
        <v>9</v>
      </c>
      <c r="G178" s="15" t="s">
        <v>9</v>
      </c>
      <c r="H178" s="15">
        <v>1</v>
      </c>
      <c r="I178" s="6"/>
      <c r="J178" s="1">
        <v>100</v>
      </c>
      <c r="K178" s="2">
        <f>E178*(I178/J178)</f>
        <v>0</v>
      </c>
      <c r="L178" s="8">
        <v>44530000</v>
      </c>
    </row>
    <row r="179" spans="1:12" x14ac:dyDescent="0.25">
      <c r="A179" s="34">
        <v>218180</v>
      </c>
      <c r="B179" s="16" t="s">
        <v>50</v>
      </c>
      <c r="C179" s="13">
        <v>197.82</v>
      </c>
      <c r="D179" s="12">
        <v>100</v>
      </c>
      <c r="E179" s="14">
        <v>956</v>
      </c>
      <c r="F179" s="15" t="s">
        <v>9</v>
      </c>
      <c r="G179" s="15" t="s">
        <v>9</v>
      </c>
      <c r="H179" s="15">
        <v>1</v>
      </c>
      <c r="I179" s="6"/>
      <c r="J179" s="1">
        <v>100</v>
      </c>
      <c r="K179" s="2">
        <f>E179*(I179/J179)</f>
        <v>0</v>
      </c>
      <c r="L179" s="8">
        <v>44530000</v>
      </c>
    </row>
    <row r="180" spans="1:12" ht="30" x14ac:dyDescent="0.25">
      <c r="A180" s="34">
        <v>218453</v>
      </c>
      <c r="B180" s="16" t="s">
        <v>81</v>
      </c>
      <c r="C180" s="13">
        <v>204.94</v>
      </c>
      <c r="D180" s="12">
        <v>100</v>
      </c>
      <c r="E180" s="14">
        <v>410</v>
      </c>
      <c r="F180" s="15" t="s">
        <v>9</v>
      </c>
      <c r="G180" s="15" t="s">
        <v>9</v>
      </c>
      <c r="H180" s="15">
        <v>1</v>
      </c>
      <c r="I180" s="6"/>
      <c r="J180" s="1">
        <v>100</v>
      </c>
      <c r="K180" s="2">
        <f>E180*(I180/J180)</f>
        <v>0</v>
      </c>
      <c r="L180" s="8">
        <v>44530000</v>
      </c>
    </row>
    <row r="181" spans="1:12" ht="30" x14ac:dyDescent="0.25">
      <c r="A181" s="34">
        <v>218443</v>
      </c>
      <c r="B181" s="16" t="s">
        <v>73</v>
      </c>
      <c r="C181" s="13">
        <v>215.16</v>
      </c>
      <c r="D181" s="12">
        <v>100</v>
      </c>
      <c r="E181" s="14">
        <v>834</v>
      </c>
      <c r="F181" s="15" t="s">
        <v>9</v>
      </c>
      <c r="G181" s="15" t="s">
        <v>9</v>
      </c>
      <c r="H181" s="15">
        <v>1</v>
      </c>
      <c r="I181" s="6"/>
      <c r="J181" s="1">
        <v>100</v>
      </c>
      <c r="K181" s="2">
        <f>E181*(I181/J181)</f>
        <v>0</v>
      </c>
      <c r="L181" s="8">
        <v>44530000</v>
      </c>
    </row>
    <row r="182" spans="1:12" x14ac:dyDescent="0.25">
      <c r="A182" s="34">
        <v>218171</v>
      </c>
      <c r="B182" s="16" t="s">
        <v>44</v>
      </c>
      <c r="C182" s="13">
        <v>230.86</v>
      </c>
      <c r="D182" s="12">
        <v>100</v>
      </c>
      <c r="E182" s="14">
        <v>685</v>
      </c>
      <c r="F182" s="15" t="s">
        <v>9</v>
      </c>
      <c r="G182" s="15" t="s">
        <v>9</v>
      </c>
      <c r="H182" s="15">
        <v>1</v>
      </c>
      <c r="I182" s="6"/>
      <c r="J182" s="1">
        <v>100</v>
      </c>
      <c r="K182" s="2">
        <f>E182*(I182/J182)</f>
        <v>0</v>
      </c>
      <c r="L182" s="8">
        <v>44530000</v>
      </c>
    </row>
    <row r="183" spans="1:12" ht="30" x14ac:dyDescent="0.25">
      <c r="A183" s="34">
        <v>218458</v>
      </c>
      <c r="B183" s="16" t="s">
        <v>83</v>
      </c>
      <c r="C183" s="13">
        <v>239.76</v>
      </c>
      <c r="D183" s="12">
        <v>100</v>
      </c>
      <c r="E183" s="14">
        <v>280</v>
      </c>
      <c r="F183" s="15" t="s">
        <v>9</v>
      </c>
      <c r="G183" s="15" t="s">
        <v>9</v>
      </c>
      <c r="H183" s="15">
        <v>1</v>
      </c>
      <c r="I183" s="6"/>
      <c r="J183" s="1">
        <v>100</v>
      </c>
      <c r="K183" s="2">
        <f>E183*(I183/J183)</f>
        <v>0</v>
      </c>
      <c r="L183" s="8">
        <v>44530000</v>
      </c>
    </row>
    <row r="184" spans="1:12" ht="30" x14ac:dyDescent="0.25">
      <c r="A184" s="34">
        <v>218178</v>
      </c>
      <c r="B184" s="16" t="s">
        <v>48</v>
      </c>
      <c r="C184" s="13">
        <v>250.25</v>
      </c>
      <c r="D184" s="12">
        <v>100</v>
      </c>
      <c r="E184" s="14">
        <v>624</v>
      </c>
      <c r="F184" s="15" t="s">
        <v>9</v>
      </c>
      <c r="G184" s="15" t="s">
        <v>9</v>
      </c>
      <c r="H184" s="15">
        <v>1</v>
      </c>
      <c r="I184" s="6"/>
      <c r="J184" s="1">
        <v>100</v>
      </c>
      <c r="K184" s="2">
        <f>E184*(I184/J184)</f>
        <v>0</v>
      </c>
      <c r="L184" s="8">
        <v>44530000</v>
      </c>
    </row>
    <row r="185" spans="1:12" x14ac:dyDescent="0.25">
      <c r="A185" s="34">
        <v>219620</v>
      </c>
      <c r="B185" s="16" t="s">
        <v>149</v>
      </c>
      <c r="C185" s="13">
        <v>251.51</v>
      </c>
      <c r="D185" s="12">
        <v>100</v>
      </c>
      <c r="E185" s="14">
        <v>100</v>
      </c>
      <c r="F185" s="15" t="s">
        <v>9</v>
      </c>
      <c r="G185" s="15" t="s">
        <v>9</v>
      </c>
      <c r="H185" s="15">
        <v>1</v>
      </c>
      <c r="I185" s="6"/>
      <c r="J185" s="1">
        <v>100</v>
      </c>
      <c r="K185" s="2">
        <f>E185*(I185/J185)</f>
        <v>0</v>
      </c>
      <c r="L185" s="8">
        <v>44530000</v>
      </c>
    </row>
    <row r="186" spans="1:12" x14ac:dyDescent="0.25">
      <c r="A186" s="34">
        <v>219577</v>
      </c>
      <c r="B186" s="16" t="s">
        <v>141</v>
      </c>
      <c r="C186" s="13">
        <v>267</v>
      </c>
      <c r="D186" s="12">
        <v>100</v>
      </c>
      <c r="E186" s="14">
        <v>311</v>
      </c>
      <c r="F186" s="15" t="s">
        <v>9</v>
      </c>
      <c r="G186" s="15" t="s">
        <v>9</v>
      </c>
      <c r="H186" s="15">
        <v>1</v>
      </c>
      <c r="I186" s="6"/>
      <c r="J186" s="1">
        <v>100</v>
      </c>
      <c r="K186" s="2">
        <f>E186*(I186/J186)</f>
        <v>0</v>
      </c>
      <c r="L186" s="8">
        <v>44530000</v>
      </c>
    </row>
    <row r="187" spans="1:12" ht="30" x14ac:dyDescent="0.25">
      <c r="A187" s="34">
        <v>215581</v>
      </c>
      <c r="B187" s="16" t="s">
        <v>24</v>
      </c>
      <c r="C187" s="13">
        <v>278.95</v>
      </c>
      <c r="D187" s="12">
        <v>100</v>
      </c>
      <c r="E187" s="14">
        <v>50</v>
      </c>
      <c r="F187" s="15" t="s">
        <v>9</v>
      </c>
      <c r="G187" s="15" t="s">
        <v>9</v>
      </c>
      <c r="H187" s="15">
        <v>1</v>
      </c>
      <c r="I187" s="6"/>
      <c r="J187" s="1">
        <v>100</v>
      </c>
      <c r="K187" s="2">
        <f>E187*(I187/J187)</f>
        <v>0</v>
      </c>
      <c r="L187" s="8">
        <v>44530000</v>
      </c>
    </row>
    <row r="188" spans="1:12" ht="30" x14ac:dyDescent="0.25">
      <c r="A188" s="34">
        <v>218179</v>
      </c>
      <c r="B188" s="16" t="s">
        <v>49</v>
      </c>
      <c r="C188" s="13">
        <v>333.63</v>
      </c>
      <c r="D188" s="12">
        <v>100</v>
      </c>
      <c r="E188" s="14">
        <v>382</v>
      </c>
      <c r="F188" s="15" t="s">
        <v>9</v>
      </c>
      <c r="G188" s="15" t="s">
        <v>9</v>
      </c>
      <c r="H188" s="15">
        <v>1</v>
      </c>
      <c r="I188" s="6"/>
      <c r="J188" s="1">
        <v>100</v>
      </c>
      <c r="K188" s="2">
        <f>E188*(I188/J188)</f>
        <v>0</v>
      </c>
      <c r="L188" s="8">
        <v>44530000</v>
      </c>
    </row>
    <row r="189" spans="1:12" x14ac:dyDescent="0.25">
      <c r="A189" s="34">
        <v>110481</v>
      </c>
      <c r="B189" s="16" t="s">
        <v>12</v>
      </c>
      <c r="C189" s="13">
        <v>340.96</v>
      </c>
      <c r="D189" s="12">
        <v>100</v>
      </c>
      <c r="E189" s="14">
        <v>42</v>
      </c>
      <c r="F189" s="15" t="s">
        <v>9</v>
      </c>
      <c r="G189" s="15" t="s">
        <v>9</v>
      </c>
      <c r="H189" s="15">
        <v>1</v>
      </c>
      <c r="I189" s="6"/>
      <c r="J189" s="1">
        <v>100</v>
      </c>
      <c r="K189" s="2">
        <f>E189*(I189/J189)</f>
        <v>0</v>
      </c>
      <c r="L189" s="8">
        <v>44530000</v>
      </c>
    </row>
    <row r="190" spans="1:12" ht="30" x14ac:dyDescent="0.25">
      <c r="A190" s="34">
        <v>218455</v>
      </c>
      <c r="B190" s="16" t="s">
        <v>82</v>
      </c>
      <c r="C190" s="13">
        <v>410.4</v>
      </c>
      <c r="D190" s="12">
        <v>100</v>
      </c>
      <c r="E190" s="14">
        <v>380</v>
      </c>
      <c r="F190" s="15" t="s">
        <v>9</v>
      </c>
      <c r="G190" s="15" t="s">
        <v>9</v>
      </c>
      <c r="H190" s="15">
        <v>1</v>
      </c>
      <c r="I190" s="6"/>
      <c r="J190" s="1">
        <v>100</v>
      </c>
      <c r="K190" s="2">
        <f>E190*(I190/J190)</f>
        <v>0</v>
      </c>
      <c r="L190" s="8">
        <v>44530000</v>
      </c>
    </row>
    <row r="191" spans="1:12" x14ac:dyDescent="0.25">
      <c r="A191" s="34">
        <v>235200</v>
      </c>
      <c r="B191" s="16" t="s">
        <v>205</v>
      </c>
      <c r="C191" s="13">
        <v>455.99</v>
      </c>
      <c r="D191" s="12">
        <v>100</v>
      </c>
      <c r="E191" s="14">
        <v>120</v>
      </c>
      <c r="F191" s="15" t="s">
        <v>9</v>
      </c>
      <c r="G191" s="15" t="s">
        <v>9</v>
      </c>
      <c r="H191" s="15">
        <v>1</v>
      </c>
      <c r="I191" s="6"/>
      <c r="J191" s="1">
        <v>100</v>
      </c>
      <c r="K191" s="2">
        <f>E191*(I191/J191)</f>
        <v>0</v>
      </c>
      <c r="L191" s="8">
        <v>44530000</v>
      </c>
    </row>
    <row r="192" spans="1:12" x14ac:dyDescent="0.25">
      <c r="A192" s="34">
        <v>218182</v>
      </c>
      <c r="B192" s="16" t="s">
        <v>51</v>
      </c>
      <c r="C192" s="13">
        <v>492</v>
      </c>
      <c r="D192" s="12">
        <v>100</v>
      </c>
      <c r="E192" s="14">
        <v>332</v>
      </c>
      <c r="F192" s="15" t="s">
        <v>9</v>
      </c>
      <c r="G192" s="15" t="s">
        <v>9</v>
      </c>
      <c r="H192" s="15">
        <v>1</v>
      </c>
      <c r="I192" s="6"/>
      <c r="J192" s="1">
        <v>100</v>
      </c>
      <c r="K192" s="2">
        <f>E192*(I192/J192)</f>
        <v>0</v>
      </c>
      <c r="L192" s="8">
        <v>44530000</v>
      </c>
    </row>
    <row r="193" spans="1:12" x14ac:dyDescent="0.25">
      <c r="A193" s="34">
        <v>226723</v>
      </c>
      <c r="B193" s="16" t="s">
        <v>197</v>
      </c>
      <c r="C193" s="13">
        <v>498.34</v>
      </c>
      <c r="D193" s="12">
        <v>100</v>
      </c>
      <c r="E193" s="14">
        <v>192</v>
      </c>
      <c r="F193" s="15" t="s">
        <v>9</v>
      </c>
      <c r="G193" s="15" t="s">
        <v>9</v>
      </c>
      <c r="H193" s="15">
        <v>1</v>
      </c>
      <c r="I193" s="6"/>
      <c r="J193" s="1">
        <v>100</v>
      </c>
      <c r="K193" s="2">
        <f>E193*(I193/J193)</f>
        <v>0</v>
      </c>
      <c r="L193" s="8">
        <v>44530000</v>
      </c>
    </row>
    <row r="194" spans="1:12" x14ac:dyDescent="0.25">
      <c r="A194" s="34">
        <v>214628</v>
      </c>
      <c r="B194" s="16" t="s">
        <v>16</v>
      </c>
      <c r="C194" s="13">
        <v>630</v>
      </c>
      <c r="D194" s="12">
        <v>100</v>
      </c>
      <c r="E194" s="14">
        <v>511</v>
      </c>
      <c r="F194" s="15" t="s">
        <v>9</v>
      </c>
      <c r="G194" s="15" t="s">
        <v>9</v>
      </c>
      <c r="H194" s="15">
        <v>1</v>
      </c>
      <c r="I194" s="6"/>
      <c r="J194" s="1">
        <v>100</v>
      </c>
      <c r="K194" s="2">
        <f>E194*(I194/J194)</f>
        <v>0</v>
      </c>
      <c r="L194" s="8">
        <v>44530000</v>
      </c>
    </row>
    <row r="195" spans="1:12" x14ac:dyDescent="0.25">
      <c r="A195" s="34">
        <v>224329</v>
      </c>
      <c r="B195" s="16" t="s">
        <v>168</v>
      </c>
      <c r="C195" s="13">
        <v>642</v>
      </c>
      <c r="D195" s="12">
        <v>100</v>
      </c>
      <c r="E195" s="14">
        <v>2080</v>
      </c>
      <c r="F195" s="15" t="s">
        <v>9</v>
      </c>
      <c r="G195" s="15" t="s">
        <v>9</v>
      </c>
      <c r="H195" s="15">
        <v>1</v>
      </c>
      <c r="I195" s="6"/>
      <c r="J195" s="1">
        <v>100</v>
      </c>
      <c r="K195" s="2">
        <f>E195*(I195/J195)</f>
        <v>0</v>
      </c>
      <c r="L195" s="8">
        <v>44530000</v>
      </c>
    </row>
    <row r="196" spans="1:12" x14ac:dyDescent="0.25">
      <c r="A196" s="34">
        <v>218177</v>
      </c>
      <c r="B196" s="16" t="s">
        <v>47</v>
      </c>
      <c r="C196" s="13">
        <v>798.43</v>
      </c>
      <c r="D196" s="12">
        <v>100</v>
      </c>
      <c r="E196" s="14">
        <v>286</v>
      </c>
      <c r="F196" s="15" t="s">
        <v>9</v>
      </c>
      <c r="G196" s="15" t="s">
        <v>9</v>
      </c>
      <c r="H196" s="15">
        <v>1</v>
      </c>
      <c r="I196" s="6"/>
      <c r="J196" s="1">
        <v>100</v>
      </c>
      <c r="K196" s="2">
        <f>E196*(I196/J196)</f>
        <v>0</v>
      </c>
      <c r="L196" s="8">
        <v>44530000</v>
      </c>
    </row>
    <row r="197" spans="1:12" ht="30" x14ac:dyDescent="0.25">
      <c r="A197" s="34">
        <v>218459</v>
      </c>
      <c r="B197" s="16" t="s">
        <v>84</v>
      </c>
      <c r="C197" s="13">
        <v>1079.56</v>
      </c>
      <c r="D197" s="12">
        <v>100</v>
      </c>
      <c r="E197" s="14">
        <v>32</v>
      </c>
      <c r="F197" s="15" t="s">
        <v>9</v>
      </c>
      <c r="G197" s="15" t="s">
        <v>9</v>
      </c>
      <c r="H197" s="15">
        <v>1</v>
      </c>
      <c r="I197" s="6"/>
      <c r="J197" s="1">
        <v>100</v>
      </c>
      <c r="K197" s="2">
        <f>E197*(I197/J197)</f>
        <v>0</v>
      </c>
      <c r="L197" s="8">
        <v>44530000</v>
      </c>
    </row>
    <row r="198" spans="1:12" x14ac:dyDescent="0.25">
      <c r="A198" s="34">
        <v>219743</v>
      </c>
      <c r="B198" s="16" t="s">
        <v>162</v>
      </c>
      <c r="C198" s="13">
        <v>1182</v>
      </c>
      <c r="D198" s="12">
        <v>100</v>
      </c>
      <c r="E198" s="14">
        <v>1250</v>
      </c>
      <c r="F198" s="15" t="s">
        <v>9</v>
      </c>
      <c r="G198" s="15" t="s">
        <v>9</v>
      </c>
      <c r="H198" s="15">
        <v>1</v>
      </c>
      <c r="I198" s="6"/>
      <c r="J198" s="1">
        <v>100</v>
      </c>
      <c r="K198" s="2">
        <f>E198*(I198/J198)</f>
        <v>0</v>
      </c>
      <c r="L198" s="8">
        <v>44530000</v>
      </c>
    </row>
    <row r="199" spans="1:12" x14ac:dyDescent="0.25">
      <c r="A199" s="21"/>
      <c r="B199" s="22"/>
      <c r="C199" s="22"/>
      <c r="D199" s="21"/>
      <c r="E199" s="21"/>
      <c r="F199" s="23"/>
      <c r="G199" s="23"/>
      <c r="H199" s="23"/>
      <c r="I199" s="24"/>
      <c r="J199" s="18"/>
      <c r="K199" s="19"/>
      <c r="L199" s="20"/>
    </row>
    <row r="200" spans="1:12" x14ac:dyDescent="0.25">
      <c r="J200" s="5" t="s">
        <v>207</v>
      </c>
      <c r="K200" s="39">
        <f>SUM(K2:K199)</f>
        <v>0</v>
      </c>
    </row>
    <row r="202" spans="1:12" ht="15.75" thickBot="1" x14ac:dyDescent="0.3"/>
    <row r="203" spans="1:12" x14ac:dyDescent="0.25">
      <c r="C203" s="25" t="s">
        <v>209</v>
      </c>
      <c r="D203" s="26"/>
      <c r="E203" s="26"/>
      <c r="F203" s="26"/>
      <c r="G203" s="26"/>
      <c r="H203" s="26"/>
      <c r="I203" s="26"/>
      <c r="J203" s="26"/>
      <c r="K203" s="26"/>
      <c r="L203" s="27"/>
    </row>
    <row r="204" spans="1:12" x14ac:dyDescent="0.25">
      <c r="C204" s="28"/>
      <c r="D204" s="29"/>
      <c r="E204" s="29"/>
      <c r="F204" s="29"/>
      <c r="G204" s="29"/>
      <c r="H204" s="29"/>
      <c r="I204" s="29"/>
      <c r="J204" s="29"/>
      <c r="K204" s="29"/>
      <c r="L204" s="30"/>
    </row>
    <row r="205" spans="1:12" ht="15.75" thickBot="1" x14ac:dyDescent="0.3">
      <c r="C205" s="31"/>
      <c r="D205" s="32"/>
      <c r="E205" s="32"/>
      <c r="F205" s="32"/>
      <c r="G205" s="32"/>
      <c r="H205" s="32"/>
      <c r="I205" s="32"/>
      <c r="J205" s="32"/>
      <c r="K205" s="32"/>
      <c r="L205" s="33"/>
    </row>
    <row r="207" spans="1:12" x14ac:dyDescent="0.25">
      <c r="C207" s="35" t="s">
        <v>212</v>
      </c>
    </row>
  </sheetData>
  <autoFilter ref="A1:L201" xr:uid="{39880BEB-E224-4B04-8972-A4D0D9929358}">
    <sortState xmlns:xlrd2="http://schemas.microsoft.com/office/spreadsheetml/2017/richdata2" ref="A2:L201">
      <sortCondition ref="C1:C201"/>
    </sortState>
  </autoFilter>
  <mergeCells count="1">
    <mergeCell ref="C203:L205"/>
  </mergeCells>
  <pageMargins left="0.70866141732283472" right="0.70866141732283472" top="0.74803149606299213" bottom="0.74803149606299213" header="0.31496062992125984" footer="0.31496062992125984"/>
  <pageSetup paperSize="9" scale="61" fitToHeight="6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Nota xmlns="c8de0594-42e2-4f26-8a69-9df094374455" xsi:nil="true"/>
    <TaxCatchAll xmlns="c8de0594-42e2-4f26-8a69-9df094374455">
      <Value>3159</Value>
      <Value>3090</Value>
      <Value>3089</Value>
    </TaxCatchAll>
    <TMB_seguimentWorkflow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12000525 - Material de cargolam</TMB_TitolLicitacio>
    <TMB_DataComiteWF xmlns="c8de0594-42e2-4f26-8a69-9df094374455" xsi:nil="true"/>
    <ecb982cbbbba49edba287c0296970fd2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TMB_CH_TipusDocu xmlns="c8de0594-42e2-4f26-8a69-9df094374455">Annexe</TMB_CH_TipusDocu>
    <TMB_NumeroSolicitud xmlns="c8de0594-42e2-4f26-8a69-9df094374455">12000525</TMB_NumeroSolicitud>
    <lcf76f155ced4ddcb4097134ff3c332f xmlns="b33c6233-2ab6-44e4-b566-b78dc0012292" xsi:nil="true"/>
    <TMB_OP xmlns="c8de0594-42e2-4f26-8a69-9df094374455">2025-05-22T22:00:00+00:00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Perfil xmlns="c8de0594-42e2-4f26-8a69-9df094374455">false</TMB_Perfil>
    <TMB_IDLicitacio xmlns="c8de0594-42e2-4f26-8a69-9df094374455">480391</TMB_IDLicitacio>
    <TMB_CA xmlns="c8de0594-42e2-4f26-8a69-9df094374455" xsi:nil="true"/>
    <b3a2275c509d4b0394d7e35eb2e777cd xmlns="c8de0594-42e2-4f26-8a69-9df094374455" xsi:nil="true"/>
    <TMB_DataAltres xmlns="c8de0594-42e2-4f26-8a69-9df094374455" xsi:nil="true"/>
    <TMB_CC xmlns="c8de0594-42e2-4f26-8a69-9df094374455">2025-06-09T22:00:00+00:00</TMB_C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2" ma:contentTypeDescription="Crea un document nou" ma:contentTypeScope="" ma:versionID="5e9ee67535f29399ced1bb560ebfe1d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536610a4e366b03ab89e72e0829d8ab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410DD0-5FEC-48A4-9729-BF6354FA8F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CE304E-9810-4AD5-8E66-F87BC8C931F2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sharepoint/v3"/>
    <ds:schemaRef ds:uri="http://purl.org/dc/dcmitype/"/>
    <ds:schemaRef ds:uri="http://schemas.microsoft.com/office/2006/metadata/properties"/>
    <ds:schemaRef ds:uri="c8de0594-42e2-4f26-8a69-9df094374455"/>
    <ds:schemaRef ds:uri="http://schemas.microsoft.com/office/infopath/2007/PartnerControls"/>
    <ds:schemaRef ds:uri="http://schemas.openxmlformats.org/package/2006/metadata/core-properties"/>
    <ds:schemaRef ds:uri="b33c6233-2ab6-44e4-b566-b78dc001229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3F62CD6-53CA-417E-9134-6D7B6F4DAE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Garcia Castro, Carlos</dc:creator>
  <cp:keywords/>
  <dc:description/>
  <cp:lastModifiedBy>Leon Rubiano, Estefania</cp:lastModifiedBy>
  <cp:revision/>
  <cp:lastPrinted>2025-05-15T12:16:06Z</cp:lastPrinted>
  <dcterms:created xsi:type="dcterms:W3CDTF">2023-07-24T10:52:30Z</dcterms:created>
  <dcterms:modified xsi:type="dcterms:W3CDTF">2025-05-15T12:46:47Z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TMB_Perfil">
    <vt:bool>false</vt:bool>
  </property>
  <property fmtid="{D5CDD505-2E9C-101B-9397-08002B2CF9AE}" pid="4" name="TMB_Proveidor">
    <vt:lpwstr/>
  </property>
  <property fmtid="{D5CDD505-2E9C-101B-9397-08002B2CF9AE}" pid="5" name="eaedb32f61974917bc22b3946021685c">
    <vt:lpwstr/>
  </property>
  <property fmtid="{D5CDD505-2E9C-101B-9397-08002B2CF9AE}" pid="6" name="TMB_Docprov">
    <vt:lpwstr/>
  </property>
  <property fmtid="{D5CDD505-2E9C-101B-9397-08002B2CF9AE}" pid="7" name="TMB_Plecs">
    <vt:lpwstr/>
  </property>
  <property fmtid="{D5CDD505-2E9C-101B-9397-08002B2CF9AE}" pid="8" name="TMB_FaseDocProv">
    <vt:lpwstr/>
  </property>
  <property fmtid="{D5CDD505-2E9C-101B-9397-08002B2CF9AE}" pid="9" name="TMB_Tramitació">
    <vt:lpwstr/>
  </property>
  <property fmtid="{D5CDD505-2E9C-101B-9397-08002B2CF9AE}" pid="10" name="TMB_Tipus">
    <vt:lpwstr/>
  </property>
  <property fmtid="{D5CDD505-2E9C-101B-9397-08002B2CF9AE}" pid="11" name="b37f7dca411045a88b8e1f3020841951">
    <vt:lpwstr/>
  </property>
  <property fmtid="{D5CDD505-2E9C-101B-9397-08002B2CF9AE}" pid="12" name="g93776c333e34272ab15451ee7fa82be">
    <vt:lpwstr>Inici|1ed37523-d63e-4991-aef8-399e829bfef8</vt:lpwstr>
  </property>
  <property fmtid="{D5CDD505-2E9C-101B-9397-08002B2CF9AE}" pid="13" name="TMB_OrganC">
    <vt:lpwstr/>
  </property>
  <property fmtid="{D5CDD505-2E9C-101B-9397-08002B2CF9AE}" pid="14" name="TMB_Tramitacio">
    <vt:lpwstr/>
  </property>
  <property fmtid="{D5CDD505-2E9C-101B-9397-08002B2CF9AE}" pid="15" name="TMB_TipusDoc">
    <vt:lpwstr>3090;#Annexe|43b533a1-e6e7-4f87-beee-0a0a58751aa8</vt:lpwstr>
  </property>
  <property fmtid="{D5CDD505-2E9C-101B-9397-08002B2CF9AE}" pid="16" name="TMB_Procediment0">
    <vt:lpwstr/>
  </property>
  <property fmtid="{D5CDD505-2E9C-101B-9397-08002B2CF9AE}" pid="17" name="TMB_Fase">
    <vt:lpwstr>3089;#Inici|1ed37523-d63e-4991-aef8-399e829bfef8</vt:lpwstr>
  </property>
  <property fmtid="{D5CDD505-2E9C-101B-9397-08002B2CF9AE}" pid="18" name="TMB_Sobres">
    <vt:lpwstr/>
  </property>
  <property fmtid="{D5CDD505-2E9C-101B-9397-08002B2CF9AE}" pid="19" name="ecb982cbbbba49edba287c0296970fd2">
    <vt:lpwstr/>
  </property>
  <property fmtid="{D5CDD505-2E9C-101B-9397-08002B2CF9AE}" pid="20" name="TMB_Empresa">
    <vt:lpwstr/>
  </property>
  <property fmtid="{D5CDD505-2E9C-101B-9397-08002B2CF9AE}" pid="21" name="TMB_Estat">
    <vt:lpwstr>3159;#Public|5cd44708-a357-4aee-a9ab-ade886f4bbf7</vt:lpwstr>
  </property>
  <property fmtid="{D5CDD505-2E9C-101B-9397-08002B2CF9AE}" pid="22" name="Proveïdor">
    <vt:lpwstr/>
  </property>
  <property fmtid="{D5CDD505-2E9C-101B-9397-08002B2CF9AE}" pid="23" name="TMB_CH_TipusLicitacio">
    <vt:lpwstr/>
  </property>
  <property fmtid="{D5CDD505-2E9C-101B-9397-08002B2CF9AE}" pid="24" name="Order">
    <vt:r8>32397400</vt:r8>
  </property>
  <property fmtid="{D5CDD505-2E9C-101B-9397-08002B2CF9AE}" pid="25" name="TMB_Modificacion">
    <vt:bool>false</vt:bool>
  </property>
  <property fmtid="{D5CDD505-2E9C-101B-9397-08002B2CF9AE}" pid="26" name="TMB_PromotorDeLaLicitacio">
    <vt:lpwstr/>
  </property>
  <property fmtid="{D5CDD505-2E9C-101B-9397-08002B2CF9AE}" pid="27" name="DocumentSetDescription">
    <vt:lpwstr/>
  </property>
  <property fmtid="{D5CDD505-2E9C-101B-9397-08002B2CF9AE}" pid="28" name="tmb_NomProveidor">
    <vt:lpwstr/>
  </property>
  <property fmtid="{D5CDD505-2E9C-101B-9397-08002B2CF9AE}" pid="29" name="tmb_Prorroga">
    <vt:lpwstr/>
  </property>
  <property fmtid="{D5CDD505-2E9C-101B-9397-08002B2CF9AE}" pid="30" name="tmb_Colaboradors">
    <vt:lpwstr/>
  </property>
  <property fmtid="{D5CDD505-2E9C-101B-9397-08002B2CF9AE}" pid="31" name="TMB_is1">
    <vt:bool>false</vt:bool>
  </property>
  <property fmtid="{D5CDD505-2E9C-101B-9397-08002B2CF9AE}" pid="32" name="TMB_WorkflowStatus">
    <vt:bool>false</vt:bool>
  </property>
  <property fmtid="{D5CDD505-2E9C-101B-9397-08002B2CF9AE}" pid="33" name="TMB_GestorsProm">
    <vt:lpwstr/>
  </property>
  <property fmtid="{D5CDD505-2E9C-101B-9397-08002B2CF9AE}" pid="34" name="TMB_Sobre3">
    <vt:lpwstr/>
  </property>
  <property fmtid="{D5CDD505-2E9C-101B-9397-08002B2CF9AE}" pid="35" name="TMB_Tancament">
    <vt:bool>false</vt:bool>
  </property>
  <property fmtid="{D5CDD505-2E9C-101B-9397-08002B2CF9AE}" pid="36" name="TMB_CH_AmbitNormatiu">
    <vt:lpwstr/>
  </property>
  <property fmtid="{D5CDD505-2E9C-101B-9397-08002B2CF9AE}" pid="37" name="TMB_LinkLicitacioAntiga">
    <vt:lpwstr/>
  </property>
  <property fmtid="{D5CDD505-2E9C-101B-9397-08002B2CF9AE}" pid="38" name="TMB_CH_Procediment">
    <vt:lpwstr/>
  </property>
  <property fmtid="{D5CDD505-2E9C-101B-9397-08002B2CF9AE}" pid="39" name="TMB_ViaComite">
    <vt:lpwstr/>
  </property>
  <property fmtid="{D5CDD505-2E9C-101B-9397-08002B2CF9AE}" pid="40" name="tmb_nota1">
    <vt:lpwstr/>
  </property>
  <property fmtid="{D5CDD505-2E9C-101B-9397-08002B2CF9AE}" pid="41" name="TMB_LicMant">
    <vt:bool>false</vt:bool>
  </property>
  <property fmtid="{D5CDD505-2E9C-101B-9397-08002B2CF9AE}" pid="42" name="TMB_NumeroSolicitud">
    <vt:lpwstr/>
  </property>
  <property fmtid="{D5CDD505-2E9C-101B-9397-08002B2CF9AE}" pid="43" name="TMB_GestorsAprov">
    <vt:lpwstr/>
  </property>
  <property fmtid="{D5CDD505-2E9C-101B-9397-08002B2CF9AE}" pid="44" name="TMB_Sobre1">
    <vt:lpwstr/>
  </property>
  <property fmtid="{D5CDD505-2E9C-101B-9397-08002B2CF9AE}" pid="45" name="TMB_is2">
    <vt:bool>false</vt:bool>
  </property>
  <property fmtid="{D5CDD505-2E9C-101B-9397-08002B2CF9AE}" pid="46" name="TMB_WorkflowTasksUrlNote">
    <vt:lpwstr/>
  </property>
  <property fmtid="{D5CDD505-2E9C-101B-9397-08002B2CF9AE}" pid="47" name="tmb_Observacions">
    <vt:lpwstr/>
  </property>
  <property fmtid="{D5CDD505-2E9C-101B-9397-08002B2CF9AE}" pid="48" name="TMB_Subvencion">
    <vt:bool>false</vt:bool>
  </property>
  <property fmtid="{D5CDD505-2E9C-101B-9397-08002B2CF9AE}" pid="49" name="TMB_IniciDO">
    <vt:lpwstr/>
  </property>
  <property fmtid="{D5CDD505-2E9C-101B-9397-08002B2CF9AE}" pid="50" name="TMB_PartPresu">
    <vt:lpwstr/>
  </property>
  <property fmtid="{D5CDD505-2E9C-101B-9397-08002B2CF9AE}" pid="51" name="TMB_CH_Empresa">
    <vt:lpwstr/>
  </property>
  <property fmtid="{D5CDD505-2E9C-101B-9397-08002B2CF9AE}" pid="53" name="tmb_nota2">
    <vt:lpwstr/>
  </property>
  <property fmtid="{D5CDD505-2E9C-101B-9397-08002B2CF9AE}" pid="54" name="TMB_RECESP">
    <vt:bool>false</vt:bool>
  </property>
  <property fmtid="{D5CDD505-2E9C-101B-9397-08002B2CF9AE}" pid="55" name="TMB_CH_Tramitacio">
    <vt:lpwstr/>
  </property>
  <property fmtid="{D5CDD505-2E9C-101B-9397-08002B2CF9AE}" pid="56" name="TMB_Sobre2">
    <vt:lpwstr/>
  </property>
  <property fmtid="{D5CDD505-2E9C-101B-9397-08002B2CF9AE}" pid="57" name="TMB_is3">
    <vt:bool>false</vt:bool>
  </property>
  <property fmtid="{D5CDD505-2E9C-101B-9397-08002B2CF9AE}" pid="58" name="tmb_nota3">
    <vt:lpwstr/>
  </property>
  <property fmtid="{D5CDD505-2E9C-101B-9397-08002B2CF9AE}" pid="59" name="h80888fb7b914359b90c46b7c452b251">
    <vt:lpwstr/>
  </property>
  <property fmtid="{D5CDD505-2E9C-101B-9397-08002B2CF9AE}" pid="60" name="_docset_NoMedatataSyncRequired">
    <vt:lpwstr>False</vt:lpwstr>
  </property>
  <property fmtid="{D5CDD505-2E9C-101B-9397-08002B2CF9AE}" pid="61" name="o0f6527fa5184dfa91381007b0eb82df">
    <vt:lpwstr/>
  </property>
  <property fmtid="{D5CDD505-2E9C-101B-9397-08002B2CF9AE}" pid="62" name="ba05a5f98ed745b98d9dacf37bda167c">
    <vt:lpwstr/>
  </property>
  <property fmtid="{D5CDD505-2E9C-101B-9397-08002B2CF9AE}" pid="63" name="h3e189544f4e4582960eb2fb36374928">
    <vt:lpwstr/>
  </property>
  <property fmtid="{D5CDD505-2E9C-101B-9397-08002B2CF9AE}" pid="64" name="MediaServiceImageTags">
    <vt:lpwstr/>
  </property>
  <property fmtid="{D5CDD505-2E9C-101B-9397-08002B2CF9AE}" pid="67" name="TMB_IDLicitacio">
    <vt:r8>480391</vt:r8>
  </property>
  <property fmtid="{D5CDD505-2E9C-101B-9397-08002B2CF9AE}" pid="68" name="b82b7a08db3a4ab5a955c48b15659d84">
    <vt:lpwstr/>
  </property>
  <property fmtid="{D5CDD505-2E9C-101B-9397-08002B2CF9AE}" pid="69" name="FirstName">
    <vt:lpwstr/>
  </property>
</Properties>
</file>