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1. OSA-20-25 Subministrament papereres residus sòlids urbans\1. Anunci\"/>
    </mc:Choice>
  </mc:AlternateContent>
  <xr:revisionPtr revIDLastSave="0" documentId="13_ncr:1_{50B0B14B-6600-41F4-B8EE-88D94B6E4B2D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FERTA" sheetId="1" r:id="rId1"/>
  </sheets>
  <definedNames>
    <definedName name="_xlnm.Print_Area" localSheetId="0">OFERTA!$B$1:$U$70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 s="1"/>
  <c r="I27" i="1"/>
  <c r="J27" i="1" s="1"/>
  <c r="G26" i="1"/>
  <c r="J26" i="1"/>
  <c r="J29" i="1" l="1"/>
  <c r="G27" i="1"/>
  <c r="G28" i="1"/>
  <c r="G29" i="1" l="1"/>
</calcChain>
</file>

<file path=xl/sharedStrings.xml><?xml version="1.0" encoding="utf-8"?>
<sst xmlns="http://schemas.openxmlformats.org/spreadsheetml/2006/main" count="37" uniqueCount="35">
  <si>
    <t>ARTICLE</t>
  </si>
  <si>
    <t>1. MILLORA ECONÒMICA SOBRE PREU UNITARI</t>
  </si>
  <si>
    <t>UDS</t>
  </si>
  <si>
    <t>LICITACIÓ</t>
  </si>
  <si>
    <t>OFERTA</t>
  </si>
  <si>
    <t>2. TERMINI MÀXIM DE LLIURAMENT DE COMANDES</t>
  </si>
  <si>
    <t>PROPOSTA AVALUABLE MITJANÇANT L’APLICACIÓ DE CRITERIS AUTOMÀTICS</t>
  </si>
  <si>
    <t>En/Na:</t>
  </si>
  <si>
    <t xml:space="preserve">amb el NIF: </t>
  </si>
  <si>
    <t xml:space="preserve">en representació de l'empresa: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</si>
  <si>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</si>
  <si>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</si>
  <si>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</si>
  <si>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</si>
  <si>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</si>
  <si>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CIF núm:</t>
  </si>
  <si>
    <t>domiciliada a:</t>
  </si>
  <si>
    <t>Persona de contacte:</t>
  </si>
  <si>
    <t>Telf. i correu electrònic:</t>
  </si>
  <si>
    <t>Signatura electrònica</t>
  </si>
  <si>
    <t>PREU UNITARI (Sense IVA)</t>
  </si>
  <si>
    <t xml:space="preserve">VALOR    (Sense IVA) </t>
  </si>
  <si>
    <t>VALOR    (Sense IVA)</t>
  </si>
  <si>
    <t>** 4 decimals</t>
  </si>
  <si>
    <t>PREU UNITARI (Sense IVA)**</t>
  </si>
  <si>
    <t>Preu unitari papereres de 50 litres (cos de paperera)</t>
  </si>
  <si>
    <t>Preu unitari papereres de 50 litres (estructura suport amb tapa)</t>
  </si>
  <si>
    <t>Preu unitari papereres de 120 litres (completa)</t>
  </si>
  <si>
    <t xml:space="preserve">*S'haurà d'acompanyar l'Annex II amb les fitxes tècniques de les papereres objecte del present subministrament que acreditin el compliment de les especificacions tècniques requerides al Plec de Prescripcions Tècniques. </t>
  </si>
  <si>
    <t>UNITATS</t>
  </si>
  <si>
    <t>VALOR</t>
  </si>
  <si>
    <t>Dies</t>
  </si>
  <si>
    <t>ANNEX II - Subministrament de papereres per a la recollida de residus sòlids urbans per a la societat municipal Serveis Ambientals de Castelldefels, SA</t>
  </si>
  <si>
    <t>SUBMINISTRAMENT DE PAPERERES PER A LA RECOLLIDA DE RESIDUS SÒLIDS URBANS PER A LA SOCIETAT MUNICIPAL SERVEIS AMBIENTALS DE CASTELLDEFELS, SA (EXP. OSA-20/2025)</t>
  </si>
  <si>
    <t>Reducció respecte el termini màxim de lliurament (90 dies); en dies naturals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</si>
</sst>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0\ &quot;€&quot;_-;\-* #,##0.0000\ &quot;€&quot;_-;_-* &quot;-&quot;??\ &quot;€&quot;_-;_-@_-"/>
    <numFmt numFmtId="165" formatCode="_-* #,##0_-;\-* #,##0_-;_-* &quot;-&quot;??_-;_-@_-"/>
    <numFmt numFmtId="166" formatCode="_-* #,##0.0000\ &quot;€&quot;_-;\-* #,##0.0000\ &quot;€&quot;_-;_-* &quot;-&quot;??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FF"/>
      <name val="Book Antiqua"/>
      <family val="1"/>
    </font>
    <font>
      <b/>
      <sz val="12"/>
      <name val="Book Antiqua"/>
      <family val="1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b/>
      <sz val="9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sz val="10"/>
      <color rgb="FF000000"/>
      <name val="Book Antiqua"/>
      <family val="1"/>
    </font>
    <font>
      <i/>
      <sz val="12"/>
      <color theme="1"/>
      <name val="Book Antiqua"/>
      <family val="1"/>
    </font>
    <font>
      <b/>
      <sz val="10"/>
      <color rgb="FFFF0000"/>
      <name val="Book Antiqua"/>
      <family val="1"/>
    </font>
    <font>
      <b/>
      <sz val="10"/>
      <color rgb="FF00000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theme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5" borderId="0" xfId="0" applyFont="1" applyFill="1"/>
    <xf numFmtId="44" fontId="10" fillId="0" borderId="0" xfId="1" applyFont="1" applyBorder="1" applyAlignment="1"/>
    <xf numFmtId="44" fontId="11" fillId="3" borderId="9" xfId="1" applyFont="1" applyFill="1" applyBorder="1" applyAlignment="1">
      <alignment horizontal="center" vertical="center" wrapText="1"/>
    </xf>
    <xf numFmtId="44" fontId="11" fillId="3" borderId="10" xfId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164" fontId="5" fillId="5" borderId="5" xfId="1" applyNumberFormat="1" applyFont="1" applyFill="1" applyBorder="1" applyAlignment="1">
      <alignment horizontal="center"/>
    </xf>
    <xf numFmtId="165" fontId="5" fillId="5" borderId="5" xfId="3" applyNumberFormat="1" applyFont="1" applyFill="1" applyBorder="1" applyAlignment="1">
      <alignment horizontal="center"/>
    </xf>
    <xf numFmtId="44" fontId="5" fillId="5" borderId="5" xfId="1" applyFont="1" applyFill="1" applyBorder="1" applyAlignment="1">
      <alignment horizontal="center"/>
    </xf>
    <xf numFmtId="0" fontId="10" fillId="4" borderId="5" xfId="0" applyFont="1" applyFill="1" applyBorder="1"/>
    <xf numFmtId="0" fontId="10" fillId="4" borderId="5" xfId="0" applyFont="1" applyFill="1" applyBorder="1" applyAlignment="1">
      <alignment horizontal="right"/>
    </xf>
    <xf numFmtId="44" fontId="12" fillId="4" borderId="5" xfId="0" applyNumberFormat="1" applyFont="1" applyFill="1" applyBorder="1"/>
    <xf numFmtId="3" fontId="14" fillId="0" borderId="3" xfId="2" applyNumberFormat="1" applyFont="1" applyBorder="1" applyAlignment="1">
      <alignment horizontal="center"/>
    </xf>
    <xf numFmtId="0" fontId="8" fillId="0" borderId="0" xfId="0" applyFont="1"/>
    <xf numFmtId="0" fontId="5" fillId="0" borderId="7" xfId="0" applyFont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166" fontId="5" fillId="5" borderId="5" xfId="1" applyNumberFormat="1" applyFont="1" applyFill="1" applyBorder="1" applyAlignment="1">
      <alignment horizontal="center"/>
    </xf>
    <xf numFmtId="166" fontId="12" fillId="4" borderId="5" xfId="1" applyNumberFormat="1" applyFont="1" applyFill="1" applyBorder="1"/>
    <xf numFmtId="44" fontId="14" fillId="2" borderId="4" xfId="1" applyFont="1" applyFill="1" applyBorder="1" applyAlignment="1">
      <alignment horizontal="center"/>
    </xf>
    <xf numFmtId="3" fontId="17" fillId="0" borderId="3" xfId="2" applyNumberFormat="1" applyFont="1" applyBorder="1" applyAlignment="1">
      <alignment horizontal="center"/>
    </xf>
    <xf numFmtId="44" fontId="17" fillId="0" borderId="4" xfId="1" applyFont="1" applyFill="1" applyBorder="1" applyAlignment="1">
      <alignment horizontal="center"/>
    </xf>
    <xf numFmtId="44" fontId="6" fillId="0" borderId="0" xfId="0" applyNumberFormat="1" applyFont="1"/>
    <xf numFmtId="0" fontId="10" fillId="2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44" fontId="10" fillId="0" borderId="5" xfId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</cellXfs>
  <cellStyles count="4">
    <cellStyle name="Millares" xfId="3" builtinId="3"/>
    <cellStyle name="Moneda" xfId="1" builtinId="4"/>
    <cellStyle name="Normal" xfId="0" builtinId="0"/>
    <cellStyle name="Normal 2" xfId="2" xr:uid="{B64B32A6-0FAE-41B5-A4D4-32E5F1F4DB1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1416845</xdr:colOff>
      <xdr:row>0</xdr:row>
      <xdr:rowOff>107156</xdr:rowOff>
    </xdr:from>
    <xdr:to>
      <xdr:col>2</xdr:col>
      <xdr:colOff>276225</xdr:colOff>
      <xdr:row>3</xdr:row>
      <xdr:rowOff>150131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7F03E5-852E-450C-8488-546BD00B9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16845" y="107156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dimension ref="B5:V64"/>
  <sheetViews>
    <sheetView showGridLines="0" tabSelected="1" zoomScale="80" zoomScaleNormal="80" workbookViewId="0">
      <selection activeCell="B8" sqref="B8:J8"/>
    </sheetView>
  </sheetViews>
  <sheetFormatPr baseColWidth="10" defaultColWidth="9.140625" defaultRowHeight="15" customHeight="1" x14ac:dyDescent="0.25"/>
  <cols>
    <col min="1" max="1" width="21.7109375" style="17" customWidth="1"/>
    <col min="2" max="3" width="18.7109375" style="17" customWidth="1"/>
    <col min="4" max="4" width="60.42578125" style="17" customWidth="1"/>
    <col min="5" max="5" width="14.7109375" style="17" customWidth="1"/>
    <col min="6" max="6" width="11.42578125" style="17" bestFit="1" customWidth="1"/>
    <col min="7" max="7" width="15.5703125" style="17" customWidth="1"/>
    <col min="8" max="8" width="15.85546875" style="17" customWidth="1"/>
    <col min="9" max="9" width="11.42578125" style="17" bestFit="1" customWidth="1"/>
    <col min="10" max="10" width="16" style="17" bestFit="1" customWidth="1"/>
    <col min="11" max="11" width="8.7109375" style="17" customWidth="1"/>
    <col min="12" max="12" width="12.140625" style="17" customWidth="1"/>
    <col min="13" max="13" width="23" style="17" customWidth="1"/>
    <col min="14" max="14" width="55.85546875" style="17" customWidth="1"/>
    <col min="15" max="15" width="15.5703125" style="17" customWidth="1"/>
    <col min="16" max="16" width="11.7109375" style="17" bestFit="1" customWidth="1"/>
    <col min="17" max="18" width="14.28515625" style="17" customWidth="1"/>
    <col min="19" max="19" width="12.85546875" style="17" bestFit="1" customWidth="1"/>
    <col min="20" max="20" width="15.7109375" style="17" customWidth="1"/>
    <col min="21" max="21" width="12.85546875" style="17" bestFit="1" customWidth="1"/>
    <col min="22" max="22" width="16.42578125" style="17" customWidth="1"/>
    <col min="23" max="23" width="15.7109375" style="17" customWidth="1"/>
    <col min="24" max="24" width="9.140625" style="17"/>
    <col min="25" max="25" width="10.5703125" style="17" customWidth="1"/>
    <col min="26" max="16384" width="9.140625" style="17"/>
  </cols>
  <sheetData>
    <row r="5" spans="2:22" ht="18.600000000000001" customHeight="1" x14ac:dyDescent="0.25">
      <c r="B5" s="51" t="s">
        <v>32</v>
      </c>
      <c r="C5" s="51"/>
      <c r="D5" s="51"/>
      <c r="E5" s="51"/>
      <c r="F5" s="51"/>
      <c r="G5" s="51"/>
      <c r="H5" s="51"/>
      <c r="I5" s="51"/>
      <c r="J5" s="51"/>
      <c r="L5" s="51"/>
      <c r="M5" s="51"/>
      <c r="N5" s="51"/>
      <c r="O5" s="51"/>
      <c r="P5" s="51"/>
      <c r="Q5" s="51"/>
      <c r="R5" s="51"/>
      <c r="S5" s="51"/>
      <c r="T5" s="51"/>
      <c r="U5" s="18"/>
      <c r="V5" s="18"/>
    </row>
    <row r="6" spans="2:22" ht="15" customHeight="1" x14ac:dyDescent="0.3">
      <c r="B6" s="19"/>
      <c r="C6" s="19"/>
      <c r="L6" s="51"/>
      <c r="M6" s="51"/>
      <c r="N6" s="51"/>
      <c r="O6" s="51"/>
      <c r="P6" s="51"/>
      <c r="Q6" s="51"/>
      <c r="R6" s="51"/>
      <c r="S6" s="51"/>
      <c r="T6" s="51"/>
    </row>
    <row r="7" spans="2:22" ht="15" customHeight="1" x14ac:dyDescent="0.3">
      <c r="B7" s="19" t="s">
        <v>6</v>
      </c>
      <c r="C7" s="19"/>
      <c r="L7" s="58"/>
      <c r="M7" s="58"/>
      <c r="N7" s="58"/>
      <c r="O7" s="58"/>
      <c r="P7" s="58"/>
      <c r="Q7" s="58"/>
      <c r="R7" s="58"/>
      <c r="S7" s="58"/>
      <c r="T7" s="58"/>
    </row>
    <row r="8" spans="2:22" ht="26.25" customHeight="1" x14ac:dyDescent="0.25">
      <c r="B8" s="55" t="s">
        <v>33</v>
      </c>
      <c r="C8" s="55"/>
      <c r="D8" s="55"/>
      <c r="E8" s="55"/>
      <c r="F8" s="55"/>
      <c r="G8" s="55"/>
      <c r="H8" s="55"/>
      <c r="I8" s="55"/>
      <c r="J8" s="55"/>
      <c r="L8" s="55"/>
      <c r="M8" s="55"/>
      <c r="N8" s="55"/>
      <c r="O8" s="55"/>
      <c r="P8" s="55"/>
      <c r="Q8" s="55"/>
      <c r="R8" s="55"/>
      <c r="S8" s="55"/>
      <c r="T8" s="55"/>
    </row>
    <row r="9" spans="2:22" ht="15" customHeight="1" x14ac:dyDescent="0.25">
      <c r="B9" s="1"/>
      <c r="C9" s="1"/>
      <c r="D9" s="2"/>
      <c r="E9" s="2"/>
      <c r="F9" s="2"/>
      <c r="G9" s="2"/>
      <c r="H9" s="2"/>
      <c r="I9" s="2"/>
      <c r="J9" s="2"/>
      <c r="K9" s="2"/>
      <c r="M9" s="1"/>
      <c r="N9" s="1"/>
      <c r="O9" s="1"/>
      <c r="P9" s="2"/>
      <c r="Q9" s="2"/>
      <c r="R9" s="2"/>
      <c r="S9" s="2"/>
      <c r="T9" s="2"/>
      <c r="U9" s="2"/>
      <c r="V9" s="2"/>
    </row>
    <row r="10" spans="2:22" ht="15" customHeight="1" x14ac:dyDescent="0.25">
      <c r="B10" s="10" t="s">
        <v>7</v>
      </c>
      <c r="C10" s="13"/>
      <c r="D10" s="4"/>
      <c r="E10"/>
      <c r="F10" s="5"/>
      <c r="G10" s="5"/>
      <c r="H10" s="5"/>
      <c r="I10" s="5"/>
      <c r="J10" s="5"/>
      <c r="K10" s="5"/>
      <c r="M10" s="10"/>
      <c r="N10"/>
      <c r="O10" s="5"/>
      <c r="P10" s="5"/>
      <c r="Q10" s="5"/>
      <c r="R10" s="5"/>
      <c r="S10" s="5"/>
    </row>
    <row r="11" spans="2:22" ht="15" customHeight="1" x14ac:dyDescent="0.25">
      <c r="B11" s="10" t="s">
        <v>8</v>
      </c>
      <c r="C11" s="14"/>
      <c r="D11" s="6"/>
      <c r="E11"/>
      <c r="F11" s="3"/>
      <c r="G11" s="3"/>
      <c r="H11" s="3"/>
      <c r="I11" s="3"/>
      <c r="J11" s="3"/>
      <c r="K11" s="3"/>
      <c r="M11" s="10"/>
      <c r="N11" s="3"/>
      <c r="O11" s="3"/>
      <c r="P11" s="3"/>
    </row>
    <row r="12" spans="2:22" ht="15" customHeight="1" x14ac:dyDescent="0.25">
      <c r="B12" s="10" t="s">
        <v>9</v>
      </c>
      <c r="C12" s="36"/>
      <c r="D12" s="9"/>
      <c r="E12"/>
      <c r="F12" s="3"/>
      <c r="G12" s="3"/>
      <c r="H12" s="3"/>
      <c r="I12" s="3"/>
      <c r="J12" s="3"/>
      <c r="K12" s="3"/>
      <c r="M12" s="10"/>
      <c r="N12"/>
      <c r="O12" s="3"/>
      <c r="P12" s="3"/>
      <c r="Q12" s="3"/>
      <c r="R12" s="3"/>
      <c r="S12" s="3"/>
    </row>
    <row r="13" spans="2:22" ht="15" customHeight="1" x14ac:dyDescent="0.25">
      <c r="B13" s="10" t="s">
        <v>10</v>
      </c>
      <c r="C13" s="13"/>
      <c r="D13" s="7"/>
      <c r="E13"/>
      <c r="F13" s="3"/>
      <c r="G13" s="3"/>
      <c r="H13" s="3"/>
      <c r="I13" s="3"/>
      <c r="J13" s="3"/>
      <c r="K13" s="3"/>
      <c r="M13" s="10"/>
      <c r="N13" s="3"/>
      <c r="O13" s="3"/>
      <c r="P13" s="3"/>
      <c r="Q13" s="3"/>
      <c r="R13" s="3"/>
      <c r="S13" s="3"/>
    </row>
    <row r="14" spans="2:22" ht="15" customHeight="1" x14ac:dyDescent="0.25">
      <c r="B14" s="10" t="s">
        <v>11</v>
      </c>
      <c r="C14" s="9"/>
      <c r="D14" s="9"/>
      <c r="E14"/>
      <c r="F14" s="3"/>
      <c r="G14" s="3"/>
      <c r="H14" s="3"/>
      <c r="I14" s="3"/>
      <c r="J14" s="3"/>
      <c r="K14" s="3"/>
      <c r="M14" s="10"/>
      <c r="N14"/>
      <c r="O14" s="3"/>
      <c r="P14" s="3"/>
      <c r="Q14" s="3"/>
      <c r="R14" s="3"/>
      <c r="S14" s="3"/>
    </row>
    <row r="15" spans="2:22" ht="15" customHeight="1" x14ac:dyDescent="0.25">
      <c r="B15" s="8" t="s">
        <v>12</v>
      </c>
      <c r="C15" s="15"/>
      <c r="D15" s="7"/>
      <c r="E15"/>
      <c r="F15" s="3"/>
      <c r="G15" s="3"/>
      <c r="H15" s="3"/>
      <c r="I15" s="3"/>
      <c r="J15" s="3"/>
      <c r="K15" s="3"/>
      <c r="M15" s="10"/>
      <c r="N15"/>
      <c r="O15" s="3"/>
      <c r="P15" s="3"/>
      <c r="Q15" s="3"/>
      <c r="R15" s="3"/>
      <c r="S15" s="3"/>
    </row>
    <row r="16" spans="2:22" ht="15" customHeight="1" x14ac:dyDescent="0.25">
      <c r="B16" s="10" t="s">
        <v>13</v>
      </c>
      <c r="C16" s="14"/>
      <c r="D16" s="9"/>
      <c r="E16"/>
      <c r="F16" s="3"/>
      <c r="G16" s="3"/>
      <c r="H16" s="3"/>
      <c r="I16" s="3"/>
      <c r="J16" s="3"/>
      <c r="K16" s="3"/>
      <c r="M16" s="10"/>
      <c r="N16" s="3"/>
      <c r="O16" s="3"/>
      <c r="P16" s="3"/>
      <c r="Q16" s="3"/>
      <c r="R16" s="3"/>
      <c r="S16" s="3"/>
    </row>
    <row r="17" spans="2:19" ht="15" customHeight="1" x14ac:dyDescent="0.25">
      <c r="B17" s="10" t="s">
        <v>14</v>
      </c>
      <c r="C17" s="9"/>
      <c r="D17" s="9"/>
      <c r="E17"/>
      <c r="F17" s="3"/>
      <c r="G17" s="3"/>
      <c r="H17" s="3"/>
      <c r="I17" s="3"/>
      <c r="J17" s="3"/>
      <c r="K17" s="3"/>
      <c r="M17" s="10"/>
      <c r="N17"/>
      <c r="O17" s="3"/>
      <c r="P17" s="3"/>
      <c r="Q17" s="3"/>
      <c r="R17" s="3"/>
      <c r="S17" s="3"/>
    </row>
    <row r="18" spans="2:19" ht="15" customHeight="1" x14ac:dyDescent="0.25">
      <c r="B18" s="10" t="s">
        <v>15</v>
      </c>
      <c r="C18" s="13"/>
      <c r="D18" s="7"/>
      <c r="E18"/>
      <c r="F18"/>
      <c r="G18"/>
      <c r="H18"/>
      <c r="I18" s="3"/>
      <c r="J18" s="3"/>
      <c r="K18" s="3"/>
      <c r="M18" s="10"/>
      <c r="N18" s="3"/>
      <c r="O18" s="3"/>
      <c r="P18"/>
      <c r="Q18" s="3"/>
      <c r="R18" s="3"/>
      <c r="S18" s="3"/>
    </row>
    <row r="19" spans="2:19" ht="15" customHeight="1" x14ac:dyDescent="0.25">
      <c r="B19" s="10" t="s">
        <v>16</v>
      </c>
      <c r="C19" s="13"/>
      <c r="D19" s="9"/>
      <c r="E19"/>
      <c r="F19"/>
      <c r="G19"/>
      <c r="H19"/>
      <c r="I19" s="3"/>
      <c r="J19" s="3"/>
      <c r="K19" s="3"/>
      <c r="M19" s="10"/>
      <c r="N19"/>
      <c r="O19"/>
      <c r="P19"/>
      <c r="Q19"/>
      <c r="R19" s="3"/>
      <c r="S19" s="3"/>
    </row>
    <row r="20" spans="2:19" ht="15" customHeight="1" x14ac:dyDescent="0.25">
      <c r="B20" s="11" t="s">
        <v>17</v>
      </c>
      <c r="C20" s="16"/>
      <c r="D20" s="9"/>
      <c r="E20" s="7"/>
      <c r="F20" s="62" t="s">
        <v>18</v>
      </c>
      <c r="G20" s="62"/>
      <c r="H20" s="7"/>
      <c r="I20" s="7"/>
      <c r="J20" s="7"/>
      <c r="K20" s="3"/>
      <c r="M20" s="12"/>
      <c r="N20" s="62"/>
      <c r="O20" s="62"/>
    </row>
    <row r="22" spans="2:19" ht="18.75" x14ac:dyDescent="0.3">
      <c r="B22" s="20" t="s">
        <v>1</v>
      </c>
      <c r="C22" s="20"/>
    </row>
    <row r="23" spans="2:19" ht="8.25" customHeight="1" x14ac:dyDescent="0.3">
      <c r="B23" s="20"/>
      <c r="C23" s="20"/>
    </row>
    <row r="24" spans="2:19" ht="19.149999999999999" customHeight="1" x14ac:dyDescent="0.25">
      <c r="B24" s="57" t="s">
        <v>3</v>
      </c>
      <c r="C24" s="57"/>
      <c r="D24" s="57"/>
      <c r="E24" s="57"/>
      <c r="F24" s="57"/>
      <c r="G24" s="57"/>
      <c r="H24" s="56" t="s">
        <v>4</v>
      </c>
      <c r="I24" s="56"/>
      <c r="J24" s="56"/>
      <c r="L24" s="21"/>
      <c r="M24" s="22"/>
    </row>
    <row r="25" spans="2:19" ht="62.25" customHeight="1" x14ac:dyDescent="0.25">
      <c r="B25" s="46" t="s">
        <v>0</v>
      </c>
      <c r="C25" s="47"/>
      <c r="D25" s="47"/>
      <c r="E25" s="23" t="s">
        <v>20</v>
      </c>
      <c r="F25" s="23" t="s">
        <v>2</v>
      </c>
      <c r="G25" s="23" t="s">
        <v>21</v>
      </c>
      <c r="H25" s="23" t="s">
        <v>24</v>
      </c>
      <c r="I25" s="23" t="s">
        <v>2</v>
      </c>
      <c r="J25" s="24" t="s">
        <v>22</v>
      </c>
    </row>
    <row r="26" spans="2:19" ht="15" customHeight="1" x14ac:dyDescent="0.3">
      <c r="B26" s="48" t="s">
        <v>25</v>
      </c>
      <c r="C26" s="49"/>
      <c r="D26" s="50"/>
      <c r="E26" s="28">
        <v>33</v>
      </c>
      <c r="F26" s="29">
        <v>250</v>
      </c>
      <c r="G26" s="30">
        <f>F26*E26</f>
        <v>8250</v>
      </c>
      <c r="H26" s="39"/>
      <c r="I26" s="29">
        <v>200</v>
      </c>
      <c r="J26" s="39">
        <f>I26*H26</f>
        <v>0</v>
      </c>
    </row>
    <row r="27" spans="2:19" ht="12.75" customHeight="1" x14ac:dyDescent="0.3">
      <c r="B27" s="25" t="s">
        <v>26</v>
      </c>
      <c r="C27" s="26"/>
      <c r="D27" s="27"/>
      <c r="E27" s="28">
        <v>38</v>
      </c>
      <c r="F27" s="29">
        <v>50</v>
      </c>
      <c r="G27" s="30">
        <f t="shared" ref="G27:G28" si="0">F27*E27</f>
        <v>1900</v>
      </c>
      <c r="H27" s="39"/>
      <c r="I27" s="29">
        <f>F27</f>
        <v>50</v>
      </c>
      <c r="J27" s="39">
        <f t="shared" ref="J27:J28" si="1">I27*H27</f>
        <v>0</v>
      </c>
    </row>
    <row r="28" spans="2:19" ht="12.75" customHeight="1" x14ac:dyDescent="0.3">
      <c r="B28" s="25" t="s">
        <v>27</v>
      </c>
      <c r="C28" s="26"/>
      <c r="D28" s="27"/>
      <c r="E28" s="28">
        <v>465</v>
      </c>
      <c r="F28" s="29">
        <v>30</v>
      </c>
      <c r="G28" s="30">
        <f t="shared" si="0"/>
        <v>13950</v>
      </c>
      <c r="H28" s="39"/>
      <c r="I28" s="29">
        <f>F28</f>
        <v>30</v>
      </c>
      <c r="J28" s="39">
        <f t="shared" si="1"/>
        <v>0</v>
      </c>
      <c r="N28" s="44"/>
    </row>
    <row r="29" spans="2:19" ht="14.25" x14ac:dyDescent="0.3">
      <c r="B29" s="59"/>
      <c r="C29" s="60"/>
      <c r="D29" s="61"/>
      <c r="E29" s="31"/>
      <c r="F29" s="32"/>
      <c r="G29" s="33">
        <f>SUM(G26:G28)</f>
        <v>24100</v>
      </c>
      <c r="H29" s="31"/>
      <c r="I29" s="32"/>
      <c r="J29" s="40">
        <f>SUM(J26:J28)</f>
        <v>0</v>
      </c>
      <c r="N29" s="44"/>
    </row>
    <row r="30" spans="2:19" x14ac:dyDescent="0.3">
      <c r="H30" s="38" t="s">
        <v>23</v>
      </c>
      <c r="N30" s="44"/>
    </row>
    <row r="31" spans="2:19" ht="18.75" x14ac:dyDescent="0.3">
      <c r="B31" s="20" t="s">
        <v>5</v>
      </c>
      <c r="C31" s="20"/>
      <c r="E31" s="45" t="s">
        <v>4</v>
      </c>
      <c r="F31" s="45"/>
    </row>
    <row r="32" spans="2:19" ht="13.5" x14ac:dyDescent="0.25">
      <c r="N32" s="44"/>
    </row>
    <row r="33" spans="2:14" x14ac:dyDescent="0.3">
      <c r="B33" s="52"/>
      <c r="C33" s="53"/>
      <c r="D33" s="54"/>
      <c r="E33" s="42" t="s">
        <v>29</v>
      </c>
      <c r="F33" s="43" t="s">
        <v>30</v>
      </c>
      <c r="N33" s="44"/>
    </row>
    <row r="34" spans="2:14" ht="13.5" x14ac:dyDescent="0.25">
      <c r="B34" s="52" t="s">
        <v>34</v>
      </c>
      <c r="C34" s="53"/>
      <c r="D34" s="54"/>
      <c r="E34" s="34" t="s">
        <v>31</v>
      </c>
      <c r="F34" s="41"/>
    </row>
    <row r="35" spans="2:14" ht="13.5" x14ac:dyDescent="0.25"/>
    <row r="36" spans="2:14" ht="13.5" x14ac:dyDescent="0.25"/>
    <row r="37" spans="2:14" ht="13.5" x14ac:dyDescent="0.25"/>
    <row r="38" spans="2:14" ht="13.5" x14ac:dyDescent="0.25"/>
    <row r="39" spans="2:14" x14ac:dyDescent="0.3">
      <c r="B39" s="35" t="s">
        <v>28</v>
      </c>
      <c r="C39" s="35"/>
    </row>
    <row r="40" spans="2:14" ht="13.5" x14ac:dyDescent="0.25"/>
    <row r="41" spans="2:14" ht="13.5" x14ac:dyDescent="0.25"/>
    <row r="42" spans="2:14" ht="15.75" x14ac:dyDescent="0.25">
      <c r="B42" s="37" t="s">
        <v>19</v>
      </c>
    </row>
    <row r="43" spans="2:14" ht="13.5" x14ac:dyDescent="0.25"/>
    <row r="44" spans="2:14" ht="13.5" x14ac:dyDescent="0.25"/>
    <row r="45" spans="2:14" ht="13.5" x14ac:dyDescent="0.25"/>
    <row r="46" spans="2:14" ht="13.5" x14ac:dyDescent="0.25"/>
    <row r="47" spans="2:14" ht="13.5" x14ac:dyDescent="0.25"/>
    <row r="48" spans="2:14" ht="13.5" x14ac:dyDescent="0.25"/>
    <row r="49" ht="13.5" x14ac:dyDescent="0.25"/>
    <row r="50" ht="13.5" x14ac:dyDescent="0.25"/>
    <row r="51" ht="13.5" x14ac:dyDescent="0.25"/>
    <row r="52" ht="13.5" x14ac:dyDescent="0.25"/>
    <row r="53" ht="13.5" x14ac:dyDescent="0.25"/>
    <row r="54" ht="13.5" x14ac:dyDescent="0.25"/>
    <row r="55" ht="13.5" x14ac:dyDescent="0.25"/>
    <row r="56" ht="13.5" x14ac:dyDescent="0.25"/>
    <row r="57" ht="13.5" x14ac:dyDescent="0.25"/>
    <row r="58" ht="13.5" x14ac:dyDescent="0.25"/>
    <row r="59" ht="13.5" x14ac:dyDescent="0.25"/>
    <row r="60" ht="13.5" x14ac:dyDescent="0.25"/>
    <row r="61" ht="13.5" x14ac:dyDescent="0.25"/>
    <row r="62" ht="13.5" x14ac:dyDescent="0.25"/>
    <row r="63" ht="13.5" x14ac:dyDescent="0.25"/>
    <row r="64" ht="13.5" x14ac:dyDescent="0.25"/>
  </sheetData>
  <mergeCells count="15">
    <mergeCell ref="E31:F31"/>
    <mergeCell ref="B25:D25"/>
    <mergeCell ref="B26:D26"/>
    <mergeCell ref="L5:T6"/>
    <mergeCell ref="B34:D34"/>
    <mergeCell ref="B8:J8"/>
    <mergeCell ref="H24:J24"/>
    <mergeCell ref="B33:D33"/>
    <mergeCell ref="B24:G24"/>
    <mergeCell ref="B5:J5"/>
    <mergeCell ref="L7:T7"/>
    <mergeCell ref="L8:T8"/>
    <mergeCell ref="B29:D29"/>
    <mergeCell ref="N20:O20"/>
    <mergeCell ref="F20:G20"/>
  </mergeCells>
  <conditionalFormatting sqref="B26:C28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2" fitToWidth="3" orientation="portrait" verticalDpi="0" r:id="rId1"/>
  <colBreaks count="2" manualBreakCount="2">
    <brk id="10" max="92" man="1"/>
    <brk id="20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</vt:lpstr>
      <vt:lpstr>OFERTA!Área_de_impresión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2022-12-05T07:21:19Z</cp:lastPrinted>
  <dcterms:created xsi:type="dcterms:W3CDTF">2022-11-14T11:22:43Z</dcterms:created>
  <dcterms:modified xsi:type="dcterms:W3CDTF">2025-06-13T09:25:26Z</dcterms:modified>
</cp:coreProperties>
</file>