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J:\CONTRACTACIONS\GESTIO\EXPEDIENTS\EXPEDIENTS 2025\151-2025 OSA Subministrament plec maquinària jardineria - 24060\00. INTERN\"/>
    </mc:Choice>
  </mc:AlternateContent>
  <bookViews>
    <workbookView xWindow="0" yWindow="0" windowWidth="28800" windowHeight="12435"/>
  </bookViews>
  <sheets>
    <sheet name="P.UNI. MAQUINÀRIA JARDINERIA" sheetId="1" r:id="rId1"/>
  </sheets>
  <definedNames>
    <definedName name="_xlnm.Print_Area" localSheetId="0">'P.UNI. MAQUINÀRIA JARDINERIA'!$B$1:$K$70</definedName>
    <definedName name="_xlnm.Print_Titles" localSheetId="0">'P.UNI. MAQUINÀRIA JARDINERIA'!#REF!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0" i="1" l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39" i="1"/>
  <c r="J55" i="1" l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55" i="1" l="1"/>
</calcChain>
</file>

<file path=xl/sharedStrings.xml><?xml version="1.0" encoding="utf-8"?>
<sst xmlns="http://schemas.openxmlformats.org/spreadsheetml/2006/main" count="54" uniqueCount="51">
  <si>
    <t>FAIG CONSTAR:</t>
  </si>
  <si>
    <t>OFERTA TOTAL (AxB)</t>
  </si>
  <si>
    <t>ANNEX</t>
  </si>
  <si>
    <t>Signatura electrònica</t>
  </si>
  <si>
    <t>Descripció maquinària</t>
  </si>
  <si>
    <t>Total</t>
  </si>
  <si>
    <t>Tallamatolls d'acumulador 600 mm/24" Tensió 36V, Pes màxim 4KG, cicles/min 3000, longitud de tall
60cm, espai entre dents 34mm, nivel sonor màxim 85 dB(A).</t>
  </si>
  <si>
    <t>Podadora d'alçada telescòpica, tensió 36V, Potencia 1,8/1,4 kW, Pes màxim 7 Kg, longitud equip de tall
285-405 cm, Autonomia 70 minuts, preparada per funcionar amb bateria AP 300 S, Cadena 3/8"
PMM3, Espasa de 30 R.</t>
  </si>
  <si>
    <t>Bufador d'acumulador, tensió 36V, Pes màxim 3 Kg, força bufada 15Nw, Caudal màx. Aire 940 m/s,
velocitat aire amb broquet rodo/plana 69/76, Nivel sonor màxim 90 db(A), tub ajustable de serie.</t>
  </si>
  <si>
    <t>Carregador multiple per la carga seqüencial de fins a cuatre bateries AP o AR L, amb cable de
conexió AR L i adaptador AP, amb indicador de estat mitjançant LED i refrigeració activa de la
bateria . 230 V.</t>
  </si>
  <si>
    <t>Carregador per carregar més ràpid les bateries Ak, AP i AR L, mitjançant cable i adaptador, amb
indicador de càrrega (LED) i refrigeració d'aire integrat, amb possibilitat de penjar a la paret.Consum 300W.</t>
  </si>
  <si>
    <t>Acumulador 281 Wh d'energia, 7,2 Ah de capacitat, pes màxim de 2 Kg, amb dispositiu Bluetooth per integrar-se
al sistema.</t>
  </si>
  <si>
    <t>Tallagespa motor GXV 160, Cilindrada 163 cm3, potencia del motor 3, kW (4,3cv), Dipòsit de
benzina Euro 95 1,5 litres, Autonomia 2,3 hores, superficie de treball fins a 5000m2, ample de tall
53cm, Arranc manual, avanç autopropulsat (0,80-1,40 m/s), velocitats variable hidroestàtica,
manillar plegable, alçada de tall 6 (2,1-7,6cm), bolsa recollidor de tela dralom 83 litres, Capacitat de
treball 1.200 m2/h, pes màxim en sec 65 Kg, Nivel CO 874 g/Kw - HR.</t>
  </si>
  <si>
    <t>Tractor tallagespa profesional, Motor Kawasaki FS541V OHV, Ample de tall: 100cm, Cilindrada:
603 cc, Potencia neta: 15CV , bruta 18CV, Tracció hidrostàtica a rodes traseres, Alçada de tall:
Centralitzat en 6 posicions de 44 a 102 mm, Velocitat delantera: 12 km/h, Velocitat marxa enrera:
10 km/h, Recollidor: 500 litres, Pes: 404kg, Amb bloqueig del diferencial.</t>
  </si>
  <si>
    <t>Motoserra de benzina, Cilindrada 79 cm3, Motor 2-Mix, Potencia 5,0 Kw / 6,8 CV, pes màxim 6,5 kg,
Relació pes potència, 1,24 Kg/W, Nivel sonor 106/117 dB(A), cadena 3/8" RS, Espasa 50 R ESL.</t>
  </si>
  <si>
    <t>Desbrossadora de rodes, motor GXV 160, Cilindrada 163 cm3, Potencia motor 3,2 kW (4,3cv),
Depòsit de benzina Euro 95: 1,6 litres, autonomia 1,3h, Superficie de treball fins 5000m2, alçada
màxima de tall 7,5cm, altura mínima de tall 1,5cm, Ample de tall 53 cm, arranc manual,
transmissió 2 velocitats, avanç autopropulsat, , velocitat d'avanç 1,8-2,9 Km/h, altura de tall 4,
Altura 108 cm, Longitud 177cm, ample 86cm, Pes en sec 62 KG.</t>
  </si>
  <si>
    <t>Bufador motor benzina, cilindrada 27 cm3, Motor 2-Mix, Pes màxim 5 Kg, Força bufada 15 Nw, caudal
máx. d'aire 810 m3/h, velocitat aire amb boquilla redonda / plana 76/89 m/s, Potencia sonora 70
dB(A).</t>
  </si>
  <si>
    <t>Tisores de poda bateria Potencia 1050 W / Voltaje 21 V, Autonomia 4-5 hores, Bateria Ion Litio 2
Ah, temps de càrrega 2,5h, indicador de bateria , diàmetre de tall 0-25-40 mm (2 pos), Tall
progesiu programable, Pes màxim 1,5Kg amb bateria.</t>
  </si>
  <si>
    <t>Tisores de poda bateria amb pèrtiga, potencia 500 W, Voltatge 16,8V, Autonomia 4-5 hores,
Bateria 2Ah, temps de càrrega 2h, Diàmetre de tall 28mm, Longitud 2,2m, Pes màxim 1,5 Kg sense
bateria.</t>
  </si>
  <si>
    <t xml:space="preserve">Preu unitari màxim sense IVA </t>
  </si>
  <si>
    <r>
      <rPr>
        <b/>
        <sz val="8"/>
        <color theme="1"/>
        <rFont val="Arial"/>
        <family val="2"/>
      </rPr>
      <t>OFERTA PREU UNITARI sense IVA</t>
    </r>
    <r>
      <rPr>
        <b/>
        <sz val="9"/>
        <color theme="1"/>
        <rFont val="Arial"/>
        <family val="2"/>
      </rPr>
      <t xml:space="preserve"> (B)</t>
    </r>
  </si>
  <si>
    <t>En ....................... major d’edat, amb DNI núm. ......... en nom propi (o en representació de .............) amb capacitat jurídica i d'obrar, assabentant</t>
  </si>
  <si>
    <t>PRESSUPOST MÀXIM IVA NO INCLÒS:</t>
  </si>
  <si>
    <t>TOTAL OFERTA</t>
  </si>
  <si>
    <t>OFERTA ECONÒMICA I ALTRES CRITERIS AUTOMÀTICS</t>
  </si>
  <si>
    <t>Ofereixo un (1) any addicional de garantia de la maquinària.</t>
  </si>
  <si>
    <t>Ofereixo dos (2) anys addicionals de garantia de la maquinària.</t>
  </si>
  <si>
    <t>(2 punts)</t>
  </si>
  <si>
    <t>(1 punt)</t>
  </si>
  <si>
    <t>(Marcar l'opció que correspongui)</t>
  </si>
  <si>
    <t>2) Que ofereixo el subministrament objecte del licitació amb els següents preus unitaris (IVA 21% no inclòs), d'acord amb el detall següent:</t>
  </si>
  <si>
    <t>per la durada del contracte i amb el desglossament següent:</t>
  </si>
  <si>
    <t>COSTOS DIRECTES</t>
  </si>
  <si>
    <t>Material, maquinària i/o mitjans auxiliars</t>
  </si>
  <si>
    <t xml:space="preserve">TOTAL COSTOS DIRECTES </t>
  </si>
  <si>
    <t xml:space="preserve">COSTOS INDIRECTES </t>
  </si>
  <si>
    <t>Despeses generals  (13%)</t>
  </si>
  <si>
    <t>Benefici industrial (6%)</t>
  </si>
  <si>
    <t xml:space="preserve">TOTAL COSTOS INDIRECTES </t>
  </si>
  <si>
    <t xml:space="preserve">TOTAL COSTOS (directes + indirectes).Pressupost </t>
  </si>
  <si>
    <t>OFERTA (IVA no inclòs)</t>
  </si>
  <si>
    <t>Pressupost    IVA no inclòs</t>
  </si>
  <si>
    <t>(…%)……………€</t>
  </si>
  <si>
    <t>…………………..€</t>
  </si>
  <si>
    <t>Unitats                (A)</t>
  </si>
  <si>
    <t>1) Que ofereixo prestar el subministrament de maquinària de jardineria per un import total de (EN LLETRA I NÚMERO) …………………………….€, IVA no inclòs,</t>
  </si>
  <si>
    <t>Desbrossadora de bateria de 36V Potencia 1,0Kw pes màxim 5,5 Kg, nivell sonor màxim de 95 dB(A),
gestió del motor progresiu, diàmetre de tall 380, eina de tall AutoCut C27-2. (1 capçal)</t>
  </si>
  <si>
    <t xml:space="preserve">Motoserra de poda d'acumulador, tensió 36V, Potencia 1,25/1,0 , Pes màxim 2,5 Kg., Autonomia 40 minuts, preparada per funcionar amb bateria AP 200 S, Nivel sonor màxim 95 dB(A), pulgades cadena 1/4 " PM3, Espasa de 25R. </t>
  </si>
  <si>
    <t>Motoserra de poda d'acumulador, tensió 36V, Potència 2,1/1,7 kW, Pes màxim 3 Kg, Autonomia 24 minuts,
preparada per funcionar amb bateria AP 300 S, Nivell sonor 94/104 dB (A) Cadena 3/8" PS3,
espasa 35 R</t>
  </si>
  <si>
    <t>3) Que ofereixo el següent termini addicional al previst als plecs (3 anys):</t>
  </si>
  <si>
    <r>
      <t xml:space="preserve">del ple de condicions i pressupost que han de regir l'adjudicació del contracte del </t>
    </r>
    <r>
      <rPr>
        <b/>
        <sz val="10"/>
        <rFont val="Arial"/>
        <family val="2"/>
      </rPr>
      <t>subministrament de maquinària de jardineria</t>
    </r>
    <r>
      <rPr>
        <sz val="10"/>
        <rFont val="Arial"/>
        <family val="2"/>
      </rPr>
      <t>. (</t>
    </r>
    <r>
      <rPr>
        <b/>
        <sz val="10"/>
        <rFont val="Arial"/>
        <family val="2"/>
      </rPr>
      <t>Exp. 2025/000024060</t>
    </r>
    <r>
      <rPr>
        <sz val="10"/>
        <rFont val="Arial"/>
        <family val="2"/>
      </rPr>
      <t>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</si>
</sst>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8" x14ac:knownFonts="1"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sz val="14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4" fontId="0" fillId="0" borderId="0"/>
    <xf numFmtId="0" fontId="1" fillId="0" borderId="0"/>
    <xf numFmtId="0" fontId="10" fillId="0" borderId="0" applyNumberFormat="0" applyFill="0" applyBorder="0" applyProtection="0"/>
  </cellStyleXfs>
  <cellXfs count="57">
    <xf numFmtId="4" fontId="0" fillId="0" borderId="0" xfId="0"/>
    <xf numFmtId="4" fontId="2" fillId="0" borderId="0" xfId="0" applyFont="1" applyAlignment="1">
      <alignment horizontal="center"/>
    </xf>
    <xf numFmtId="4" fontId="2" fillId="0" borderId="0" xfId="0" applyFont="1"/>
    <xf numFmtId="1" fontId="2" fillId="0" borderId="0" xfId="0" applyNumberFormat="1" applyFont="1" applyAlignment="1">
      <alignment horizontal="center"/>
    </xf>
    <xf numFmtId="4" fontId="2" fillId="0" borderId="0" xfId="0" applyNumberFormat="1" applyFont="1"/>
    <xf numFmtId="4" fontId="3" fillId="0" borderId="0" xfId="0" applyFont="1"/>
    <xf numFmtId="4" fontId="4" fillId="0" borderId="0" xfId="0" applyFont="1"/>
    <xf numFmtId="4" fontId="5" fillId="0" borderId="0" xfId="0" applyFont="1" applyAlignment="1">
      <alignment horizontal="center"/>
    </xf>
    <xf numFmtId="4" fontId="5" fillId="0" borderId="0" xfId="0" applyFont="1"/>
    <xf numFmtId="4" fontId="5" fillId="0" borderId="0" xfId="0" applyNumberFormat="1" applyFont="1"/>
    <xf numFmtId="4" fontId="9" fillId="0" borderId="0" xfId="0" applyFont="1"/>
    <xf numFmtId="4" fontId="7" fillId="0" borderId="0" xfId="0" applyFont="1"/>
    <xf numFmtId="4" fontId="0" fillId="0" borderId="0" xfId="0" applyFont="1"/>
    <xf numFmtId="4" fontId="0" fillId="0" borderId="0" xfId="0" applyNumberFormat="1" applyFont="1"/>
    <xf numFmtId="1" fontId="0" fillId="0" borderId="0" xfId="0" applyNumberFormat="1" applyFont="1" applyAlignment="1">
      <alignment horizontal="center"/>
    </xf>
    <xf numFmtId="4" fontId="11" fillId="0" borderId="0" xfId="0" applyFont="1"/>
    <xf numFmtId="1" fontId="11" fillId="0" borderId="0" xfId="0" applyNumberFormat="1" applyFont="1" applyAlignment="1">
      <alignment horizontal="center"/>
    </xf>
    <xf numFmtId="4" fontId="12" fillId="0" borderId="0" xfId="0" applyFont="1"/>
    <xf numFmtId="4" fontId="11" fillId="0" borderId="0" xfId="0" applyNumberFormat="1" applyFont="1"/>
    <xf numFmtId="4" fontId="13" fillId="0" borderId="5" xfId="0" applyFont="1" applyBorder="1" applyAlignment="1">
      <alignment horizontal="left" vertical="center" wrapText="1"/>
    </xf>
    <xf numFmtId="164" fontId="13" fillId="0" borderId="1" xfId="0" applyNumberFormat="1" applyFont="1" applyBorder="1" applyAlignment="1">
      <alignment horizontal="center" vertical="center"/>
    </xf>
    <xf numFmtId="4" fontId="13" fillId="0" borderId="1" xfId="0" applyFont="1" applyBorder="1" applyAlignment="1">
      <alignment horizontal="center" vertical="center"/>
    </xf>
    <xf numFmtId="164" fontId="13" fillId="0" borderId="6" xfId="0" applyNumberFormat="1" applyFont="1" applyBorder="1" applyAlignment="1">
      <alignment horizontal="center" vertical="center"/>
    </xf>
    <xf numFmtId="4" fontId="13" fillId="0" borderId="0" xfId="0" applyFont="1" applyBorder="1" applyAlignment="1">
      <alignment horizontal="center" vertical="center"/>
    </xf>
    <xf numFmtId="4" fontId="14" fillId="0" borderId="0" xfId="0" applyFont="1" applyBorder="1" applyAlignment="1">
      <alignment horizontal="right" vertical="center"/>
    </xf>
    <xf numFmtId="164" fontId="14" fillId="0" borderId="0" xfId="0" applyNumberFormat="1" applyFont="1" applyBorder="1" applyAlignment="1">
      <alignment horizontal="center" vertical="center"/>
    </xf>
    <xf numFmtId="4" fontId="13" fillId="0" borderId="0" xfId="0" applyFont="1" applyBorder="1"/>
    <xf numFmtId="4" fontId="7" fillId="0" borderId="0" xfId="0" applyFont="1" applyBorder="1"/>
    <xf numFmtId="4" fontId="16" fillId="0" borderId="0" xfId="0" applyNumberFormat="1" applyFont="1"/>
    <xf numFmtId="4" fontId="17" fillId="2" borderId="3" xfId="0" applyFont="1" applyFill="1" applyBorder="1" applyAlignment="1">
      <alignment horizontal="center" vertical="center" wrapText="1"/>
    </xf>
    <xf numFmtId="4" fontId="14" fillId="3" borderId="2" xfId="0" applyFont="1" applyFill="1" applyBorder="1" applyAlignment="1">
      <alignment horizontal="left" vertical="center"/>
    </xf>
    <xf numFmtId="4" fontId="15" fillId="3" borderId="3" xfId="0" applyFont="1" applyFill="1" applyBorder="1" applyAlignment="1">
      <alignment horizontal="center" vertical="center" wrapText="1"/>
    </xf>
    <xf numFmtId="4" fontId="14" fillId="3" borderId="3" xfId="0" applyFont="1" applyFill="1" applyBorder="1" applyAlignment="1">
      <alignment horizontal="center" vertical="center" wrapText="1"/>
    </xf>
    <xf numFmtId="4" fontId="14" fillId="3" borderId="4" xfId="0" applyFont="1" applyFill="1" applyBorder="1" applyAlignment="1">
      <alignment horizontal="center" vertical="center"/>
    </xf>
    <xf numFmtId="164" fontId="0" fillId="0" borderId="0" xfId="0" applyNumberFormat="1" applyFont="1"/>
    <xf numFmtId="4" fontId="0" fillId="0" borderId="1" xfId="0" applyNumberFormat="1" applyFont="1" applyBorder="1" applyAlignment="1">
      <alignment vertical="center" wrapText="1"/>
    </xf>
    <xf numFmtId="164" fontId="0" fillId="0" borderId="1" xfId="0" applyNumberFormat="1" applyFont="1" applyBorder="1" applyAlignment="1">
      <alignment vertical="center" wrapText="1"/>
    </xf>
    <xf numFmtId="4" fontId="7" fillId="0" borderId="0" xfId="0" applyNumberFormat="1" applyFont="1"/>
    <xf numFmtId="0" fontId="6" fillId="0" borderId="0" xfId="0" applyNumberFormat="1" applyFont="1" applyAlignment="1">
      <alignment horizontal="left" vertical="top" wrapText="1"/>
    </xf>
    <xf numFmtId="4" fontId="7" fillId="0" borderId="1" xfId="0" applyFont="1" applyBorder="1"/>
    <xf numFmtId="4" fontId="8" fillId="0" borderId="0" xfId="0" applyFont="1"/>
    <xf numFmtId="4" fontId="8" fillId="0" borderId="0" xfId="0" applyNumberFormat="1" applyFont="1"/>
    <xf numFmtId="4" fontId="0" fillId="0" borderId="1" xfId="0" applyFont="1" applyBorder="1" applyAlignment="1">
      <alignment horizontal="right" vertical="center"/>
    </xf>
    <xf numFmtId="4" fontId="0" fillId="3" borderId="1" xfId="0" applyFont="1" applyFill="1" applyBorder="1" applyAlignment="1">
      <alignment horizontal="justify" vertical="center"/>
    </xf>
    <xf numFmtId="4" fontId="7" fillId="3" borderId="2" xfId="0" applyFont="1" applyFill="1" applyBorder="1" applyAlignment="1">
      <alignment horizontal="center" vertical="center"/>
    </xf>
    <xf numFmtId="4" fontId="7" fillId="3" borderId="3" xfId="0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 wrapText="1"/>
    </xf>
    <xf numFmtId="4" fontId="0" fillId="0" borderId="5" xfId="0" applyFont="1" applyBorder="1" applyAlignment="1">
      <alignment horizontal="justify" vertical="center"/>
    </xf>
    <xf numFmtId="4" fontId="0" fillId="3" borderId="6" xfId="0" applyNumberFormat="1" applyFont="1" applyFill="1" applyBorder="1"/>
    <xf numFmtId="4" fontId="0" fillId="0" borderId="6" xfId="0" applyNumberFormat="1" applyFont="1" applyFill="1" applyBorder="1"/>
    <xf numFmtId="4" fontId="0" fillId="3" borderId="5" xfId="0" applyFont="1" applyFill="1" applyBorder="1" applyAlignment="1">
      <alignment horizontal="justify" vertical="center"/>
    </xf>
    <xf numFmtId="4" fontId="0" fillId="4" borderId="5" xfId="0" applyFont="1" applyFill="1" applyBorder="1" applyAlignment="1">
      <alignment horizontal="justify" vertical="center"/>
    </xf>
    <xf numFmtId="4" fontId="0" fillId="3" borderId="7" xfId="0" applyFont="1" applyFill="1" applyBorder="1" applyAlignment="1">
      <alignment horizontal="justify" vertical="center"/>
    </xf>
    <xf numFmtId="4" fontId="0" fillId="3" borderId="8" xfId="0" applyFont="1" applyFill="1" applyBorder="1" applyAlignment="1">
      <alignment horizontal="right" vertical="center"/>
    </xf>
    <xf numFmtId="4" fontId="7" fillId="0" borderId="9" xfId="0" applyNumberFormat="1" applyFont="1" applyFill="1" applyBorder="1"/>
    <xf numFmtId="1" fontId="7" fillId="0" borderId="0" xfId="0" applyNumberFormat="1" applyFont="1" applyAlignment="1">
      <alignment horizontal="center"/>
    </xf>
    <xf numFmtId="4" fontId="0" fillId="0" borderId="0" xfId="0" applyFont="1" applyAlignment="1">
      <alignment horizontal="justify"/>
    </xf>
  </cellXfs>
  <cellStyles count="3">
    <cellStyle name="Normal" xfId="0" builtinId="0"/>
    <cellStyle name="Normal 4" xfId="2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WINDOWS\Escritorio\simbol2.tif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152400</xdr:rowOff>
    </xdr:from>
    <xdr:to>
      <xdr:col>10</xdr:col>
      <xdr:colOff>0</xdr:colOff>
      <xdr:row>9</xdr:row>
      <xdr:rowOff>0</xdr:rowOff>
    </xdr:to>
    <xdr:sp macro="" textlink="">
      <xdr:nvSpPr>
        <xdr:cNvPr id="2" name="Line 2"/>
        <xdr:cNvSpPr>
          <a:spLocks noChangeShapeType="1"/>
        </xdr:cNvSpPr>
      </xdr:nvSpPr>
      <xdr:spPr bwMode="auto">
        <a:xfrm>
          <a:off x="95250" y="1447800"/>
          <a:ext cx="7381875" cy="9525"/>
        </a:xfrm>
        <a:prstGeom prst="line">
          <a:avLst/>
        </a:prstGeom>
        <a:noFill/>
        <a:ln w="8509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9</xdr:row>
      <xdr:rowOff>76200</xdr:rowOff>
    </xdr:from>
    <xdr:to>
      <xdr:col>5</xdr:col>
      <xdr:colOff>314325</xdr:colOff>
      <xdr:row>12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95250" y="1533525"/>
          <a:ext cx="459105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1">
            <a:defRPr sz="1000"/>
          </a:pPr>
          <a:r>
            <a:rPr lang="es-ES" sz="1400" b="0" i="0" strike="noStrike">
              <a:solidFill>
                <a:srgbClr val="000000"/>
              </a:solidFill>
              <a:latin typeface="TradeGothic-BoldTwo"/>
            </a:rPr>
            <a:t>Ajuntament de Mataró</a:t>
          </a:r>
          <a:endParaRPr lang="es-ES" sz="1000" b="0" i="0" strike="noStrike">
            <a:solidFill>
              <a:srgbClr val="000000"/>
            </a:solidFill>
            <a:latin typeface="TradeGothic-BoldTwo"/>
          </a:endParaRPr>
        </a:p>
        <a:p>
          <a:pPr algn="l" rtl="1">
            <a:defRPr sz="1000"/>
          </a:pPr>
          <a:endParaRPr lang="es-ES" sz="1000" b="0" i="0" strike="noStrike">
            <a:solidFill>
              <a:srgbClr val="000000"/>
            </a:solidFill>
            <a:latin typeface="TradeGothic-BoldTwo"/>
          </a:endParaRPr>
        </a:p>
      </xdr:txBody>
    </xdr:sp>
    <xdr:clientData/>
  </xdr:twoCellAnchor>
  <xdr:twoCellAnchor>
    <xdr:from>
      <xdr:col>1</xdr:col>
      <xdr:colOff>9525</xdr:colOff>
      <xdr:row>0</xdr:row>
      <xdr:rowOff>19050</xdr:rowOff>
    </xdr:from>
    <xdr:to>
      <xdr:col>2</xdr:col>
      <xdr:colOff>857250</xdr:colOff>
      <xdr:row>7</xdr:row>
      <xdr:rowOff>85725</xdr:rowOff>
    </xdr:to>
    <xdr:pic>
      <xdr:nvPicPr>
        <xdr:cNvPr id="4" name="Picture 1" descr="C:\WINDOWS\Escritorio\simbol2.tif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9050"/>
          <a:ext cx="1114425" cy="1200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0"/>
  <sheetViews>
    <sheetView tabSelected="1" view="pageBreakPreview" topLeftCell="A13" zoomScale="130" zoomScaleNormal="130" zoomScaleSheetLayoutView="130" workbookViewId="0">
      <selection activeCell="B18" sqref="B18:J18"/>
    </sheetView>
  </sheetViews>
  <sheetFormatPr baseColWidth="10" defaultColWidth="9.140625" defaultRowHeight="12.75" customHeight="1" x14ac:dyDescent="0.2"/>
  <cols>
    <col min="1" max="1" width="1.42578125" style="1" customWidth="1"/>
    <col min="2" max="2" width="4" style="2" customWidth="1"/>
    <col min="3" max="3" width="43.28515625" style="2" customWidth="1"/>
    <col min="4" max="4" width="13.7109375" style="2" customWidth="1"/>
    <col min="5" max="5" width="16.42578125" style="4" customWidth="1"/>
    <col min="6" max="6" width="10.7109375" style="3" customWidth="1"/>
    <col min="7" max="7" width="14.42578125" style="4" bestFit="1" customWidth="1"/>
    <col min="8" max="8" width="2.5703125" style="4" customWidth="1"/>
    <col min="9" max="9" width="16.28515625" style="4" customWidth="1"/>
    <col min="10" max="11" width="10.7109375" style="4" customWidth="1"/>
    <col min="12" max="12" width="9.140625" style="12" customWidth="1"/>
    <col min="13" max="16384" width="9.140625" style="2"/>
  </cols>
  <sheetData>
    <row r="1" spans="1:14" ht="12.75" customHeight="1" x14ac:dyDescent="0.2">
      <c r="I1" s="2"/>
      <c r="L1" s="4"/>
      <c r="M1" s="4"/>
      <c r="N1" s="12"/>
    </row>
    <row r="2" spans="1:14" ht="12.75" customHeight="1" x14ac:dyDescent="0.2">
      <c r="I2" s="2"/>
      <c r="L2" s="4"/>
      <c r="M2" s="4"/>
      <c r="N2" s="12"/>
    </row>
    <row r="3" spans="1:14" ht="12.75" customHeight="1" x14ac:dyDescent="0.2">
      <c r="I3" s="2"/>
      <c r="L3" s="4"/>
      <c r="M3" s="4"/>
      <c r="N3" s="12"/>
    </row>
    <row r="4" spans="1:14" ht="12.75" customHeight="1" x14ac:dyDescent="0.2">
      <c r="I4" s="2"/>
      <c r="L4" s="4"/>
      <c r="M4" s="4"/>
      <c r="N4" s="12"/>
    </row>
    <row r="5" spans="1:14" ht="12.75" customHeight="1" x14ac:dyDescent="0.2">
      <c r="I5" s="2"/>
      <c r="L5" s="4"/>
      <c r="M5" s="4"/>
      <c r="N5" s="12"/>
    </row>
    <row r="6" spans="1:14" ht="12.75" customHeight="1" x14ac:dyDescent="0.2">
      <c r="I6" s="2"/>
      <c r="L6" s="4"/>
      <c r="M6" s="4"/>
      <c r="N6" s="12"/>
    </row>
    <row r="7" spans="1:14" ht="12.75" customHeight="1" x14ac:dyDescent="0.2">
      <c r="I7" s="2"/>
      <c r="L7" s="4"/>
      <c r="M7" s="4"/>
      <c r="N7" s="12"/>
    </row>
    <row r="8" spans="1:14" ht="12.75" customHeight="1" x14ac:dyDescent="0.2">
      <c r="I8" s="2"/>
      <c r="L8" s="4"/>
      <c r="M8" s="4"/>
      <c r="N8" s="12"/>
    </row>
    <row r="9" spans="1:14" ht="12.75" customHeight="1" x14ac:dyDescent="0.2">
      <c r="I9" s="2"/>
      <c r="L9" s="4"/>
      <c r="M9" s="4"/>
      <c r="N9" s="12"/>
    </row>
    <row r="10" spans="1:14" ht="12.75" customHeight="1" x14ac:dyDescent="0.2">
      <c r="I10" s="2"/>
      <c r="L10" s="4"/>
      <c r="M10" s="4"/>
      <c r="N10" s="12"/>
    </row>
    <row r="11" spans="1:14" ht="12.75" customHeight="1" x14ac:dyDescent="0.2">
      <c r="I11" s="2"/>
      <c r="L11" s="4"/>
      <c r="M11" s="4"/>
      <c r="N11" s="12"/>
    </row>
    <row r="12" spans="1:14" ht="12.75" customHeight="1" x14ac:dyDescent="0.2">
      <c r="I12" s="2"/>
      <c r="L12" s="4"/>
      <c r="M12" s="4"/>
      <c r="N12" s="12"/>
    </row>
    <row r="13" spans="1:14" ht="12.75" customHeight="1" x14ac:dyDescent="0.2">
      <c r="B13" s="6"/>
      <c r="C13" s="5"/>
    </row>
    <row r="14" spans="1:14" s="8" customFormat="1" ht="17.25" customHeight="1" x14ac:dyDescent="0.25">
      <c r="A14" s="7"/>
      <c r="B14" s="11" t="s">
        <v>2</v>
      </c>
      <c r="C14" s="12"/>
      <c r="D14" s="12"/>
      <c r="E14" s="13"/>
      <c r="F14" s="14"/>
      <c r="G14" s="13"/>
      <c r="H14" s="13"/>
      <c r="I14" s="13"/>
      <c r="J14" s="13"/>
      <c r="K14" s="9"/>
    </row>
    <row r="15" spans="1:14" s="8" customFormat="1" ht="17.25" customHeight="1" x14ac:dyDescent="0.25">
      <c r="A15" s="7"/>
      <c r="B15" s="11" t="s">
        <v>24</v>
      </c>
      <c r="C15" s="12"/>
      <c r="D15" s="12"/>
      <c r="E15" s="13"/>
      <c r="F15" s="14"/>
      <c r="G15" s="13"/>
      <c r="H15" s="13"/>
      <c r="I15" s="13"/>
      <c r="J15" s="13"/>
      <c r="K15" s="9"/>
    </row>
    <row r="16" spans="1:14" s="8" customFormat="1" ht="12.75" customHeight="1" x14ac:dyDescent="0.25">
      <c r="A16" s="7"/>
      <c r="B16" s="12"/>
      <c r="C16" s="12"/>
      <c r="D16" s="12"/>
      <c r="E16" s="13"/>
      <c r="F16" s="14"/>
      <c r="G16" s="13"/>
      <c r="H16" s="13"/>
      <c r="I16" s="13"/>
      <c r="J16" s="13"/>
      <c r="K16" s="9"/>
    </row>
    <row r="17" spans="1:10" s="8" customFormat="1" ht="18" x14ac:dyDescent="0.25">
      <c r="A17" s="7"/>
      <c r="B17" s="56" t="s">
        <v>21</v>
      </c>
      <c r="C17" s="56"/>
      <c r="D17" s="56"/>
      <c r="E17" s="56"/>
      <c r="F17" s="56"/>
      <c r="G17" s="56"/>
      <c r="H17" s="56"/>
      <c r="I17" s="56"/>
      <c r="J17" s="56"/>
    </row>
    <row r="18" spans="1:10" s="8" customFormat="1" ht="28.5" customHeight="1" x14ac:dyDescent="0.25">
      <c r="A18" s="7"/>
      <c r="B18" s="56" t="s">
        <v>50</v>
      </c>
      <c r="C18" s="56"/>
      <c r="D18" s="56"/>
      <c r="E18" s="56"/>
      <c r="F18" s="56"/>
      <c r="G18" s="56"/>
      <c r="H18" s="56"/>
      <c r="I18" s="56"/>
      <c r="J18" s="56"/>
    </row>
    <row r="19" spans="1:10" s="8" customFormat="1" ht="12.75" customHeight="1" x14ac:dyDescent="0.25">
      <c r="A19" s="7"/>
      <c r="B19" s="11"/>
      <c r="C19" s="12"/>
      <c r="D19" s="15"/>
      <c r="E19" s="18"/>
      <c r="F19" s="16"/>
      <c r="G19" s="13"/>
      <c r="H19" s="13"/>
      <c r="I19" s="13"/>
      <c r="J19" s="13"/>
    </row>
    <row r="20" spans="1:10" s="8" customFormat="1" ht="12.75" customHeight="1" x14ac:dyDescent="0.25">
      <c r="A20" s="7"/>
      <c r="B20" s="12"/>
      <c r="C20" s="12"/>
      <c r="D20" s="12"/>
      <c r="E20" s="13"/>
      <c r="F20" s="14"/>
      <c r="G20" s="13"/>
      <c r="H20" s="13"/>
      <c r="I20" s="13"/>
      <c r="J20" s="13"/>
    </row>
    <row r="21" spans="1:10" s="8" customFormat="1" ht="18" x14ac:dyDescent="0.25">
      <c r="A21" s="7"/>
      <c r="B21" s="11" t="s">
        <v>0</v>
      </c>
      <c r="C21" s="11"/>
      <c r="D21" s="17"/>
      <c r="E21" s="13"/>
      <c r="F21" s="14"/>
      <c r="G21" s="13"/>
      <c r="H21" s="13"/>
      <c r="I21" s="13"/>
      <c r="J21" s="13"/>
    </row>
    <row r="22" spans="1:10" s="8" customFormat="1" ht="12.75" customHeight="1" x14ac:dyDescent="0.25">
      <c r="A22" s="7"/>
      <c r="B22" s="12"/>
      <c r="C22" s="12"/>
      <c r="D22" s="12"/>
      <c r="E22" s="13"/>
      <c r="F22" s="14"/>
      <c r="G22" s="13"/>
      <c r="H22" s="13"/>
      <c r="I22" s="13"/>
      <c r="J22" s="13"/>
    </row>
    <row r="23" spans="1:10" s="8" customFormat="1" ht="12.75" customHeight="1" x14ac:dyDescent="0.25">
      <c r="A23" s="7"/>
      <c r="B23" s="11" t="s">
        <v>45</v>
      </c>
      <c r="C23" s="11"/>
      <c r="D23" s="11"/>
      <c r="E23" s="37"/>
      <c r="F23" s="55"/>
      <c r="G23" s="37"/>
      <c r="H23" s="37"/>
      <c r="I23" s="37"/>
      <c r="J23" s="37"/>
    </row>
    <row r="24" spans="1:10" s="8" customFormat="1" ht="12.75" customHeight="1" x14ac:dyDescent="0.25">
      <c r="A24" s="7"/>
      <c r="B24" s="11" t="s">
        <v>31</v>
      </c>
      <c r="C24" s="11"/>
      <c r="D24" s="11"/>
      <c r="E24" s="37"/>
      <c r="F24" s="55"/>
      <c r="G24" s="37"/>
      <c r="H24" s="37"/>
      <c r="I24" s="37"/>
      <c r="J24" s="37"/>
    </row>
    <row r="25" spans="1:10" s="8" customFormat="1" ht="12.75" customHeight="1" thickBot="1" x14ac:dyDescent="0.3">
      <c r="A25" s="7"/>
      <c r="B25" s="11"/>
      <c r="C25" s="11"/>
      <c r="D25" s="11"/>
      <c r="E25" s="37"/>
      <c r="F25" s="55"/>
      <c r="G25" s="37"/>
      <c r="H25" s="37"/>
      <c r="I25" s="37"/>
      <c r="J25" s="37"/>
    </row>
    <row r="26" spans="1:10" s="8" customFormat="1" ht="26.25" customHeight="1" x14ac:dyDescent="0.25">
      <c r="A26" s="7"/>
      <c r="B26" s="12"/>
      <c r="C26" s="44" t="s">
        <v>32</v>
      </c>
      <c r="D26" s="45" t="s">
        <v>41</v>
      </c>
      <c r="E26" s="46" t="s">
        <v>40</v>
      </c>
      <c r="F26" s="14"/>
      <c r="G26" s="13"/>
      <c r="H26" s="13"/>
      <c r="I26" s="13"/>
      <c r="J26" s="13"/>
    </row>
    <row r="27" spans="1:10" s="8" customFormat="1" ht="20.100000000000001" customHeight="1" x14ac:dyDescent="0.25">
      <c r="A27" s="7"/>
      <c r="B27" s="12"/>
      <c r="C27" s="47" t="s">
        <v>33</v>
      </c>
      <c r="D27" s="43"/>
      <c r="E27" s="48"/>
      <c r="F27" s="14"/>
      <c r="G27" s="13"/>
      <c r="H27" s="13"/>
      <c r="I27" s="13"/>
      <c r="J27" s="13"/>
    </row>
    <row r="28" spans="1:10" s="8" customFormat="1" ht="20.100000000000001" customHeight="1" x14ac:dyDescent="0.25">
      <c r="A28" s="7"/>
      <c r="B28" s="12"/>
      <c r="C28" s="47" t="s">
        <v>34</v>
      </c>
      <c r="D28" s="42">
        <v>34668.03</v>
      </c>
      <c r="E28" s="49" t="s">
        <v>43</v>
      </c>
      <c r="F28" s="14"/>
      <c r="G28" s="13"/>
      <c r="H28" s="13"/>
      <c r="I28" s="13"/>
      <c r="J28" s="13"/>
    </row>
    <row r="29" spans="1:10" s="8" customFormat="1" ht="20.100000000000001" customHeight="1" x14ac:dyDescent="0.25">
      <c r="A29" s="7"/>
      <c r="B29" s="12"/>
      <c r="C29" s="50" t="s">
        <v>35</v>
      </c>
      <c r="D29" s="43"/>
      <c r="E29" s="48"/>
      <c r="F29" s="14"/>
      <c r="G29" s="13"/>
      <c r="H29" s="13"/>
      <c r="I29" s="13"/>
      <c r="J29" s="13"/>
    </row>
    <row r="30" spans="1:10" s="8" customFormat="1" ht="20.100000000000001" customHeight="1" x14ac:dyDescent="0.25">
      <c r="A30" s="7"/>
      <c r="B30" s="12"/>
      <c r="C30" s="51" t="s">
        <v>36</v>
      </c>
      <c r="D30" s="42">
        <v>4506.84</v>
      </c>
      <c r="E30" s="49" t="s">
        <v>42</v>
      </c>
      <c r="F30" s="14"/>
      <c r="G30" s="13"/>
      <c r="H30" s="13"/>
      <c r="I30" s="13"/>
      <c r="J30" s="13"/>
    </row>
    <row r="31" spans="1:10" s="8" customFormat="1" ht="20.100000000000001" customHeight="1" x14ac:dyDescent="0.25">
      <c r="A31" s="7"/>
      <c r="B31" s="12"/>
      <c r="C31" s="51" t="s">
        <v>37</v>
      </c>
      <c r="D31" s="42">
        <v>2080.08</v>
      </c>
      <c r="E31" s="49" t="s">
        <v>42</v>
      </c>
      <c r="F31" s="14"/>
      <c r="G31" s="13"/>
      <c r="H31" s="13"/>
      <c r="I31" s="13"/>
      <c r="J31" s="13"/>
    </row>
    <row r="32" spans="1:10" s="8" customFormat="1" ht="20.100000000000001" customHeight="1" x14ac:dyDescent="0.25">
      <c r="A32" s="7"/>
      <c r="B32" s="12"/>
      <c r="C32" s="47" t="s">
        <v>38</v>
      </c>
      <c r="D32" s="42">
        <v>6586.92</v>
      </c>
      <c r="E32" s="49" t="s">
        <v>43</v>
      </c>
      <c r="F32" s="14"/>
      <c r="G32" s="13"/>
      <c r="H32" s="13"/>
      <c r="I32" s="13"/>
      <c r="J32" s="13"/>
    </row>
    <row r="33" spans="1:10" s="8" customFormat="1" ht="20.100000000000001" customHeight="1" thickBot="1" x14ac:dyDescent="0.3">
      <c r="A33" s="7"/>
      <c r="B33" s="12"/>
      <c r="C33" s="52" t="s">
        <v>39</v>
      </c>
      <c r="D33" s="53">
        <v>41254.949999999997</v>
      </c>
      <c r="E33" s="54" t="s">
        <v>43</v>
      </c>
      <c r="F33" s="14"/>
      <c r="G33" s="13"/>
      <c r="H33" s="13"/>
      <c r="I33" s="13"/>
      <c r="J33" s="13"/>
    </row>
    <row r="34" spans="1:10" s="8" customFormat="1" ht="12.75" customHeight="1" x14ac:dyDescent="0.25">
      <c r="A34" s="7"/>
      <c r="B34" s="12"/>
      <c r="C34" s="12"/>
      <c r="D34" s="12"/>
      <c r="E34" s="13"/>
      <c r="F34" s="14"/>
      <c r="G34" s="13"/>
      <c r="H34" s="13"/>
      <c r="I34" s="13"/>
      <c r="J34" s="13"/>
    </row>
    <row r="35" spans="1:10" s="8" customFormat="1" ht="12.75" customHeight="1" x14ac:dyDescent="0.25">
      <c r="A35" s="7"/>
      <c r="B35" s="12"/>
      <c r="C35" s="12"/>
      <c r="D35" s="12"/>
      <c r="E35" s="13"/>
      <c r="F35" s="14"/>
      <c r="G35" s="13"/>
      <c r="H35" s="13"/>
      <c r="I35" s="13"/>
      <c r="J35" s="13"/>
    </row>
    <row r="36" spans="1:10" s="8" customFormat="1" ht="18" x14ac:dyDescent="0.25">
      <c r="A36" s="7"/>
      <c r="B36" s="11" t="s">
        <v>30</v>
      </c>
      <c r="C36" s="12"/>
      <c r="D36" s="12"/>
      <c r="E36" s="13"/>
      <c r="F36" s="14"/>
      <c r="G36" s="13"/>
      <c r="H36" s="13"/>
      <c r="I36" s="13"/>
      <c r="J36" s="13"/>
    </row>
    <row r="37" spans="1:10" s="8" customFormat="1" ht="18.75" thickBot="1" x14ac:dyDescent="0.3">
      <c r="A37" s="7"/>
      <c r="B37" s="11"/>
      <c r="C37" s="12"/>
      <c r="D37" s="12"/>
      <c r="E37" s="13"/>
      <c r="F37" s="14"/>
      <c r="G37" s="13"/>
      <c r="H37" s="13"/>
      <c r="I37" s="13"/>
      <c r="J37" s="13"/>
    </row>
    <row r="38" spans="1:10" s="8" customFormat="1" ht="36" x14ac:dyDescent="0.25">
      <c r="A38" s="7"/>
      <c r="B38" s="11"/>
      <c r="C38" s="30" t="s">
        <v>4</v>
      </c>
      <c r="D38" s="31" t="s">
        <v>19</v>
      </c>
      <c r="E38" s="32" t="s">
        <v>44</v>
      </c>
      <c r="F38" s="33" t="s">
        <v>5</v>
      </c>
      <c r="G38" s="28"/>
      <c r="H38" s="28"/>
      <c r="I38" s="29" t="s">
        <v>20</v>
      </c>
      <c r="J38" s="29" t="s">
        <v>1</v>
      </c>
    </row>
    <row r="39" spans="1:10" s="8" customFormat="1" ht="127.5" x14ac:dyDescent="0.25">
      <c r="A39" s="7"/>
      <c r="B39" s="38">
        <v>1</v>
      </c>
      <c r="C39" s="19" t="s">
        <v>13</v>
      </c>
      <c r="D39" s="20">
        <v>14557.4</v>
      </c>
      <c r="E39" s="21">
        <v>1</v>
      </c>
      <c r="F39" s="22">
        <f>D39*E39</f>
        <v>14557.4</v>
      </c>
      <c r="G39" s="13"/>
      <c r="H39" s="13"/>
      <c r="I39" s="35"/>
      <c r="J39" s="36">
        <f>E39*I39</f>
        <v>0</v>
      </c>
    </row>
    <row r="40" spans="1:10" s="8" customFormat="1" ht="140.25" x14ac:dyDescent="0.25">
      <c r="A40" s="7"/>
      <c r="B40" s="38">
        <v>2</v>
      </c>
      <c r="C40" s="19" t="s">
        <v>15</v>
      </c>
      <c r="D40" s="20">
        <v>2478.5100000000002</v>
      </c>
      <c r="E40" s="21">
        <v>1</v>
      </c>
      <c r="F40" s="22">
        <f t="shared" ref="F40:F54" si="0">D40*E40</f>
        <v>2478.5100000000002</v>
      </c>
      <c r="G40" s="13"/>
      <c r="H40" s="13"/>
      <c r="I40" s="35"/>
      <c r="J40" s="36">
        <f t="shared" ref="J40:J54" si="1">E40*I40</f>
        <v>0</v>
      </c>
    </row>
    <row r="41" spans="1:10" s="8" customFormat="1" ht="140.25" x14ac:dyDescent="0.25">
      <c r="A41" s="7"/>
      <c r="B41" s="38">
        <v>3</v>
      </c>
      <c r="C41" s="19" t="s">
        <v>12</v>
      </c>
      <c r="D41" s="20">
        <v>2065.29</v>
      </c>
      <c r="E41" s="21">
        <v>3</v>
      </c>
      <c r="F41" s="22">
        <f t="shared" si="0"/>
        <v>6195.87</v>
      </c>
      <c r="G41" s="13"/>
      <c r="H41" s="13"/>
      <c r="I41" s="35"/>
      <c r="J41" s="36">
        <f t="shared" si="1"/>
        <v>0</v>
      </c>
    </row>
    <row r="42" spans="1:10" s="8" customFormat="1" ht="76.5" x14ac:dyDescent="0.25">
      <c r="A42" s="7"/>
      <c r="B42" s="38">
        <v>4</v>
      </c>
      <c r="C42" s="19" t="s">
        <v>14</v>
      </c>
      <c r="D42" s="20">
        <v>1437.19</v>
      </c>
      <c r="E42" s="21">
        <v>2</v>
      </c>
      <c r="F42" s="22">
        <f t="shared" si="0"/>
        <v>2874.38</v>
      </c>
      <c r="G42" s="13"/>
      <c r="H42" s="13"/>
      <c r="I42" s="35"/>
      <c r="J42" s="36">
        <f t="shared" si="1"/>
        <v>0</v>
      </c>
    </row>
    <row r="43" spans="1:10" s="8" customFormat="1" ht="76.5" x14ac:dyDescent="0.25">
      <c r="A43" s="7"/>
      <c r="B43" s="38">
        <v>5</v>
      </c>
      <c r="C43" s="19" t="s">
        <v>16</v>
      </c>
      <c r="D43" s="20">
        <v>329.75</v>
      </c>
      <c r="E43" s="21">
        <v>3</v>
      </c>
      <c r="F43" s="22">
        <f t="shared" si="0"/>
        <v>989.25</v>
      </c>
      <c r="G43" s="13"/>
      <c r="H43" s="13"/>
      <c r="I43" s="35"/>
      <c r="J43" s="36">
        <f t="shared" si="1"/>
        <v>0</v>
      </c>
    </row>
    <row r="44" spans="1:10" s="8" customFormat="1" ht="63.75" x14ac:dyDescent="0.25">
      <c r="A44" s="7"/>
      <c r="B44" s="38">
        <v>6</v>
      </c>
      <c r="C44" s="19" t="s">
        <v>46</v>
      </c>
      <c r="D44" s="20">
        <v>379.34</v>
      </c>
      <c r="E44" s="21">
        <v>4</v>
      </c>
      <c r="F44" s="22">
        <f t="shared" si="0"/>
        <v>1517.36</v>
      </c>
      <c r="G44" s="13"/>
      <c r="H44" s="13"/>
      <c r="I44" s="35"/>
      <c r="J44" s="36">
        <f t="shared" si="1"/>
        <v>0</v>
      </c>
    </row>
    <row r="45" spans="1:10" s="8" customFormat="1" ht="63.75" x14ac:dyDescent="0.25">
      <c r="A45" s="7"/>
      <c r="B45" s="38">
        <v>7</v>
      </c>
      <c r="C45" s="19" t="s">
        <v>6</v>
      </c>
      <c r="D45" s="20">
        <v>338.02</v>
      </c>
      <c r="E45" s="21">
        <v>2</v>
      </c>
      <c r="F45" s="22">
        <f t="shared" si="0"/>
        <v>676.04</v>
      </c>
      <c r="G45" s="13"/>
      <c r="H45" s="13"/>
      <c r="I45" s="35"/>
      <c r="J45" s="36">
        <f t="shared" si="1"/>
        <v>0</v>
      </c>
    </row>
    <row r="46" spans="1:10" s="8" customFormat="1" ht="76.5" x14ac:dyDescent="0.25">
      <c r="A46" s="7"/>
      <c r="B46" s="38">
        <v>8</v>
      </c>
      <c r="C46" s="19" t="s">
        <v>47</v>
      </c>
      <c r="D46" s="20">
        <v>387.6</v>
      </c>
      <c r="E46" s="21">
        <v>3</v>
      </c>
      <c r="F46" s="22">
        <f t="shared" si="0"/>
        <v>1162.8000000000002</v>
      </c>
      <c r="G46" s="13"/>
      <c r="H46" s="13"/>
      <c r="I46" s="35"/>
      <c r="J46" s="36">
        <f t="shared" si="1"/>
        <v>0</v>
      </c>
    </row>
    <row r="47" spans="1:10" s="8" customFormat="1" ht="76.5" x14ac:dyDescent="0.25">
      <c r="A47" s="7"/>
      <c r="B47" s="38">
        <v>9</v>
      </c>
      <c r="C47" s="19" t="s">
        <v>48</v>
      </c>
      <c r="D47" s="20">
        <v>457.85</v>
      </c>
      <c r="E47" s="21">
        <v>3</v>
      </c>
      <c r="F47" s="22">
        <f t="shared" si="0"/>
        <v>1373.5500000000002</v>
      </c>
      <c r="G47" s="13"/>
      <c r="H47" s="13"/>
      <c r="I47" s="35"/>
      <c r="J47" s="36">
        <f t="shared" si="1"/>
        <v>0</v>
      </c>
    </row>
    <row r="48" spans="1:10" s="8" customFormat="1" ht="76.5" x14ac:dyDescent="0.25">
      <c r="A48" s="7"/>
      <c r="B48" s="38">
        <v>10</v>
      </c>
      <c r="C48" s="19" t="s">
        <v>7</v>
      </c>
      <c r="D48" s="20">
        <v>742.98</v>
      </c>
      <c r="E48" s="21">
        <v>2</v>
      </c>
      <c r="F48" s="22">
        <f t="shared" si="0"/>
        <v>1485.96</v>
      </c>
      <c r="G48" s="13"/>
      <c r="H48" s="13"/>
      <c r="I48" s="35"/>
      <c r="J48" s="36">
        <f t="shared" si="1"/>
        <v>0</v>
      </c>
    </row>
    <row r="49" spans="1:10" s="8" customFormat="1" ht="63.75" x14ac:dyDescent="0.25">
      <c r="A49" s="7"/>
      <c r="B49" s="38">
        <v>11</v>
      </c>
      <c r="C49" s="19" t="s">
        <v>8</v>
      </c>
      <c r="D49" s="20">
        <v>263.64</v>
      </c>
      <c r="E49" s="21">
        <v>3</v>
      </c>
      <c r="F49" s="22">
        <f t="shared" si="0"/>
        <v>790.92</v>
      </c>
      <c r="G49" s="13"/>
      <c r="H49" s="13"/>
      <c r="I49" s="35"/>
      <c r="J49" s="36">
        <f t="shared" si="1"/>
        <v>0</v>
      </c>
    </row>
    <row r="50" spans="1:10" s="8" customFormat="1" ht="51" x14ac:dyDescent="0.25">
      <c r="A50" s="7"/>
      <c r="B50" s="38">
        <v>12</v>
      </c>
      <c r="C50" s="19" t="s">
        <v>11</v>
      </c>
      <c r="D50" s="20">
        <v>288.43</v>
      </c>
      <c r="E50" s="21">
        <v>17</v>
      </c>
      <c r="F50" s="22">
        <f t="shared" si="0"/>
        <v>4903.3100000000004</v>
      </c>
      <c r="G50" s="13"/>
      <c r="H50" s="13"/>
      <c r="I50" s="35"/>
      <c r="J50" s="36">
        <f t="shared" si="1"/>
        <v>0</v>
      </c>
    </row>
    <row r="51" spans="1:10" s="8" customFormat="1" ht="63.75" x14ac:dyDescent="0.25">
      <c r="A51" s="7"/>
      <c r="B51" s="38">
        <v>13</v>
      </c>
      <c r="C51" s="19" t="s">
        <v>9</v>
      </c>
      <c r="D51" s="20">
        <v>304.95999999999998</v>
      </c>
      <c r="E51" s="21">
        <v>3</v>
      </c>
      <c r="F51" s="22">
        <f t="shared" si="0"/>
        <v>914.87999999999988</v>
      </c>
      <c r="G51" s="13"/>
      <c r="H51" s="13"/>
      <c r="I51" s="35"/>
      <c r="J51" s="36">
        <f t="shared" si="1"/>
        <v>0</v>
      </c>
    </row>
    <row r="52" spans="1:10" s="8" customFormat="1" ht="63.75" x14ac:dyDescent="0.25">
      <c r="A52" s="7"/>
      <c r="B52" s="38">
        <v>14</v>
      </c>
      <c r="C52" s="19" t="s">
        <v>10</v>
      </c>
      <c r="D52" s="20">
        <v>103.31</v>
      </c>
      <c r="E52" s="21">
        <v>1</v>
      </c>
      <c r="F52" s="22">
        <f t="shared" si="0"/>
        <v>103.31</v>
      </c>
      <c r="G52" s="13"/>
      <c r="H52" s="13"/>
      <c r="I52" s="35"/>
      <c r="J52" s="36">
        <f t="shared" si="1"/>
        <v>0</v>
      </c>
    </row>
    <row r="53" spans="1:10" s="8" customFormat="1" ht="89.25" x14ac:dyDescent="0.25">
      <c r="A53" s="7"/>
      <c r="B53" s="38">
        <v>15</v>
      </c>
      <c r="C53" s="19" t="s">
        <v>17</v>
      </c>
      <c r="D53" s="20">
        <v>206.61</v>
      </c>
      <c r="E53" s="21">
        <v>3</v>
      </c>
      <c r="F53" s="22">
        <f t="shared" si="0"/>
        <v>619.83000000000004</v>
      </c>
      <c r="G53" s="13"/>
      <c r="H53" s="13"/>
      <c r="I53" s="35"/>
      <c r="J53" s="36">
        <f t="shared" si="1"/>
        <v>0</v>
      </c>
    </row>
    <row r="54" spans="1:10" s="8" customFormat="1" ht="76.5" x14ac:dyDescent="0.25">
      <c r="A54" s="7"/>
      <c r="B54" s="38">
        <v>16</v>
      </c>
      <c r="C54" s="19" t="s">
        <v>18</v>
      </c>
      <c r="D54" s="20">
        <v>305.79000000000002</v>
      </c>
      <c r="E54" s="21">
        <v>2</v>
      </c>
      <c r="F54" s="22">
        <f t="shared" si="0"/>
        <v>611.58000000000004</v>
      </c>
      <c r="G54" s="13"/>
      <c r="H54" s="13"/>
      <c r="I54" s="35"/>
      <c r="J54" s="36">
        <f t="shared" si="1"/>
        <v>0</v>
      </c>
    </row>
    <row r="55" spans="1:10" s="8" customFormat="1" ht="18" x14ac:dyDescent="0.25">
      <c r="A55" s="7"/>
      <c r="B55" s="27"/>
      <c r="C55" s="26"/>
      <c r="D55" s="23"/>
      <c r="E55" s="24" t="s">
        <v>22</v>
      </c>
      <c r="F55" s="25">
        <f>SUM(F39:F54)</f>
        <v>41254.949999999997</v>
      </c>
      <c r="G55" s="13"/>
      <c r="H55" s="13"/>
      <c r="I55" s="13" t="s">
        <v>23</v>
      </c>
      <c r="J55" s="34">
        <f>SUM(J39:J54)</f>
        <v>0</v>
      </c>
    </row>
    <row r="56" spans="1:10" s="8" customFormat="1" ht="18" x14ac:dyDescent="0.25">
      <c r="A56" s="7"/>
      <c r="B56" s="11"/>
      <c r="C56" s="12"/>
      <c r="D56" s="12"/>
      <c r="E56" s="13"/>
      <c r="F56" s="14"/>
      <c r="G56" s="13"/>
      <c r="H56" s="13"/>
      <c r="I56" s="13"/>
      <c r="J56" s="13"/>
    </row>
    <row r="57" spans="1:10" s="8" customFormat="1" ht="18" x14ac:dyDescent="0.25">
      <c r="A57" s="7"/>
      <c r="B57" s="11" t="s">
        <v>49</v>
      </c>
      <c r="C57" s="12"/>
      <c r="D57" s="12"/>
      <c r="E57" s="13"/>
      <c r="F57" s="14"/>
      <c r="G57" s="13"/>
      <c r="H57" s="13"/>
      <c r="I57" s="13"/>
      <c r="J57" s="13"/>
    </row>
    <row r="58" spans="1:10" s="8" customFormat="1" ht="18" x14ac:dyDescent="0.25">
      <c r="A58" s="7"/>
      <c r="B58" s="11"/>
      <c r="C58" s="40" t="s">
        <v>29</v>
      </c>
      <c r="D58" s="12"/>
      <c r="E58" s="13"/>
      <c r="F58" s="14"/>
      <c r="G58" s="13"/>
      <c r="H58" s="13"/>
      <c r="I58" s="13"/>
      <c r="J58" s="13"/>
    </row>
    <row r="59" spans="1:10" s="8" customFormat="1" ht="18" x14ac:dyDescent="0.25">
      <c r="A59" s="7"/>
      <c r="B59" s="11"/>
      <c r="C59" s="10"/>
      <c r="D59" s="12"/>
      <c r="E59" s="13"/>
      <c r="F59" s="14"/>
      <c r="G59" s="13"/>
      <c r="H59" s="13"/>
      <c r="I59" s="13"/>
      <c r="J59" s="13"/>
    </row>
    <row r="60" spans="1:10" s="8" customFormat="1" ht="18" x14ac:dyDescent="0.25">
      <c r="A60" s="7"/>
      <c r="B60" s="39"/>
      <c r="C60" s="12" t="s">
        <v>25</v>
      </c>
      <c r="D60" s="12"/>
      <c r="E60" s="41" t="s">
        <v>28</v>
      </c>
      <c r="F60" s="14"/>
      <c r="G60" s="13"/>
      <c r="H60" s="13"/>
      <c r="I60" s="13"/>
      <c r="J60" s="13"/>
    </row>
    <row r="61" spans="1:10" s="8" customFormat="1" ht="18" x14ac:dyDescent="0.25">
      <c r="A61" s="7"/>
      <c r="B61" s="11"/>
      <c r="C61" s="12"/>
      <c r="D61" s="12"/>
      <c r="E61" s="13"/>
      <c r="F61" s="14"/>
      <c r="G61" s="13"/>
      <c r="H61" s="13"/>
      <c r="I61" s="13"/>
      <c r="J61" s="13"/>
    </row>
    <row r="62" spans="1:10" s="8" customFormat="1" ht="18" x14ac:dyDescent="0.25">
      <c r="A62" s="7"/>
      <c r="B62" s="39"/>
      <c r="C62" s="12" t="s">
        <v>26</v>
      </c>
      <c r="D62" s="12"/>
      <c r="E62" s="41" t="s">
        <v>27</v>
      </c>
      <c r="F62" s="14"/>
      <c r="G62" s="13"/>
      <c r="H62" s="13"/>
      <c r="I62" s="13"/>
      <c r="J62" s="13"/>
    </row>
    <row r="63" spans="1:10" s="8" customFormat="1" ht="18" x14ac:dyDescent="0.25">
      <c r="A63" s="7"/>
      <c r="B63" s="11"/>
      <c r="C63" s="12"/>
      <c r="D63" s="12"/>
      <c r="E63" s="13"/>
      <c r="F63" s="14"/>
      <c r="G63" s="13"/>
      <c r="H63" s="13"/>
      <c r="I63" s="13"/>
      <c r="J63" s="13"/>
    </row>
    <row r="64" spans="1:10" s="8" customFormat="1" ht="18" x14ac:dyDescent="0.25">
      <c r="A64" s="7"/>
      <c r="B64" s="11"/>
      <c r="C64" s="12"/>
      <c r="D64" s="12"/>
      <c r="E64" s="13"/>
      <c r="F64" s="14"/>
      <c r="G64" s="13"/>
      <c r="H64" s="13"/>
      <c r="I64" s="13"/>
      <c r="J64" s="13"/>
    </row>
    <row r="65" spans="1:10" s="8" customFormat="1" ht="18" x14ac:dyDescent="0.25">
      <c r="A65" s="7"/>
      <c r="B65" s="11"/>
      <c r="C65" s="12" t="s">
        <v>3</v>
      </c>
      <c r="D65" s="12"/>
      <c r="E65" s="13"/>
      <c r="F65" s="14"/>
      <c r="G65" s="13"/>
      <c r="H65" s="13"/>
      <c r="I65" s="13"/>
      <c r="J65" s="13"/>
    </row>
    <row r="66" spans="1:10" s="8" customFormat="1" ht="18" x14ac:dyDescent="0.25">
      <c r="A66" s="7"/>
      <c r="B66" s="11"/>
      <c r="C66" s="12"/>
      <c r="D66" s="12"/>
      <c r="E66" s="13"/>
      <c r="F66" s="14"/>
      <c r="G66" s="13"/>
      <c r="H66" s="13"/>
      <c r="I66" s="13"/>
      <c r="J66" s="13"/>
    </row>
    <row r="67" spans="1:10" s="8" customFormat="1" ht="18" x14ac:dyDescent="0.25">
      <c r="A67" s="7"/>
      <c r="B67" s="11"/>
      <c r="C67" s="12"/>
      <c r="D67" s="12"/>
      <c r="E67" s="13"/>
      <c r="F67" s="14"/>
      <c r="G67" s="13"/>
      <c r="H67" s="13"/>
      <c r="I67" s="13"/>
      <c r="J67" s="13"/>
    </row>
    <row r="68" spans="1:10" s="8" customFormat="1" ht="18" x14ac:dyDescent="0.25">
      <c r="A68" s="7"/>
      <c r="B68" s="11"/>
      <c r="C68" s="12"/>
      <c r="D68" s="12"/>
      <c r="E68" s="13"/>
      <c r="F68" s="14"/>
      <c r="G68" s="13"/>
      <c r="H68" s="13"/>
      <c r="I68" s="13"/>
      <c r="J68" s="13"/>
    </row>
    <row r="69" spans="1:10" s="8" customFormat="1" ht="18" x14ac:dyDescent="0.25">
      <c r="A69" s="7"/>
      <c r="B69" s="11"/>
      <c r="C69" s="12"/>
      <c r="D69" s="12"/>
      <c r="E69" s="13"/>
      <c r="F69" s="14"/>
      <c r="G69" s="13"/>
      <c r="H69" s="13"/>
      <c r="I69" s="13"/>
      <c r="J69" s="13"/>
    </row>
    <row r="70" spans="1:10" s="8" customFormat="1" ht="18" x14ac:dyDescent="0.25">
      <c r="A70" s="7"/>
      <c r="B70" s="11"/>
      <c r="C70" s="12"/>
      <c r="D70" s="12"/>
      <c r="E70" s="13"/>
      <c r="F70" s="14"/>
      <c r="G70" s="13"/>
      <c r="H70" s="13"/>
      <c r="I70" s="13"/>
      <c r="J70" s="13"/>
    </row>
  </sheetData>
  <mergeCells count="2">
    <mergeCell ref="B17:J17"/>
    <mergeCell ref="B18:J18"/>
  </mergeCells>
  <pageMargins left="0.78740157480314965" right="0.39370078740157483" top="0.59055118110236227" bottom="0.59055118110236227" header="0" footer="0"/>
  <pageSetup paperSize="8" scale="95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P.UNI. MAQUINÀRIA JARDINERIA</vt:lpstr>
      <vt:lpstr>'P.UNI. MAQUINÀRIA JARDINERIA'!Área_de_impresión</vt:lpstr>
    </vt:vector>
  </TitlesOfParts>
  <Company>Ajuntament de Mataró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Servei de Sistemes d'Informació i Telecomunicacions</dc:creator>
  <cp:lastModifiedBy>Servei de Sistemes d'Informació i Telecomunicacions</cp:lastModifiedBy>
  <cp:lastPrinted>2025-03-04T13:48:29Z</cp:lastPrinted>
  <dcterms:created xsi:type="dcterms:W3CDTF">2021-10-25T12:10:48Z</dcterms:created>
  <dcterms:modified xsi:type="dcterms:W3CDTF">2025-05-29T10:01:36Z</dcterms:modified>
</cp:coreProperties>
</file>