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anque\Documents\finde\2025-54 - Serveis de Transformació digital backoffice\2. PLECS\1. ADMINISTRATIUS\3LOTS\"/>
    </mc:Choice>
  </mc:AlternateContent>
  <xr:revisionPtr revIDLastSave="0" documentId="13_ncr:1_{10E70AE0-BA86-4471-B838-E7B6174CD0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ERTA ECONÒMICA" sheetId="1" r:id="rId1"/>
  </sheets>
  <definedNames>
    <definedName name="_xlnm.Print_Area" localSheetId="0">'OFERTA ECONÒMICA'!$A$1:$G$42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E26" i="1"/>
  <c r="F36" i="1"/>
  <c r="F31" i="1"/>
  <c r="F26" i="1" l="1"/>
</calcChain>
</file>

<file path=xl/sharedStrings.xml><?xml version="1.0" encoding="utf-8"?>
<sst xmlns="http://schemas.openxmlformats.org/spreadsheetml/2006/main" count="43" uniqueCount="29">
  <si>
    <t>QUANTITAT</t>
  </si>
  <si>
    <t>Signatura licitador:</t>
  </si>
  <si>
    <t>TÍTOL EXPEDIENT:</t>
  </si>
  <si>
    <t>NÚMERO D'EXPEDIENT:</t>
  </si>
  <si>
    <t>LOCALITAT:</t>
  </si>
  <si>
    <t xml:space="preserve">TELÈFON: </t>
  </si>
  <si>
    <t>CORREU ELECTRÒNIC:</t>
  </si>
  <si>
    <t xml:space="preserve">NOM I COGNOMS: </t>
  </si>
  <si>
    <t xml:space="preserve">DNI: </t>
  </si>
  <si>
    <t>CÀRREC:</t>
  </si>
  <si>
    <t xml:space="preserve">DATA: </t>
  </si>
  <si>
    <t>OFERTA ECONÒMICA</t>
  </si>
  <si>
    <t>PREU DE L'OFERTA (SENSE IVA)</t>
  </si>
  <si>
    <t>PREU DE L'OFERTA (AMB IVA)</t>
  </si>
  <si>
    <t xml:space="preserve">DOMICILI: C/. </t>
  </si>
  <si>
    <t>DADES DEL REPRESENTANT:</t>
  </si>
  <si>
    <t>IVA</t>
  </si>
  <si>
    <t>PBL (SENSE IVA)</t>
  </si>
  <si>
    <t>SERVEI</t>
  </si>
  <si>
    <t xml:space="preserve">OFERTA ECONÒMICA </t>
  </si>
  <si>
    <t>TOTAL</t>
  </si>
  <si>
    <t>Lot 1 Servei de disseny, implantació i evolució Core Backoffice</t>
  </si>
  <si>
    <t>Lot 2 Servei de disseny, implantació i evolució d’una solució per la gestió de la facturació assistencial</t>
  </si>
  <si>
    <t>2025/54</t>
  </si>
  <si>
    <t>Serveis per a la transformació digital en l’àmbit del backoffice de l’hospital Clínic de Barcelona</t>
  </si>
  <si>
    <t xml:space="preserve">ANNEX DE COMPLIMENTACIÓ OBLIGATORIA 3 OFERTA ECONÒMICA </t>
  </si>
  <si>
    <t>Lot 3 Servei de disseny, implantació i evolució d’una solució per la gestió de temps, torns i cobertures</t>
  </si>
  <si>
    <t>Lot 1 Bossa 15.000 hores*</t>
  </si>
  <si>
    <t>*L'import de les hores és fixe. No admet rebaixa. L'increment d'hores es pot ofertar en un altre criteri.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</si>
</sst>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5" fillId="0" borderId="0" xfId="0" applyFont="1"/>
    <xf numFmtId="0" fontId="1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1" applyFont="1"/>
    <xf numFmtId="0" fontId="1" fillId="0" borderId="0" xfId="1" applyAlignment="1">
      <alignment horizontal="center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8" fontId="7" fillId="0" borderId="0" xfId="0" applyNumberFormat="1" applyFont="1"/>
    <xf numFmtId="8" fontId="5" fillId="0" borderId="0" xfId="0" applyNumberFormat="1" applyFont="1"/>
    <xf numFmtId="0" fontId="1" fillId="0" borderId="15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18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wrapText="1"/>
      <protection locked="0"/>
    </xf>
    <xf numFmtId="167" fontId="5" fillId="0" borderId="24" xfId="0" applyNumberFormat="1" applyFont="1" applyBorder="1" applyAlignment="1" applyProtection="1">
      <alignment horizontal="center" vertical="center"/>
      <protection locked="0"/>
    </xf>
    <xf numFmtId="166" fontId="1" fillId="0" borderId="0" xfId="3" applyNumberFormat="1" applyFont="1" applyBorder="1" applyAlignment="1">
      <alignment vertical="center" wrapText="1"/>
    </xf>
    <xf numFmtId="0" fontId="1" fillId="0" borderId="0" xfId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6" fontId="1" fillId="0" borderId="0" xfId="3" applyNumberFormat="1" applyFont="1" applyBorder="1" applyAlignment="1" applyProtection="1">
      <alignment vertical="center" wrapText="1"/>
      <protection locked="0"/>
    </xf>
    <xf numFmtId="0" fontId="1" fillId="0" borderId="8" xfId="0" applyFont="1" applyBorder="1" applyProtection="1"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1" fillId="0" borderId="0" xfId="1" applyProtection="1">
      <protection locked="0"/>
    </xf>
    <xf numFmtId="166" fontId="1" fillId="0" borderId="0" xfId="2" applyNumberFormat="1" applyFont="1" applyAlignment="1" applyProtection="1">
      <protection locked="0"/>
    </xf>
    <xf numFmtId="0" fontId="4" fillId="3" borderId="22" xfId="1" applyFont="1" applyFill="1" applyBorder="1" applyAlignment="1" applyProtection="1">
      <alignment horizontal="center"/>
      <protection locked="0"/>
    </xf>
    <xf numFmtId="0" fontId="4" fillId="3" borderId="1" xfId="1" applyFont="1" applyFill="1" applyBorder="1" applyAlignment="1" applyProtection="1">
      <alignment horizontal="center"/>
      <protection locked="0"/>
    </xf>
    <xf numFmtId="0" fontId="4" fillId="3" borderId="23" xfId="1" applyFont="1" applyFill="1" applyBorder="1" applyAlignment="1" applyProtection="1">
      <alignment horizontal="center"/>
      <protection locked="0"/>
    </xf>
    <xf numFmtId="0" fontId="4" fillId="2" borderId="0" xfId="1" applyFont="1" applyFill="1" applyProtection="1">
      <protection locked="0"/>
    </xf>
    <xf numFmtId="166" fontId="4" fillId="2" borderId="0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/>
      <protection locked="0"/>
    </xf>
    <xf numFmtId="0" fontId="4" fillId="5" borderId="8" xfId="1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wrapText="1"/>
      <protection locked="0"/>
    </xf>
    <xf numFmtId="0" fontId="4" fillId="0" borderId="24" xfId="1" applyFont="1" applyBorder="1" applyAlignment="1" applyProtection="1">
      <alignment horizontal="center" vertical="center" wrapText="1"/>
      <protection locked="0"/>
    </xf>
    <xf numFmtId="0" fontId="4" fillId="3" borderId="24" xfId="1" applyFont="1" applyFill="1" applyBorder="1" applyAlignment="1" applyProtection="1">
      <alignment horizontal="center" vertical="center" wrapText="1"/>
      <protection locked="0"/>
    </xf>
    <xf numFmtId="165" fontId="4" fillId="5" borderId="25" xfId="1" applyNumberFormat="1" applyFont="1" applyFill="1" applyBorder="1" applyAlignment="1" applyProtection="1">
      <alignment horizontal="center" vertical="center" wrapText="1"/>
      <protection locked="0"/>
    </xf>
    <xf numFmtId="165" fontId="4" fillId="5" borderId="2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5" fillId="0" borderId="9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4" fontId="5" fillId="0" borderId="0" xfId="0" applyNumberFormat="1" applyFont="1" applyProtection="1"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13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center" vertical="top"/>
      <protection locked="0"/>
    </xf>
    <xf numFmtId="167" fontId="5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4" fillId="0" borderId="24" xfId="1" applyFont="1" applyBorder="1" applyAlignment="1" applyProtection="1">
      <alignment horizontal="center" vertical="center" wrapText="1"/>
    </xf>
    <xf numFmtId="0" fontId="4" fillId="3" borderId="24" xfId="1" applyFont="1" applyFill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5" fillId="4" borderId="22" xfId="0" applyFont="1" applyFill="1" applyBorder="1" applyAlignment="1" applyProtection="1">
      <alignment horizontal="center" vertical="center"/>
    </xf>
    <xf numFmtId="4" fontId="5" fillId="4" borderId="24" xfId="0" applyNumberFormat="1" applyFont="1" applyFill="1" applyBorder="1" applyAlignment="1" applyProtection="1">
      <alignment horizontal="center" vertical="center"/>
    </xf>
    <xf numFmtId="9" fontId="5" fillId="4" borderId="1" xfId="6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4" fontId="5" fillId="0" borderId="0" xfId="0" applyNumberFormat="1" applyFont="1" applyAlignment="1" applyProtection="1">
      <alignment horizontal="center" vertical="center"/>
    </xf>
    <xf numFmtId="167" fontId="6" fillId="0" borderId="0" xfId="0" applyNumberFormat="1" applyFont="1" applyAlignment="1" applyProtection="1">
      <alignment horizontal="center" vertical="center"/>
    </xf>
    <xf numFmtId="167" fontId="5" fillId="4" borderId="24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3" borderId="0" xfId="1" applyFont="1" applyFill="1" applyAlignment="1" applyProtection="1">
      <alignment horizontal="center"/>
    </xf>
    <xf numFmtId="0" fontId="1" fillId="0" borderId="0" xfId="1" applyAlignment="1" applyProtection="1">
      <alignment horizontal="center"/>
    </xf>
    <xf numFmtId="0" fontId="5" fillId="0" borderId="0" xfId="0" applyFont="1" applyProtection="1"/>
    <xf numFmtId="0" fontId="4" fillId="0" borderId="18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</cellXfs>
  <cellStyles count="7">
    <cellStyle name="Millares" xfId="3" builtinId="3"/>
    <cellStyle name="Millares 2" xfId="2" xr:uid="{00000000-0005-0000-0000-000001000000}"/>
    <cellStyle name="Normal" xfId="0" builtinId="0"/>
    <cellStyle name="Normal 11" xfId="5" xr:uid="{00000000-0005-0000-0000-000003000000}"/>
    <cellStyle name="Normal 2" xfId="1" xr:uid="{00000000-0005-0000-0000-000004000000}"/>
    <cellStyle name="Normal 3_PE 2015-2017 ICMDM" xfId="4" xr:uid="{00000000-0005-0000-0000-000005000000}"/>
    <cellStyle name="Porcentaje" xfId="6" builtinId="5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6"/>
  <sheetViews>
    <sheetView tabSelected="1" zoomScale="80" zoomScaleNormal="80" workbookViewId="0">
      <selection activeCell="I5" sqref="I5:I17"/>
    </sheetView>
  </sheetViews>
  <sheetFormatPr baseColWidth="10" defaultRowHeight="14.5" x14ac:dyDescent="0.35"/>
  <cols>
    <col min="1" max="1" width="39.54296875" customWidth="1"/>
    <col min="2" max="2" width="21.26953125" customWidth="1"/>
    <col min="3" max="3" width="19.81640625" customWidth="1"/>
    <col min="4" max="4" width="18" customWidth="1"/>
    <col min="5" max="5" width="20.26953125" customWidth="1"/>
    <col min="6" max="9" width="18" customWidth="1"/>
    <col min="10" max="11" width="16.26953125" customWidth="1"/>
    <col min="12" max="26" width="11.453125" customWidth="1"/>
  </cols>
  <sheetData>
    <row r="1" spans="1:17" x14ac:dyDescent="0.35">
      <c r="A1" s="90"/>
      <c r="B1" s="90"/>
      <c r="C1" s="90"/>
      <c r="D1" s="90"/>
      <c r="E1" s="90"/>
      <c r="F1" s="90"/>
      <c r="G1" s="90"/>
    </row>
    <row r="2" spans="1:17" x14ac:dyDescent="0.35">
      <c r="A2" s="91" t="s">
        <v>25</v>
      </c>
      <c r="B2" s="91"/>
      <c r="C2" s="91"/>
      <c r="D2" s="91"/>
      <c r="E2" s="91"/>
      <c r="F2" s="91"/>
      <c r="G2" s="91"/>
      <c r="H2" s="6"/>
      <c r="I2" s="6"/>
      <c r="J2" s="6"/>
      <c r="K2" s="6"/>
      <c r="L2" s="6"/>
      <c r="M2" s="6"/>
      <c r="N2" s="6"/>
      <c r="O2" s="3"/>
      <c r="P2" s="3"/>
      <c r="Q2" s="3"/>
    </row>
    <row r="3" spans="1:17" x14ac:dyDescent="0.35">
      <c r="A3" s="92"/>
      <c r="B3" s="92"/>
      <c r="C3" s="92"/>
      <c r="D3" s="92"/>
      <c r="E3" s="92"/>
      <c r="F3" s="92"/>
      <c r="G3" s="92"/>
      <c r="H3" s="7"/>
      <c r="I3" s="7"/>
      <c r="J3" s="7"/>
      <c r="K3" s="7"/>
      <c r="L3" s="7"/>
      <c r="M3" s="7"/>
      <c r="N3" s="7"/>
      <c r="O3" s="3"/>
      <c r="P3" s="3"/>
      <c r="Q3" s="3"/>
    </row>
    <row r="4" spans="1:17" ht="15" thickBot="1" x14ac:dyDescent="0.4">
      <c r="A4" s="93"/>
      <c r="B4" s="93"/>
      <c r="C4" s="93"/>
      <c r="D4" s="93"/>
      <c r="E4" s="93"/>
      <c r="F4" s="93"/>
      <c r="G4" s="9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2.25" customHeight="1" x14ac:dyDescent="0.35">
      <c r="A5" s="94" t="s">
        <v>2</v>
      </c>
      <c r="B5" s="95" t="s">
        <v>24</v>
      </c>
      <c r="C5" s="96"/>
      <c r="D5" s="96"/>
      <c r="E5" s="96"/>
      <c r="F5" s="96"/>
      <c r="G5" s="97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" thickBot="1" x14ac:dyDescent="0.4">
      <c r="A6" s="98" t="s">
        <v>3</v>
      </c>
      <c r="B6" s="99" t="s">
        <v>23</v>
      </c>
      <c r="C6" s="100"/>
      <c r="D6" s="100"/>
      <c r="E6" s="100"/>
      <c r="F6" s="100"/>
      <c r="G6" s="101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thickBot="1" x14ac:dyDescent="0.4">
      <c r="A7" s="35"/>
      <c r="B7" s="35"/>
      <c r="C7" s="36"/>
      <c r="D7" s="37"/>
      <c r="E7" s="37"/>
      <c r="F7" s="37"/>
      <c r="G7" s="37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35">
      <c r="A8" s="38" t="s">
        <v>14</v>
      </c>
      <c r="B8" s="39"/>
      <c r="C8" s="40"/>
      <c r="D8" s="40"/>
      <c r="E8" s="40"/>
      <c r="F8" s="40"/>
      <c r="G8" s="41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35">
      <c r="A9" s="42" t="s">
        <v>4</v>
      </c>
      <c r="B9" s="13"/>
      <c r="C9" s="14"/>
      <c r="D9" s="14"/>
      <c r="E9" s="14"/>
      <c r="F9" s="14"/>
      <c r="G9" s="15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5">
      <c r="A10" s="42" t="s">
        <v>5</v>
      </c>
      <c r="B10" s="13"/>
      <c r="C10" s="14"/>
      <c r="D10" s="14"/>
      <c r="E10" s="14"/>
      <c r="F10" s="14"/>
      <c r="G10" s="15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5" thickBot="1" x14ac:dyDescent="0.4">
      <c r="A11" s="42" t="s">
        <v>6</v>
      </c>
      <c r="B11" s="19"/>
      <c r="C11" s="20"/>
      <c r="D11" s="20"/>
      <c r="E11" s="20"/>
      <c r="F11" s="20"/>
      <c r="G11" s="21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35">
      <c r="A12" s="43" t="s">
        <v>15</v>
      </c>
      <c r="B12" s="25"/>
      <c r="C12" s="26"/>
      <c r="D12" s="26"/>
      <c r="E12" s="26"/>
      <c r="F12" s="26"/>
      <c r="G12" s="27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35">
      <c r="A13" s="42" t="s">
        <v>7</v>
      </c>
      <c r="B13" s="22"/>
      <c r="C13" s="23"/>
      <c r="D13" s="23"/>
      <c r="E13" s="23"/>
      <c r="F13" s="23"/>
      <c r="G13" s="24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35">
      <c r="A14" s="42" t="s">
        <v>8</v>
      </c>
      <c r="B14" s="22"/>
      <c r="C14" s="23"/>
      <c r="D14" s="23"/>
      <c r="E14" s="23"/>
      <c r="F14" s="23"/>
      <c r="G14" s="24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35">
      <c r="A15" s="42" t="s">
        <v>9</v>
      </c>
      <c r="B15" s="22"/>
      <c r="C15" s="23"/>
      <c r="D15" s="23"/>
      <c r="E15" s="23"/>
      <c r="F15" s="23"/>
      <c r="G15" s="24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40.5" hidden="1" customHeight="1" thickBot="1" x14ac:dyDescent="0.4">
      <c r="A16" s="44"/>
      <c r="B16" s="28"/>
      <c r="C16" s="29"/>
      <c r="D16" s="29"/>
      <c r="E16" s="29"/>
      <c r="F16" s="29"/>
      <c r="G16" s="30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5" thickBot="1" x14ac:dyDescent="0.4">
      <c r="A17" s="45" t="s">
        <v>10</v>
      </c>
      <c r="B17" s="16"/>
      <c r="C17" s="17"/>
      <c r="D17" s="17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35">
      <c r="A18" s="5"/>
      <c r="B18" s="8"/>
      <c r="C18" s="8"/>
      <c r="D18" s="8"/>
      <c r="E18" s="8"/>
      <c r="F18" s="8"/>
      <c r="G18" s="8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6.5" customHeight="1" thickBot="1" x14ac:dyDescent="0.4">
      <c r="A19" s="46"/>
      <c r="B19" s="33"/>
      <c r="C19" s="46"/>
      <c r="D19" s="46"/>
      <c r="E19" s="47"/>
      <c r="F19" s="34"/>
      <c r="G19" s="34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6.5" customHeight="1" thickBot="1" x14ac:dyDescent="0.4">
      <c r="A20" s="48" t="s">
        <v>19</v>
      </c>
      <c r="B20" s="49"/>
      <c r="C20" s="49"/>
      <c r="D20" s="49"/>
      <c r="E20" s="49"/>
      <c r="F20" s="50"/>
      <c r="G20" s="51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customHeight="1" thickBot="1" x14ac:dyDescent="0.4">
      <c r="A21" s="52"/>
      <c r="B21" s="52"/>
      <c r="C21" s="52"/>
      <c r="D21" s="52"/>
      <c r="E21" s="52"/>
      <c r="F21" s="52"/>
      <c r="G21" s="52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thickBot="1" x14ac:dyDescent="0.4">
      <c r="A22" s="34"/>
      <c r="B22" s="33"/>
      <c r="C22" s="53"/>
      <c r="D22" s="53"/>
      <c r="E22" s="54" t="s">
        <v>11</v>
      </c>
      <c r="F22" s="55"/>
      <c r="G22" s="34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51" customHeight="1" thickBot="1" x14ac:dyDescent="0.4">
      <c r="A23" s="79" t="s">
        <v>18</v>
      </c>
      <c r="B23" s="80" t="s">
        <v>0</v>
      </c>
      <c r="C23" s="80" t="s">
        <v>17</v>
      </c>
      <c r="D23" s="80" t="s">
        <v>16</v>
      </c>
      <c r="E23" s="58" t="s">
        <v>12</v>
      </c>
      <c r="F23" s="59" t="s">
        <v>13</v>
      </c>
      <c r="G23" s="34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27" customHeight="1" thickBot="1" x14ac:dyDescent="0.4">
      <c r="A24" s="81" t="s">
        <v>21</v>
      </c>
      <c r="B24" s="82">
        <v>1</v>
      </c>
      <c r="C24" s="83">
        <v>6338800</v>
      </c>
      <c r="D24" s="84">
        <v>0.21</v>
      </c>
      <c r="E24" s="31"/>
      <c r="F24" s="31">
        <f>E24+(E24*21%)</f>
        <v>0</v>
      </c>
      <c r="G24" s="34"/>
      <c r="H24" s="11"/>
      <c r="I24" s="3"/>
      <c r="J24" s="3"/>
      <c r="K24" s="3"/>
      <c r="L24" s="3"/>
      <c r="M24" s="3"/>
      <c r="N24" s="3"/>
      <c r="O24" s="3"/>
      <c r="P24" s="3"/>
      <c r="Q24" s="3"/>
    </row>
    <row r="25" spans="1:17" ht="27" customHeight="1" thickBot="1" x14ac:dyDescent="0.4">
      <c r="A25" s="81" t="s">
        <v>27</v>
      </c>
      <c r="B25" s="82">
        <v>1</v>
      </c>
      <c r="C25" s="83">
        <v>800000</v>
      </c>
      <c r="D25" s="84">
        <v>0.21</v>
      </c>
      <c r="E25" s="89">
        <v>800000</v>
      </c>
      <c r="F25" s="89">
        <f>E25+(E25*21%)</f>
        <v>968000</v>
      </c>
      <c r="G25" s="34"/>
      <c r="H25" s="12"/>
      <c r="I25" s="3"/>
      <c r="J25" s="3"/>
      <c r="K25" s="3"/>
      <c r="L25" s="3"/>
      <c r="M25" s="3"/>
      <c r="N25" s="3"/>
      <c r="O25" s="3"/>
      <c r="P25" s="3"/>
      <c r="Q25" s="3"/>
    </row>
    <row r="26" spans="1:17" ht="27" customHeight="1" thickBot="1" x14ac:dyDescent="0.4">
      <c r="A26" s="85"/>
      <c r="B26" s="86"/>
      <c r="C26" s="87"/>
      <c r="D26" s="88" t="s">
        <v>20</v>
      </c>
      <c r="E26" s="89">
        <f>E24+E25</f>
        <v>800000</v>
      </c>
      <c r="F26" s="89">
        <f>F24+F25</f>
        <v>968000</v>
      </c>
      <c r="G26" s="34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46" customHeight="1" x14ac:dyDescent="0.35">
      <c r="A27" s="60" t="s">
        <v>28</v>
      </c>
      <c r="B27" s="61"/>
      <c r="C27" s="62"/>
      <c r="D27" s="63"/>
      <c r="E27" s="63"/>
      <c r="F27" s="63"/>
      <c r="G27" s="34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27" customHeight="1" thickBot="1" x14ac:dyDescent="0.4">
      <c r="A28" s="60"/>
      <c r="B28" s="61"/>
      <c r="C28" s="62"/>
      <c r="D28" s="63"/>
      <c r="E28" s="63"/>
      <c r="F28" s="63"/>
      <c r="G28" s="34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27" customHeight="1" thickBot="1" x14ac:dyDescent="0.4">
      <c r="A29" s="34"/>
      <c r="B29" s="33"/>
      <c r="C29" s="53"/>
      <c r="D29" s="53"/>
      <c r="E29" s="54" t="s">
        <v>11</v>
      </c>
      <c r="F29" s="55"/>
      <c r="G29" s="34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46" customHeight="1" thickBot="1" x14ac:dyDescent="0.4">
      <c r="A30" s="79" t="s">
        <v>18</v>
      </c>
      <c r="B30" s="80" t="s">
        <v>0</v>
      </c>
      <c r="C30" s="80" t="s">
        <v>17</v>
      </c>
      <c r="D30" s="80" t="s">
        <v>16</v>
      </c>
      <c r="E30" s="58" t="s">
        <v>12</v>
      </c>
      <c r="F30" s="59" t="s">
        <v>13</v>
      </c>
      <c r="G30" s="34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43.5" customHeight="1" thickBot="1" x14ac:dyDescent="0.4">
      <c r="A31" s="81" t="s">
        <v>22</v>
      </c>
      <c r="B31" s="82">
        <v>1</v>
      </c>
      <c r="C31" s="83">
        <v>896400</v>
      </c>
      <c r="D31" s="84">
        <v>0.21</v>
      </c>
      <c r="E31" s="31"/>
      <c r="F31" s="31">
        <f>E31+(E31*21%)</f>
        <v>0</v>
      </c>
      <c r="G31" s="34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27" customHeight="1" x14ac:dyDescent="0.35">
      <c r="A32" s="60"/>
      <c r="B32" s="61"/>
      <c r="C32" s="62"/>
      <c r="D32" s="63"/>
      <c r="E32" s="63"/>
      <c r="F32" s="63"/>
      <c r="G32" s="34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27" customHeight="1" thickBot="1" x14ac:dyDescent="0.4">
      <c r="A33" s="60"/>
      <c r="B33" s="61"/>
      <c r="C33" s="62"/>
      <c r="D33" s="63"/>
      <c r="E33" s="63"/>
      <c r="F33" s="63"/>
      <c r="G33" s="34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27" customHeight="1" thickBot="1" x14ac:dyDescent="0.4">
      <c r="A34" s="34"/>
      <c r="B34" s="33"/>
      <c r="C34" s="53"/>
      <c r="D34" s="53"/>
      <c r="E34" s="54" t="s">
        <v>11</v>
      </c>
      <c r="F34" s="55"/>
      <c r="G34" s="34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45" customHeight="1" thickBot="1" x14ac:dyDescent="0.4">
      <c r="A35" s="56" t="s">
        <v>18</v>
      </c>
      <c r="B35" s="57" t="s">
        <v>0</v>
      </c>
      <c r="C35" s="57" t="s">
        <v>17</v>
      </c>
      <c r="D35" s="57" t="s">
        <v>16</v>
      </c>
      <c r="E35" s="58" t="s">
        <v>12</v>
      </c>
      <c r="F35" s="59" t="s">
        <v>13</v>
      </c>
      <c r="G35" s="34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38" thickBot="1" x14ac:dyDescent="0.4">
      <c r="A36" s="81" t="s">
        <v>26</v>
      </c>
      <c r="B36" s="82">
        <v>1</v>
      </c>
      <c r="C36" s="83">
        <v>824471.9</v>
      </c>
      <c r="D36" s="84">
        <v>0.21</v>
      </c>
      <c r="E36" s="31"/>
      <c r="F36" s="31">
        <f>E36+(E36*21%)</f>
        <v>0</v>
      </c>
      <c r="G36" s="34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27" customHeight="1" x14ac:dyDescent="0.35">
      <c r="A37" s="60"/>
      <c r="B37" s="61"/>
      <c r="C37" s="62"/>
      <c r="D37" s="63"/>
      <c r="E37" s="63"/>
      <c r="F37" s="63"/>
      <c r="G37" s="34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30.75" customHeight="1" thickBot="1" x14ac:dyDescent="0.4">
      <c r="A38" s="64"/>
      <c r="B38" s="63"/>
      <c r="C38" s="63"/>
      <c r="D38" s="63"/>
      <c r="E38" s="65"/>
      <c r="F38" s="66"/>
      <c r="G38" s="66"/>
      <c r="H38" s="10"/>
      <c r="I38" s="9"/>
      <c r="J38" s="3"/>
      <c r="K38" s="3"/>
      <c r="L38" s="3"/>
      <c r="M38" s="3"/>
      <c r="N38" s="3"/>
      <c r="O38" s="3"/>
      <c r="P38" s="3"/>
      <c r="Q38" s="3"/>
    </row>
    <row r="39" spans="1:17" ht="17.25" hidden="1" customHeight="1" thickBot="1" x14ac:dyDescent="0.4">
      <c r="A39" s="34"/>
      <c r="B39" s="34"/>
      <c r="C39" s="34"/>
      <c r="D39" s="34"/>
      <c r="E39" s="34"/>
      <c r="F39" s="34"/>
      <c r="G39" s="34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24" customHeight="1" x14ac:dyDescent="0.35">
      <c r="A40" s="67" t="s">
        <v>1</v>
      </c>
      <c r="B40" s="68"/>
      <c r="C40" s="68"/>
      <c r="D40" s="69"/>
      <c r="E40" s="34"/>
      <c r="F40" s="66"/>
      <c r="G40" s="70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3.5" customHeight="1" x14ac:dyDescent="0.35">
      <c r="A41" s="71"/>
      <c r="B41" s="72"/>
      <c r="C41" s="72"/>
      <c r="D41" s="73"/>
      <c r="E41" s="34"/>
      <c r="F41" s="70"/>
      <c r="G41" s="70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thickBot="1" x14ac:dyDescent="0.4">
      <c r="A42" s="74"/>
      <c r="B42" s="75"/>
      <c r="C42" s="75"/>
      <c r="D42" s="76"/>
      <c r="E42" s="34"/>
      <c r="F42" s="77"/>
      <c r="G42" s="70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35">
      <c r="A43" s="34"/>
      <c r="B43" s="34"/>
      <c r="C43" s="34"/>
      <c r="D43" s="34"/>
      <c r="E43" s="34"/>
      <c r="F43" s="34"/>
      <c r="G43" s="70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35">
      <c r="A44" s="34"/>
      <c r="B44" s="34"/>
      <c r="C44" s="34"/>
      <c r="D44" s="34"/>
      <c r="E44" s="70"/>
      <c r="F44" s="34"/>
      <c r="G44" s="70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35">
      <c r="A45" s="34"/>
      <c r="B45" s="34"/>
      <c r="C45" s="34"/>
      <c r="D45" s="34"/>
      <c r="E45" s="34"/>
      <c r="F45" s="34"/>
      <c r="G45" s="70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35">
      <c r="A46" s="78"/>
      <c r="B46" s="78"/>
      <c r="C46" s="78"/>
      <c r="D46" s="78"/>
      <c r="E46" s="78"/>
      <c r="F46" s="78"/>
      <c r="G46" s="78"/>
    </row>
  </sheetData>
  <sheetProtection algorithmName="SHA-512" hashValue="sG4bokEslYplmAx09fc8nOkwndTyYPD+bTKM2AZv0eXEib/aRBMjgOyI3ym0V4QblM/TDYVsgYmLdbLlr/G9og==" saltValue="A5G/4y38g8vt96pSJbtZMQ==" spinCount="100000" sheet="1" objects="1" scenarios="1"/>
  <mergeCells count="19">
    <mergeCell ref="A2:G2"/>
    <mergeCell ref="B5:G5"/>
    <mergeCell ref="B13:G13"/>
    <mergeCell ref="A20:F20"/>
    <mergeCell ref="A7:B7"/>
    <mergeCell ref="E34:F34"/>
    <mergeCell ref="E29:F29"/>
    <mergeCell ref="A40:D42"/>
    <mergeCell ref="B6:G6"/>
    <mergeCell ref="B8:G8"/>
    <mergeCell ref="B9:G9"/>
    <mergeCell ref="B17:G17"/>
    <mergeCell ref="B10:G10"/>
    <mergeCell ref="B11:G11"/>
    <mergeCell ref="B14:G14"/>
    <mergeCell ref="B15:G15"/>
    <mergeCell ref="B12:G12"/>
    <mergeCell ref="B16:G16"/>
    <mergeCell ref="E22:F22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ECONÒMICA</vt:lpstr>
      <vt:lpstr>'OFERTA ECONÒMICA'!Área_de_impresión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mjlo</dc:creator>
  <cp:lastModifiedBy>BANQUE, JOSEP (UC-DIR.ECON.)</cp:lastModifiedBy>
  <cp:lastPrinted>2018-09-26T08:55:44Z</cp:lastPrinted>
  <dcterms:created xsi:type="dcterms:W3CDTF">2016-05-04T11:54:49Z</dcterms:created>
  <dcterms:modified xsi:type="dcterms:W3CDTF">2025-05-25T16:55:38Z</dcterms:modified>
</cp:coreProperties>
</file>