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R:\HM-ssgg2\EXPEDIENTS SSGG\CAP6_INVERSIONS\2025\Edifici B2-16,5M\xxx-2025 PNSP Endoscòpies - Olympus OBRA\"/>
    </mc:Choice>
  </mc:AlternateContent>
  <xr:revisionPtr revIDLastSave="0" documentId="13_ncr:1_{3FD87321-D3E7-48BE-A184-C4C22E4C983E}" xr6:coauthVersionLast="47" xr6:coauthVersionMax="47" xr10:uidLastSave="{00000000-0000-0000-0000-000000000000}"/>
  <bookViews>
    <workbookView xWindow="-120" yWindow="-120" windowWidth="29040" windowHeight="15840" tabRatio="828" xr2:uid="{00000000-000D-0000-FFFF-FFFF00000000}"/>
  </bookViews>
  <sheets>
    <sheet name="Índex" sheetId="38" r:id="rId1"/>
    <sheet name="3190049000" sheetId="31" r:id="rId2"/>
    <sheet name="1590010901" sheetId="59" r:id="rId3"/>
    <sheet name="3190047000" sheetId="30" r:id="rId4"/>
    <sheet name="5220010208" sheetId="42" r:id="rId5"/>
  </sheets>
  <definedNames>
    <definedName name="_xlnm.Print_Area" localSheetId="3">'3190047000'!$A$7:$F$45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" i="59" l="1"/>
  <c r="A107" i="59" s="1"/>
  <c r="A108" i="59" s="1"/>
  <c r="A109" i="59" s="1"/>
  <c r="A110" i="59" s="1"/>
  <c r="A112" i="59" l="1"/>
  <c r="A111" i="59"/>
  <c r="A113" i="59" s="1"/>
  <c r="A75" i="59" l="1"/>
  <c r="A76" i="59" s="1"/>
  <c r="A77" i="59" s="1"/>
  <c r="A78" i="59" s="1"/>
  <c r="A79" i="59" s="1"/>
  <c r="A80" i="59" s="1"/>
  <c r="A81" i="59" s="1"/>
  <c r="A82" i="59" s="1"/>
  <c r="A83" i="59" s="1"/>
  <c r="A84" i="59" s="1"/>
  <c r="A85" i="59" s="1"/>
  <c r="A87" i="59" s="1"/>
  <c r="A88" i="59" s="1"/>
  <c r="A89" i="59" s="1"/>
  <c r="A90" i="59" s="1"/>
  <c r="A91" i="59" s="1"/>
  <c r="A92" i="59" s="1"/>
  <c r="A71" i="59"/>
  <c r="A70" i="59"/>
  <c r="A72" i="59" s="1"/>
  <c r="A47" i="59"/>
  <c r="A48" i="59" s="1"/>
  <c r="A40" i="59"/>
  <c r="A41" i="59" s="1"/>
  <c r="A42" i="59" s="1"/>
  <c r="A43" i="59" s="1"/>
  <c r="A44" i="59" s="1"/>
  <c r="A25" i="59"/>
  <c r="A26" i="59" s="1"/>
  <c r="A18" i="59"/>
  <c r="A19" i="59" s="1"/>
  <c r="A20" i="59" s="1"/>
  <c r="A21" i="59" s="1"/>
  <c r="A22" i="59" s="1"/>
  <c r="A25" i="42" l="1"/>
  <c r="A21" i="42"/>
  <c r="A22" i="42" s="1"/>
  <c r="A20" i="42"/>
  <c r="A19" i="42"/>
  <c r="A18" i="42"/>
  <c r="A25" i="31"/>
  <c r="A21" i="31"/>
  <c r="A22" i="31" s="1"/>
  <c r="A45" i="30"/>
  <c r="A40" i="30"/>
  <c r="A41" i="30" s="1"/>
  <c r="A42" i="30" s="1"/>
  <c r="A35" i="30"/>
  <c r="A36" i="30" s="1"/>
  <c r="A37" i="30" s="1"/>
  <c r="A29" i="30"/>
  <c r="A30" i="30" s="1"/>
  <c r="A31" i="30" s="1"/>
  <c r="A32" i="30" s="1"/>
  <c r="A18" i="30"/>
  <c r="A19" i="30" s="1"/>
  <c r="A20" i="30" s="1"/>
  <c r="A21" i="30" s="1"/>
  <c r="A22" i="30" s="1"/>
  <c r="A24" i="30" s="1"/>
  <c r="A25" i="30" s="1"/>
  <c r="A26" i="30" s="1"/>
</calcChain>
</file>

<file path=xl/sharedStrings.xml><?xml version="1.0" encoding="utf-8"?>
<sst xmlns="http://schemas.openxmlformats.org/spreadsheetml/2006/main" count="339" uniqueCount="145">
  <si>
    <t>1.1</t>
  </si>
  <si>
    <t>Definició</t>
  </si>
  <si>
    <t>Nota: a la columna "Document", caldrà indicar el document aportat on es justifica degudament la dada o característica demandada;  i a la columna "pàgina del document", s'indicarà la pàgina i l'apartat del document per a comprovació i justificació de les característiques tècniques sol·licitada o altres aspectes que caldrà avaluar.</t>
  </si>
  <si>
    <t>1.2</t>
  </si>
  <si>
    <t>Característiques, prestacions tècniques i funcionals</t>
  </si>
  <si>
    <t>És causa d'exclusió</t>
  </si>
  <si>
    <t>-</t>
  </si>
  <si>
    <t>Document</t>
  </si>
  <si>
    <t>Pàgina del document</t>
  </si>
  <si>
    <t>Característiques, prestacions funcionals d'obligat compliment: les ofertes que no compleixin tots els requisits obligatoris quedaran excloses</t>
  </si>
  <si>
    <t xml:space="preserve">Característiques tècniques d'obligat compliment: </t>
  </si>
  <si>
    <t>SI</t>
  </si>
  <si>
    <t>Paràmetres i mesures:</t>
  </si>
  <si>
    <t>Connectivitat:</t>
  </si>
  <si>
    <t xml:space="preserve">SI </t>
  </si>
  <si>
    <t>Compliment amb normatives internacionals (ISO, CE, etc.) i certificacions específiques que garanteixin seguretat i eficàcia.</t>
  </si>
  <si>
    <t>Compatibilitat amb sistemes d’informació hospitalària (HIS, ERP, HL7).</t>
  </si>
  <si>
    <t xml:space="preserve">Pantalla tàctil a color de 7" mínim a costat net i brut. </t>
  </si>
  <si>
    <t xml:space="preserve">Capacitat de reprocessament simultani de fins a 3 endoscops. </t>
  </si>
  <si>
    <t xml:space="preserve">Equip amb materials resistents i duradors, fàcils de rentar i mantenir. </t>
  </si>
  <si>
    <t xml:space="preserve">Carcassa d'acer innoxidable per a una major durabilitat. </t>
  </si>
  <si>
    <t>Disseny ergonòmic amb àrea de treball a una altura aproximada de 1,40m.</t>
  </si>
  <si>
    <t xml:space="preserve">Possibilitat de carregar endoscops i connectar adaptadors a la cistella fora de la rentadora. </t>
  </si>
  <si>
    <t>Porta d'obertura electro-mecànica amb moviment vertical.</t>
  </si>
  <si>
    <t xml:space="preserve">Obertura de la porta amb possibilitat d'interruptor sense contacte. </t>
  </si>
  <si>
    <t>Compatibilitat amb diverses aplicacions clíniques, incloent endoscops flexibles i instruments rígids.</t>
  </si>
  <si>
    <t>Sistema automatitzat de detecció de fugues.</t>
  </si>
  <si>
    <t xml:space="preserve">Monitorització en temps real del cicle de reprocessament. </t>
  </si>
  <si>
    <t xml:space="preserve">Registre i anàlisi d'historials de dades crítiques (temperatura, dosificació, condicions de procés). </t>
  </si>
  <si>
    <t xml:space="preserve">Funcionament eficient en un rang ampli de temperatures i condicions d'humitat. </t>
  </si>
  <si>
    <t xml:space="preserve">Connexions LAN i Wifi. </t>
  </si>
  <si>
    <t>Capacitat de funcionar com a concentrador de dades per gestionar altres dispositius connectats.</t>
  </si>
  <si>
    <t xml:space="preserve">Transmissió automàtica de dades del cicle en formats compatibles per a traçabilitat. </t>
  </si>
  <si>
    <t>Eficiència operativa:</t>
  </si>
  <si>
    <t xml:space="preserve">Consum d'aigua de menys de 35L per cicle i endoscop. </t>
  </si>
  <si>
    <t xml:space="preserve">Programa d'assecat amb una durada màxima de 90 min. </t>
  </si>
  <si>
    <t xml:space="preserve">Cicle complet de reprocessament inferior a 30 min. </t>
  </si>
  <si>
    <t xml:space="preserve">Realització de la desinfecció amb 3 col·lectors diferenciats: desinfectant, activador i detergent, en contenidors separats. </t>
  </si>
  <si>
    <t>Característiques addicionals:</t>
  </si>
  <si>
    <t>Eficaç per a cicles d'alt rendiment amb múltiples configuracions per adaptar-se a diversos volums d’endoscopis.</t>
  </si>
  <si>
    <t>RENTADORA/DESINFECTORA DE TUBS D'ENDOSCÒPIA</t>
  </si>
  <si>
    <t>Rentadora-desinfectadora dissenyada per al reprocessat automàtic d'endoscopis mèdics de manera simultània, complint amb normatives internacionals de seguretat i higiene.</t>
  </si>
  <si>
    <t>ARMARI D'ASSECATGE D'ENDOSCOPIS</t>
  </si>
  <si>
    <t>Armaris per al secat i emmagatzematge d'endoscops.</t>
  </si>
  <si>
    <t>Capacitat modular per a emmagatzematge i secat simultani d’endoscopis en diferents configuracions (4, 8 o més endoscopis).</t>
  </si>
  <si>
    <t>Sistema avançat de flux d’aire comprimit i filtració HEPA que garanteixi un secat efectiu tant intern com extern.</t>
  </si>
  <si>
    <t>Pantalla tàctil integrada que permeti supervisar l’estat dels endoscopis i accedir a informació detallada de cada unitat.</t>
  </si>
  <si>
    <t>Disseny compacte amb dimensions ajustades a entorns clínics i capacitat per funcionar a temperatures i humitats controlades.</t>
  </si>
  <si>
    <t>Silenciador integrat amb nivell de soroll inferior a 50 dBA.</t>
  </si>
  <si>
    <t>Compatible amb alimentació elèctrica hospitalària estàndard.</t>
  </si>
  <si>
    <t>Indicacions visuals LED de diferents colors per al reconeixement immediat de l'estat dels endoscopis.</t>
  </si>
  <si>
    <t>TCP/IP (RJ45)</t>
  </si>
  <si>
    <t>Sistema de documentació i traçabilitat que emmagatzemi les dades d'usuari i estat de secat.</t>
  </si>
  <si>
    <t>Bloqueig de portes que garanteixi que només personal autoritzat pugui accedir als endoscopis emmagatzemats.</t>
  </si>
  <si>
    <t>Opció d’extensió modular per augmentar la capacitat de secat i emmagatzematge segons les necessitats clíniques.</t>
  </si>
  <si>
    <t>Sistemes de monitoratge continu que assegurin un flux d’aire òptim.</t>
  </si>
  <si>
    <t>Connectivitat i accessoris</t>
  </si>
  <si>
    <t>Incloure adaptadors i suports per diferents mides d’endoscopis, dissenyats per minimitzar el contacte i prevenir danys.</t>
  </si>
  <si>
    <t>Codi</t>
  </si>
  <si>
    <t>Descripció</t>
  </si>
  <si>
    <t>Quantitat</t>
  </si>
  <si>
    <t>Rentadora/desinfectora de tubs d'endoscòpia</t>
  </si>
  <si>
    <t>Armari d'assecatge d'endoscopis</t>
  </si>
  <si>
    <t>Cal indicar-ne les entrades i sortides.</t>
  </si>
  <si>
    <t>Antiparpelleig, control automàtic de brillantor i antireflexos.</t>
  </si>
  <si>
    <t xml:space="preserve">Capacitat de visualitzar en el monitor les dades del pacient, manualment o mitjançant un programa gestor de la imatge. </t>
  </si>
  <si>
    <t xml:space="preserve">Tecnologia avançada de realç d’imatges per millorar la visualització de detalls mèdics. </t>
  </si>
  <si>
    <t>Dimensions ajustades a un entorn mèdic amb base VESA (100x100 mm).</t>
  </si>
  <si>
    <t>Relació de contrast de 1000:1.</t>
  </si>
  <si>
    <t>Luminància de 450 cd/m² i temps de resposta de 5 ms.</t>
  </si>
  <si>
    <t xml:space="preserve">Ha de permetre el calibratge de color i tenir configuracions personalitzables. </t>
  </si>
  <si>
    <t>Equipament per el correcte funcionament de la sala d'endoscopia
El sistema està format pels elements següents:  
- Cablatge pera sistema Endobase i plataforma endocopica a monitors 32” en columnes existents i a PC EB
- Electrónica per a la connexió d’equipament extern (Escalador de senyal i selector )
- Suport de PC per pared elevable
- Equip per a grabació 4K Digital Hub</t>
  </si>
  <si>
    <t>• Sistema de cablejat:</t>
  </si>
  <si>
    <t>Cablatge 12G-SDI entre processador i monitors, discorrent per columnes existents</t>
  </si>
  <si>
    <t>Cablatge 12G-SDI entre patch panel i monitors, discorrent per columnes existents</t>
  </si>
  <si>
    <t>Cablatge de control entre processador i PC  sistema Endobase</t>
  </si>
  <si>
    <t>Cablatge 12G-SDI entre processador i PC sistema Endobase</t>
  </si>
  <si>
    <t xml:space="preserve">Cablatge alimentació de l'equipament </t>
  </si>
  <si>
    <t>•Electrónica per a la connexió d’equipament extern:</t>
  </si>
  <si>
    <t>Equip multi-connexió (SDI, HDMI) amb funció d'escalat d'imatge per adapatació de la senyal d'equip extern.</t>
  </si>
  <si>
    <t>Patch pannel multi-connexió (SDI, HDMI) ubicat en la columna</t>
  </si>
  <si>
    <t>Selector de entrada de senyal ubicat en columna</t>
  </si>
  <si>
    <t>•Suport de PC per pared, elevable</t>
  </si>
  <si>
    <t>Suport de pared per a PC amb capacitat d'elevació y preparat per allotjar separadament monitor i torre PC</t>
  </si>
  <si>
    <t>CABLEJAT DE SALA</t>
  </si>
  <si>
    <t>RETRANSMISSIÓ</t>
  </si>
  <si>
    <t>Sistema de retransmissió d'alta qualitat que permeti la colaboració i mentorització des de les sales.</t>
  </si>
  <si>
    <t>Sistema de telecolaboració</t>
  </si>
  <si>
    <t>Sistema avançat de telemedicina FULL HD per a la transmissió de vídeo i àudio bidireccional a mitjançant IP</t>
  </si>
  <si>
    <t xml:space="preserve">Control centralitzat de la solució mitjançant pantalla tàctil </t>
  </si>
  <si>
    <t>Haurà de permetre anotació remota y chat per a que els participants puguin interactuar.</t>
  </si>
  <si>
    <t>Compatible amb qualsevol dispositiu móvil i ordinador per accedir com a participant.</t>
  </si>
  <si>
    <t>Haurà de transmetre qualsevol senyal que estigui integrada en el sistema</t>
  </si>
  <si>
    <t>Solució securitzada amb encriptació de la trasmissió.</t>
  </si>
  <si>
    <t>Gestió d'invitacions i moderació dels participants,</t>
  </si>
  <si>
    <t>S'ha d'inclure accessori A/V que inclogui càmara ambient, micrófon i altaveus</t>
  </si>
  <si>
    <t>CABLEJAT DE SALA I DIGITAL HUB 4k</t>
  </si>
  <si>
    <t>•Equip de grabació 4K</t>
  </si>
  <si>
    <t>Grabació 4K amb connexió 12G-SDI</t>
  </si>
  <si>
    <t>Equip Grau mèdic</t>
  </si>
  <si>
    <t>Equip amb Disc Dur intern SSD de 1TB</t>
  </si>
  <si>
    <t>Connexions de xarxa Ethernet 1Gb i WiFi</t>
  </si>
  <si>
    <t xml:space="preserve">Capacitat d'ampliacióa futur  mitjançant llicencia de disposar de segon canal de grabació </t>
  </si>
  <si>
    <t>Capacitat d'ampliació a futur mitjançant llicencia de disposar de connexió a sistema VaultStream per a la agregació al servidor centralitzat de l'hospital de les fotos i videos realitzats localment per a la seva posterior edició.</t>
  </si>
  <si>
    <t>1590010901.1</t>
  </si>
  <si>
    <t>CABLEJAT DE SALA AVANÇADA I DIGITAL HUB 4K</t>
  </si>
  <si>
    <t xml:space="preserve">Sistema d'integració bàsica d'imatges pels sales compost pels següents subsistemes:
- Sistema de Cablatge
- Sistema de documentació quirúrgica
- Sistema d'integració quirúrgica
- Panell tècnic
</t>
  </si>
  <si>
    <t>1. Sistema de Cablatge</t>
  </si>
  <si>
    <t>Cablatge 12G-SDI entre totes les fonts i destins de routing dintre la sala</t>
  </si>
  <si>
    <t>1. Sistema d'integració -  Sistema de documentació quirúrgica</t>
  </si>
  <si>
    <t>Sistema de gravació i gestió corporativa del contingut multimèdia (imatges i vídeos generats a l'interior del quirofan), amb integració al PACS de l'Hospital mitjançant protocol DICOM</t>
  </si>
  <si>
    <t>El sistema es basarà en un programari servidor que permetrà l'arxivat, accés i revisió de les imatges i vídeos quirúrgics de forma centralitzada, a partir del contingut generat a cadascun dels quiròfans on es disposi d'un terminal de captura integrat a la solució.</t>
  </si>
  <si>
    <t>El programari permetrà disposar de les següents funcionalitats i característiques:
- Sistema encriptat a tots els nivells, des de l'emmagatzematge fins a les comunicacions i transmissió de la informació entre els dispositius de captura i el sistema centralitzat de gestió de la informació.
- Sistema basat en Windows 10 IoT actualitzable a nivell de actualitzacions de seguretat i antivirus, de forma centralitzada i amb possibilitat de generació d'informes de l'estat del sistema de forma automàtica.
- Permet disposar dun únic punt dinterfície amb els sistemes existents de lhospital
(HiS/PACS-VNA)
- Podrà integrar-se amb els serveis de Directori Actiu/LDAP per a la integració de credencials existents, i no haurà de guardar localment cap credencial de lhospital.
- Permetrà la generació de llibreries personalitzades i/o anonimitzades al marge del PACS.
- Permetrà l'edició del contingut (vídeo o imatges) previ a l'exportació als sistemes del hospital.
- Permetrà la comparació side by side entre imatges o vídeos de diferents intervencions.
- El sistema complirà el Reglament General de Protecció de Dades de la Unió Europea (GDPR).
- Haurà de complir, com a mínim, els protocols DICOM Storage i DICOM WorkList. S'haurà adjuntar document de conformitat DICOM (DICOM Conformance Statement)</t>
  </si>
  <si>
    <t>Control centralitzat de la solució mitjançant pantalla tàctil del sistema d'integració.</t>
  </si>
  <si>
    <t>Captura d'imatges i vídeos amb qualitat 4K</t>
  </si>
  <si>
    <t>Captura d'imatges i vídeos de qualsevol senyal integrada al sistema. Captura d'almenys dos senyals de forma simultània.</t>
  </si>
  <si>
    <t>Ha de permetre la pre-visualizació de les senyals a enregistrar en temps real i l'etiquetatge mitjançant tags de qualsevol video para facilitar la seva cerca posterior.</t>
  </si>
  <si>
    <t>Captura d'àudio</t>
  </si>
  <si>
    <t>Emmagatzematge de la documentació al disc dur intern, suport extraïble tipus USB o qualsevol ruta a la xarxa</t>
  </si>
  <si>
    <t>Integració amb els sistemes de documentació hospitalària HIS, RIS i PACS</t>
  </si>
  <si>
    <t>El sistema ha d'incloure el protocol de comunicació DICOM per enviar a l'arxiu centralitzat i generació del worklist (DICOM Q/R, Storage i Worklist) i llicències en els casos que sigui necessari</t>
  </si>
  <si>
    <t>El sistema ha de permetre linkar dispositius mòvils al sistema com a font d'imatge i video. El contigut generat s'ha de poder enmagatzemar com qualsevol altra senyal generada a quiròfan. El sistema serà capaç d'esborrar automàticament el contingut generat al dispositiu mòvil per tal d'assegurar la llei de protecció de dades.</t>
  </si>
  <si>
    <t>2. Sistema d'integració - Gestió de video quirúrgic</t>
  </si>
  <si>
    <t>El sistema ha de poder dirigir un mínim de 16 senyals de vídeo (entrades), pensant en futures ampliacions de senyals.</t>
  </si>
  <si>
    <r>
      <t>El sistema ha de dirigir els senyals d'entrada a un mínim de 16</t>
    </r>
    <r>
      <rPr>
        <sz val="10"/>
        <color indexed="8"/>
        <rFont val="Arial"/>
        <family val="2"/>
      </rPr>
      <t xml:space="preserve"> destinacions diferents (sortides), pensant en futures ampliacions de senyals.</t>
    </r>
  </si>
  <si>
    <t>Les entrades demanades han de ser per a l'equipament definit:
- Torre de Endoscopia 4K
- Patch panel columna cirurgia (entrades SDI, HDMI) per a la conexió d'equipament mòvil.
- PC panell técnic.
- Senyals retorn participants telecolaboració.
- 2 senyals al sistema d'equipament de rajos
- 2 reserves.
Les sortides demanades han de ser per a l'equipament definit:
- 2 Monitors suspesos.
- 1 Monitor en panell técnic.
- Sistema Telecolaboració.
- 2 canals d'enregistrament.
- 2 reserves.</t>
  </si>
  <si>
    <t>El sistema ha d'admetre senyals d'origen de resolució FULL HD i 4K provinents de l'equipament biomèdic, tant en 2D como en 3D.</t>
  </si>
  <si>
    <t>El sistema mostrarà les imatges en resolució 4K</t>
  </si>
  <si>
    <t>El rack central de la infraestructura del sistema d'integració es centralitzarà fora de les sales d'operacions</t>
  </si>
  <si>
    <t>1. Panell tècnic visualització</t>
  </si>
  <si>
    <t>Inclourà el següents elements:
-Panell de perfil horitzontal amb sistema de ventilació
- Porta horitzontal
- Marc per a panell 1 porta.
- Rellotge digital / Cronèmetre LEDI 7.S amb receptor NTP i alimentació POE. Inclou comandament pel control del crono.
- Monitor de 55" 4K amb cristall antireflectant, soport i presa elèctrica interna. Conectat a sistema d'integració.
- Pantalla táctil de 21,5" del sistema de integració
- PC integrat amb pantalla táctil de 20" incloent teclat i ratolí grau mèdic</t>
  </si>
  <si>
    <t>1590010901.2</t>
  </si>
  <si>
    <t>Secat de forma gravitatoria vertical en un temps de 120min</t>
  </si>
  <si>
    <t>Possibilitat d'emmagatzemar endoscops durant, al menys, 28 dies.</t>
  </si>
  <si>
    <t>Monitor multimèdia 4K</t>
  </si>
  <si>
    <t>MONITOR MULTIMÈDIA 4K</t>
  </si>
  <si>
    <t>Monitor de 4K de grau mèdic.</t>
  </si>
  <si>
    <t>S'inclou el material complementari per al pre-rentat, composat per: 5 pistoles de secat, 5 dosificadors, 5 piques, 5 test de fugues.</t>
  </si>
  <si>
    <t>Reconeixement automàtic dels equips via antenes internes</t>
  </si>
  <si>
    <t>Llancetes de succió, amb codificació per color i mecànica, antivessament (sense necessitat de manipulació del PAA)</t>
  </si>
  <si>
    <t>Llicència rentat Endobase</t>
  </si>
  <si>
    <t>INTEGRACIÓ DE SALES</t>
  </si>
  <si>
    <t>Integració de sales</t>
  </si>
  <si>
    <t>Incloure 10 carros de transport per endoscops amb 10 jocs de cobertors.</t>
  </si>
  <si>
    <t xml:space="preserve">Dispositiu de visualització d’alta resolució dissenyat per oferir imatges clares i detallades en procediments clínics i quirúrgics.
Es disposaran 12 monitors de 32” per a les vuit (8) sales d’endoscòpies i 4 de 27” corresponent a les dues (2) sales d’escòpia.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</si>
</sst>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rgb="FF333333"/>
      <name val="Arial"/>
      <family val="2"/>
    </font>
    <font>
      <b/>
      <sz val="7"/>
      <color rgb="FF333333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u/>
      <sz val="9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7999206518753624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6" xfId="4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0" fontId="4" fillId="0" borderId="0" xfId="4" applyFont="1" applyAlignment="1">
      <alignment horizontal="right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 wrapText="1"/>
    </xf>
    <xf numFmtId="0" fontId="5" fillId="2" borderId="9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2" borderId="8" xfId="4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6" fillId="3" borderId="2" xfId="4" applyFont="1" applyFill="1" applyBorder="1" applyAlignment="1">
      <alignment vertical="center" wrapText="1"/>
    </xf>
    <xf numFmtId="0" fontId="6" fillId="3" borderId="5" xfId="4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6" fillId="0" borderId="13" xfId="4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6" fillId="3" borderId="0" xfId="4" applyFont="1" applyFill="1" applyAlignment="1">
      <alignment vertical="center" wrapText="1"/>
    </xf>
    <xf numFmtId="0" fontId="7" fillId="3" borderId="15" xfId="4" applyFont="1" applyFill="1" applyBorder="1" applyAlignment="1">
      <alignment vertical="center" wrapText="1"/>
    </xf>
    <xf numFmtId="0" fontId="6" fillId="3" borderId="16" xfId="4" applyFont="1" applyFill="1" applyBorder="1" applyAlignment="1">
      <alignment vertical="center" wrapText="1"/>
    </xf>
    <xf numFmtId="0" fontId="6" fillId="3" borderId="17" xfId="4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6" borderId="16" xfId="4" applyFont="1" applyFill="1" applyBorder="1" applyAlignment="1">
      <alignment vertical="center" wrapText="1"/>
    </xf>
    <xf numFmtId="0" fontId="7" fillId="3" borderId="18" xfId="4" applyFont="1" applyFill="1" applyBorder="1" applyAlignment="1">
      <alignment vertical="center" wrapText="1"/>
    </xf>
    <xf numFmtId="0" fontId="6" fillId="3" borderId="19" xfId="4" applyFont="1" applyFill="1" applyBorder="1" applyAlignment="1">
      <alignment vertical="center" wrapText="1"/>
    </xf>
    <xf numFmtId="0" fontId="0" fillId="5" borderId="12" xfId="0" applyFill="1" applyBorder="1" applyAlignment="1">
      <alignment horizontal="center" vertical="center" wrapText="1"/>
    </xf>
    <xf numFmtId="0" fontId="6" fillId="3" borderId="9" xfId="4" applyFont="1" applyFill="1" applyBorder="1" applyAlignment="1">
      <alignment vertical="center" wrapText="1"/>
    </xf>
    <xf numFmtId="0" fontId="16" fillId="3" borderId="6" xfId="4" applyFont="1" applyFill="1" applyBorder="1" applyAlignment="1">
      <alignment vertical="center" wrapText="1"/>
    </xf>
    <xf numFmtId="0" fontId="6" fillId="3" borderId="21" xfId="4" applyFont="1" applyFill="1" applyBorder="1" applyAlignment="1">
      <alignment vertical="center" wrapText="1"/>
    </xf>
    <xf numFmtId="0" fontId="6" fillId="3" borderId="22" xfId="4" applyFont="1" applyFill="1" applyBorder="1" applyAlignment="1">
      <alignment vertical="center" wrapText="1"/>
    </xf>
    <xf numFmtId="0" fontId="6" fillId="0" borderId="10" xfId="4" applyFont="1" applyBorder="1" applyAlignment="1">
      <alignment vertical="center" wrapText="1"/>
    </xf>
    <xf numFmtId="0" fontId="6" fillId="3" borderId="23" xfId="4" applyFont="1" applyFill="1" applyBorder="1" applyAlignment="1">
      <alignment vertical="center" wrapText="1"/>
    </xf>
    <xf numFmtId="0" fontId="7" fillId="3" borderId="24" xfId="4" applyFont="1" applyFill="1" applyBorder="1" applyAlignment="1">
      <alignment vertical="center" wrapText="1"/>
    </xf>
    <xf numFmtId="0" fontId="15" fillId="3" borderId="21" xfId="4" applyFont="1" applyFill="1" applyBorder="1" applyAlignment="1">
      <alignment vertical="center" wrapText="1"/>
    </xf>
    <xf numFmtId="0" fontId="17" fillId="0" borderId="25" xfId="0" applyFont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7" borderId="27" xfId="0" applyFont="1" applyFill="1" applyBorder="1" applyAlignment="1">
      <alignment horizontal="center" vertical="center"/>
    </xf>
    <xf numFmtId="0" fontId="17" fillId="0" borderId="28" xfId="0" applyFont="1" applyBorder="1" applyAlignment="1">
      <alignment vertical="center"/>
    </xf>
    <xf numFmtId="0" fontId="18" fillId="0" borderId="0" xfId="8" applyFont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3" borderId="29" xfId="4" applyFont="1" applyFill="1" applyBorder="1" applyAlignment="1">
      <alignment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19" fillId="8" borderId="34" xfId="4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6" fillId="6" borderId="33" xfId="1" applyFont="1" applyFill="1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8" fillId="6" borderId="33" xfId="1" applyFont="1" applyFill="1" applyBorder="1" applyAlignment="1">
      <alignment horizontal="left" vertical="center" wrapText="1"/>
    </xf>
    <xf numFmtId="0" fontId="20" fillId="6" borderId="33" xfId="1" applyFont="1" applyFill="1" applyBorder="1" applyAlignment="1">
      <alignment horizontal="left" vertical="center" wrapText="1"/>
    </xf>
    <xf numFmtId="0" fontId="0" fillId="0" borderId="35" xfId="0" applyBorder="1" applyAlignment="1">
      <alignment horizontal="center" vertical="center"/>
    </xf>
    <xf numFmtId="0" fontId="7" fillId="6" borderId="36" xfId="1" applyFont="1" applyFill="1" applyBorder="1" applyAlignment="1">
      <alignment horizontal="left" vertical="center" wrapText="1"/>
    </xf>
    <xf numFmtId="0" fontId="0" fillId="0" borderId="36" xfId="0" applyBorder="1" applyAlignment="1">
      <alignment vertical="center"/>
    </xf>
    <xf numFmtId="0" fontId="19" fillId="8" borderId="18" xfId="4" applyFont="1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8" fillId="6" borderId="38" xfId="1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0" fontId="19" fillId="8" borderId="39" xfId="4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15" fillId="3" borderId="40" xfId="4" applyFont="1" applyFill="1" applyBorder="1" applyAlignment="1">
      <alignment vertical="center" wrapText="1"/>
    </xf>
    <xf numFmtId="0" fontId="6" fillId="3" borderId="40" xfId="4" applyFont="1" applyFill="1" applyBorder="1" applyAlignment="1">
      <alignment vertical="center" wrapText="1"/>
    </xf>
    <xf numFmtId="0" fontId="6" fillId="3" borderId="41" xfId="4" applyFont="1" applyFill="1" applyBorder="1" applyAlignment="1">
      <alignment vertical="center" wrapText="1"/>
    </xf>
    <xf numFmtId="0" fontId="6" fillId="8" borderId="42" xfId="4" applyFont="1" applyFill="1" applyBorder="1" applyAlignment="1">
      <alignment vertical="center" wrapText="1"/>
    </xf>
    <xf numFmtId="0" fontId="7" fillId="8" borderId="43" xfId="4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0" fillId="6" borderId="45" xfId="1" applyFont="1" applyFill="1" applyBorder="1" applyAlignment="1">
      <alignment horizontal="left" vertical="center" wrapText="1"/>
    </xf>
    <xf numFmtId="0" fontId="21" fillId="6" borderId="45" xfId="1" applyFont="1" applyFill="1" applyBorder="1" applyAlignment="1">
      <alignment horizontal="left" vertical="center" wrapText="1"/>
    </xf>
    <xf numFmtId="0" fontId="7" fillId="6" borderId="45" xfId="1" applyFont="1" applyFill="1" applyBorder="1" applyAlignment="1">
      <alignment horizontal="left" vertical="center" wrapText="1"/>
    </xf>
    <xf numFmtId="0" fontId="0" fillId="0" borderId="45" xfId="0" applyBorder="1" applyAlignment="1">
      <alignment vertical="center"/>
    </xf>
    <xf numFmtId="0" fontId="8" fillId="6" borderId="45" xfId="1" applyFont="1" applyFill="1" applyBorder="1" applyAlignment="1">
      <alignment horizontal="left" vertical="center" wrapText="1"/>
    </xf>
    <xf numFmtId="0" fontId="22" fillId="6" borderId="45" xfId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23" fillId="8" borderId="43" xfId="4" applyFont="1" applyFill="1" applyBorder="1" applyAlignment="1">
      <alignment vertical="center" wrapText="1"/>
    </xf>
    <xf numFmtId="0" fontId="19" fillId="0" borderId="36" xfId="4" applyFont="1" applyBorder="1" applyAlignment="1">
      <alignment vertical="center" wrapText="1"/>
    </xf>
    <xf numFmtId="0" fontId="0" fillId="0" borderId="46" xfId="0" applyBorder="1" applyAlignment="1">
      <alignment horizontal="center" vertical="center" wrapText="1"/>
    </xf>
    <xf numFmtId="0" fontId="19" fillId="8" borderId="31" xfId="4" applyFont="1" applyFill="1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0" fontId="6" fillId="3" borderId="48" xfId="4" applyFont="1" applyFill="1" applyBorder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6" fillId="3" borderId="11" xfId="4" applyFont="1" applyFill="1" applyBorder="1" applyAlignment="1">
      <alignment vertical="center" wrapText="1"/>
    </xf>
    <xf numFmtId="0" fontId="6" fillId="3" borderId="12" xfId="4" applyFont="1" applyFill="1" applyBorder="1" applyAlignment="1">
      <alignment vertical="center" wrapText="1"/>
    </xf>
    <xf numFmtId="0" fontId="6" fillId="3" borderId="10" xfId="4" applyFont="1" applyFill="1" applyBorder="1" applyAlignment="1">
      <alignment vertical="center" wrapText="1"/>
    </xf>
    <xf numFmtId="0" fontId="7" fillId="3" borderId="48" xfId="4" applyFont="1" applyFill="1" applyBorder="1" applyAlignment="1">
      <alignment vertical="center" wrapText="1"/>
    </xf>
    <xf numFmtId="0" fontId="8" fillId="3" borderId="48" xfId="4" applyFill="1" applyBorder="1" applyAlignment="1">
      <alignment vertical="center" wrapText="1"/>
    </xf>
    <xf numFmtId="0" fontId="17" fillId="0" borderId="50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6" fillId="0" borderId="0" xfId="4" applyFont="1" applyAlignment="1">
      <alignment vertical="center" wrapText="1"/>
    </xf>
    <xf numFmtId="0" fontId="17" fillId="7" borderId="5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3" fillId="3" borderId="6" xfId="4" applyFont="1" applyFill="1" applyBorder="1" applyAlignment="1">
      <alignment horizontal="left" vertical="center" wrapText="1"/>
    </xf>
    <xf numFmtId="0" fontId="13" fillId="3" borderId="7" xfId="4" applyFont="1" applyFill="1" applyBorder="1" applyAlignment="1">
      <alignment horizontal="left" vertical="center" wrapText="1"/>
    </xf>
    <xf numFmtId="0" fontId="13" fillId="3" borderId="8" xfId="4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3" borderId="6" xfId="4" applyFont="1" applyFill="1" applyBorder="1" applyAlignment="1">
      <alignment horizontal="center" vertical="center" wrapText="1"/>
    </xf>
    <xf numFmtId="0" fontId="13" fillId="3" borderId="7" xfId="4" applyFont="1" applyFill="1" applyBorder="1" applyAlignment="1">
      <alignment horizontal="center" vertical="center" wrapText="1"/>
    </xf>
    <xf numFmtId="0" fontId="13" fillId="3" borderId="8" xfId="4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1">
    <cellStyle name="Hipervínculo" xfId="2" builtinId="8" hidden="1"/>
    <cellStyle name="Hipervínculo" xfId="3" builtinId="8" hidden="1"/>
    <cellStyle name="Hipervínculo" xfId="8" builtinId="8"/>
    <cellStyle name="Moneda 2" xfId="5" xr:uid="{00000000-0005-0000-0000-000003000000}"/>
    <cellStyle name="Moneda 2 2" xfId="9" xr:uid="{00000000-0005-0000-0000-000004000000}"/>
    <cellStyle name="Moneda 3" xfId="7" xr:uid="{00000000-0005-0000-0000-000005000000}"/>
    <cellStyle name="Moneda 3 2" xfId="10" xr:uid="{00000000-0005-0000-0000-000006000000}"/>
    <cellStyle name="Normal" xfId="0" builtinId="0"/>
    <cellStyle name="Normal 2" xfId="1" xr:uid="{00000000-0005-0000-0000-000008000000}"/>
    <cellStyle name="Normal 2 2" xfId="4" xr:uid="{00000000-0005-0000-0000-000009000000}"/>
    <cellStyle name="Normal 2 2 2" xfId="6" xr:uid="{00000000-0005-0000-0000-00000A000000}"/>
  </cellStyles>
  <dxfs count="6"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/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/>
        <vertAlign val="baseline"/>
        <sz val="9"/>
        <color theme="10"/>
      </font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0"/>
          <bgColor indexed="2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538370</xdr:colOff>
      <xdr:row>1</xdr:row>
      <xdr:rowOff>173935</xdr:rowOff>
    </xdr:from>
    <xdr:to>
      <xdr:col>2</xdr:col>
      <xdr:colOff>1307162</xdr:colOff>
      <xdr:row>5</xdr:row>
      <xdr:rowOff>58365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71" t="37617" r="9249" b="38432"/>
        <a:stretch/>
      </xdr:blipFill>
      <xdr:spPr bwMode="auto">
        <a:xfrm>
          <a:off x="538370" y="364435"/>
          <a:ext cx="2226945" cy="646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179070</xdr:colOff>
      <xdr:row>4</xdr:row>
      <xdr:rowOff>74930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71" t="37617" r="9249" b="38432"/>
        <a:stretch/>
      </xdr:blipFill>
      <xdr:spPr bwMode="auto">
        <a:xfrm>
          <a:off x="0" y="190500"/>
          <a:ext cx="2226945" cy="646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179070</xdr:colOff>
      <xdr:row>4</xdr:row>
      <xdr:rowOff>74930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71" t="37617" r="9249" b="38432"/>
        <a:stretch/>
      </xdr:blipFill>
      <xdr:spPr bwMode="auto">
        <a:xfrm>
          <a:off x="0" y="190500"/>
          <a:ext cx="2226945" cy="646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174740</xdr:colOff>
      <xdr:row>4</xdr:row>
      <xdr:rowOff>74930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71" t="37617" r="9249" b="38432"/>
        <a:stretch/>
      </xdr:blipFill>
      <xdr:spPr bwMode="auto">
        <a:xfrm>
          <a:off x="0" y="190500"/>
          <a:ext cx="2226945" cy="646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175407</xdr:colOff>
      <xdr:row>4</xdr:row>
      <xdr:rowOff>74930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71" t="37617" r="9249" b="38432"/>
        <a:stretch/>
      </xdr:blipFill>
      <xdr:spPr bwMode="auto">
        <a:xfrm>
          <a:off x="0" y="190500"/>
          <a:ext cx="2226945" cy="646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10:D14" totalsRowShown="0" headerRowDxfId="5" tableBorderDxfId="4">
  <autoFilter ref="B10:D14" xr:uid="{00000000-0009-0000-0100-000002000000}"/>
  <sortState xmlns:xlrd2="http://schemas.microsoft.com/office/spreadsheetml/2017/richdata2" ref="B5:E36">
    <sortCondition ref="C4:C30"/>
  </sortState>
  <tableColumns count="3">
    <tableColumn id="1" xr3:uid="{00000000-0010-0000-0000-000001000000}" name="Codi" dataDxfId="3" dataCellStyle="Hipervínculo"/>
    <tableColumn id="2" xr3:uid="{00000000-0010-0000-0000-000002000000}" name="Descripció" dataDxfId="2"/>
    <tableColumn id="3" xr3:uid="{00000000-0010-0000-0000-000003000000}" name="Quantitat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0:D40"/>
  <sheetViews>
    <sheetView showGridLines="0" tabSelected="1" zoomScale="115" zoomScaleNormal="115" workbookViewId="0">
      <selection activeCell="D20" sqref="D20"/>
    </sheetView>
  </sheetViews>
  <sheetFormatPr baseColWidth="10" defaultRowHeight="15" x14ac:dyDescent="0.25"/>
  <cols>
    <col min="1" max="1" width="7.140625" customWidth="1"/>
    <col min="2" max="2" width="13.7109375" bestFit="1" customWidth="1"/>
    <col min="3" max="3" width="37.42578125" bestFit="1" customWidth="1"/>
    <col min="4" max="4" width="10.7109375" customWidth="1"/>
  </cols>
  <sheetData>
    <row r="10" spans="1:4" x14ac:dyDescent="0.25">
      <c r="A10" s="117"/>
      <c r="B10" s="116" t="s">
        <v>58</v>
      </c>
      <c r="C10" s="53" t="s">
        <v>59</v>
      </c>
      <c r="D10" s="51" t="s">
        <v>60</v>
      </c>
    </row>
    <row r="11" spans="1:4" x14ac:dyDescent="0.25">
      <c r="A11" s="117"/>
      <c r="B11" s="55">
        <v>3190049000</v>
      </c>
      <c r="C11" s="112" t="s">
        <v>62</v>
      </c>
      <c r="D11" s="52">
        <v>14</v>
      </c>
    </row>
    <row r="12" spans="1:4" x14ac:dyDescent="0.25">
      <c r="A12" s="117"/>
      <c r="B12" s="55">
        <v>1590010901</v>
      </c>
      <c r="C12" s="54" t="s">
        <v>142</v>
      </c>
      <c r="D12" s="50">
        <v>10</v>
      </c>
    </row>
    <row r="13" spans="1:4" x14ac:dyDescent="0.25">
      <c r="A13" s="117"/>
      <c r="B13" s="55">
        <v>5220010208</v>
      </c>
      <c r="C13" s="113" t="s">
        <v>134</v>
      </c>
      <c r="D13" s="52">
        <v>16</v>
      </c>
    </row>
    <row r="14" spans="1:4" x14ac:dyDescent="0.25">
      <c r="A14" s="117"/>
      <c r="B14" s="55">
        <v>3190047000</v>
      </c>
      <c r="C14" s="113" t="s">
        <v>61</v>
      </c>
      <c r="D14" s="52">
        <v>6</v>
      </c>
    </row>
    <row r="15" spans="1:4" x14ac:dyDescent="0.25">
      <c r="A15" s="117"/>
      <c r="C15" s="119"/>
    </row>
    <row r="16" spans="1:4" x14ac:dyDescent="0.25">
      <c r="A16" s="117"/>
    </row>
    <row r="17" spans="1:1" x14ac:dyDescent="0.25">
      <c r="A17" s="117"/>
    </row>
    <row r="18" spans="1:1" x14ac:dyDescent="0.25">
      <c r="A18" s="117"/>
    </row>
    <row r="19" spans="1:1" x14ac:dyDescent="0.25">
      <c r="A19" s="117"/>
    </row>
    <row r="20" spans="1:1" x14ac:dyDescent="0.25">
      <c r="A20" s="117"/>
    </row>
    <row r="21" spans="1:1" x14ac:dyDescent="0.25">
      <c r="A21" s="117"/>
    </row>
    <row r="22" spans="1:1" x14ac:dyDescent="0.25">
      <c r="A22" s="117"/>
    </row>
    <row r="23" spans="1:1" x14ac:dyDescent="0.25">
      <c r="A23" s="117"/>
    </row>
    <row r="24" spans="1:1" x14ac:dyDescent="0.25">
      <c r="A24" s="117"/>
    </row>
    <row r="25" spans="1:1" x14ac:dyDescent="0.25">
      <c r="A25" s="117"/>
    </row>
    <row r="26" spans="1:1" x14ac:dyDescent="0.25">
      <c r="A26" s="117"/>
    </row>
    <row r="27" spans="1:1" x14ac:dyDescent="0.25">
      <c r="A27" s="117"/>
    </row>
    <row r="28" spans="1:1" x14ac:dyDescent="0.25">
      <c r="A28" s="117"/>
    </row>
    <row r="29" spans="1:1" x14ac:dyDescent="0.25">
      <c r="A29" s="117"/>
    </row>
    <row r="30" spans="1:1" x14ac:dyDescent="0.25">
      <c r="A30" s="117"/>
    </row>
    <row r="31" spans="1:1" x14ac:dyDescent="0.25">
      <c r="A31" s="117"/>
    </row>
    <row r="32" spans="1:1" x14ac:dyDescent="0.25">
      <c r="A32" s="117"/>
    </row>
    <row r="33" spans="1:1" x14ac:dyDescent="0.25">
      <c r="A33" s="117"/>
    </row>
    <row r="34" spans="1:1" x14ac:dyDescent="0.25">
      <c r="A34" s="117"/>
    </row>
    <row r="35" spans="1:1" x14ac:dyDescent="0.25">
      <c r="A35" s="117"/>
    </row>
    <row r="36" spans="1:1" x14ac:dyDescent="0.25">
      <c r="A36" s="117"/>
    </row>
    <row r="37" spans="1:1" x14ac:dyDescent="0.25">
      <c r="A37" s="118"/>
    </row>
    <row r="38" spans="1:1" x14ac:dyDescent="0.25">
      <c r="A38" s="118"/>
    </row>
    <row r="39" spans="1:1" x14ac:dyDescent="0.25">
      <c r="A39" s="118"/>
    </row>
    <row r="40" spans="1:1" x14ac:dyDescent="0.25">
      <c r="A40" s="118"/>
    </row>
  </sheetData>
  <sortState xmlns:xlrd2="http://schemas.microsoft.com/office/spreadsheetml/2017/richdata2" ref="B6:E21">
    <sortCondition ref="C6:C21"/>
  </sortState>
  <hyperlinks>
    <hyperlink ref="B11" location="'3190049000'!A1" display="'3190049000'!A1" xr:uid="{00000000-0004-0000-0000-000000000000}"/>
    <hyperlink ref="B13" location="'5220010208'!A1" display="'5220010208'!A1" xr:uid="{00000000-0004-0000-0000-000001000000}"/>
    <hyperlink ref="B14" location="'3190047000'!A1" display="'3190047000'!A1" xr:uid="{00000000-0004-0000-0000-000002000000}"/>
    <hyperlink ref="B12" location="'1590010901'!A1" display="'1590010901'!A1" xr:uid="{00000000-0004-0000-0000-000003000000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9" tint="0.39997558519241921"/>
    <pageSetUpPr fitToPage="1"/>
  </sheetPr>
  <dimension ref="A7:G33"/>
  <sheetViews>
    <sheetView showGridLines="0" workbookViewId="0">
      <selection activeCell="B30" sqref="B30:B33"/>
    </sheetView>
  </sheetViews>
  <sheetFormatPr baseColWidth="10" defaultColWidth="10.85546875" defaultRowHeight="15" x14ac:dyDescent="0.25"/>
  <cols>
    <col min="1" max="1" width="30.7109375" style="2" customWidth="1"/>
    <col min="2" max="2" width="78.7109375" style="1" customWidth="1"/>
    <col min="3" max="3" width="11.140625" style="1" bestFit="1" customWidth="1"/>
    <col min="4" max="4" width="11.140625" style="1" customWidth="1"/>
    <col min="5" max="5" width="15.140625" style="1" customWidth="1"/>
    <col min="6" max="6" width="16" style="1" customWidth="1"/>
    <col min="7" max="7" width="10.85546875" style="2"/>
    <col min="8" max="8" width="12.140625" style="1" bestFit="1" customWidth="1"/>
    <col min="9" max="9" width="45.42578125" style="1" customWidth="1"/>
    <col min="10" max="10" width="10.85546875" style="1"/>
    <col min="11" max="11" width="11.140625" style="1" bestFit="1" customWidth="1"/>
    <col min="12" max="16384" width="10.85546875" style="1"/>
  </cols>
  <sheetData>
    <row r="7" spans="1:7" ht="15.75" thickBot="1" x14ac:dyDescent="0.3"/>
    <row r="8" spans="1:7" ht="51.75" customHeight="1" thickBot="1" x14ac:dyDescent="0.3">
      <c r="A8" s="3">
        <v>3190049000</v>
      </c>
      <c r="B8" s="120" t="s">
        <v>42</v>
      </c>
      <c r="C8" s="121"/>
      <c r="D8" s="121"/>
      <c r="E8" s="121"/>
      <c r="F8" s="122"/>
    </row>
    <row r="9" spans="1:7" ht="10.35" customHeight="1" thickBot="1" x14ac:dyDescent="0.3">
      <c r="A9" s="4"/>
      <c r="B9" s="5"/>
      <c r="C9" s="4"/>
      <c r="D9" s="4"/>
      <c r="E9" s="4"/>
      <c r="F9" s="4"/>
    </row>
    <row r="10" spans="1:7" ht="19.5" thickBot="1" x14ac:dyDescent="0.3">
      <c r="A10" s="6" t="s">
        <v>0</v>
      </c>
      <c r="B10" s="123" t="s">
        <v>1</v>
      </c>
      <c r="C10" s="124"/>
      <c r="D10" s="7"/>
      <c r="E10" s="8"/>
      <c r="F10" s="9"/>
    </row>
    <row r="11" spans="1:7" ht="69.95" customHeight="1" thickBot="1" x14ac:dyDescent="0.3">
      <c r="A11" s="10"/>
      <c r="B11" s="43" t="s">
        <v>43</v>
      </c>
      <c r="C11" s="125" t="s">
        <v>2</v>
      </c>
      <c r="D11" s="125"/>
      <c r="E11" s="125"/>
      <c r="F11" s="126"/>
    </row>
    <row r="12" spans="1:7" customFormat="1" ht="13.5" customHeight="1" thickBot="1" x14ac:dyDescent="0.3"/>
    <row r="13" spans="1:7" ht="29.1" customHeight="1" thickBot="1" x14ac:dyDescent="0.3">
      <c r="A13" s="11" t="s">
        <v>3</v>
      </c>
      <c r="B13" s="12" t="s">
        <v>4</v>
      </c>
      <c r="C13" s="13" t="s">
        <v>5</v>
      </c>
      <c r="D13" s="21" t="s">
        <v>6</v>
      </c>
      <c r="E13" s="13" t="s">
        <v>7</v>
      </c>
      <c r="F13" s="13" t="s">
        <v>8</v>
      </c>
    </row>
    <row r="14" spans="1:7" ht="30" customHeight="1" thickBot="1" x14ac:dyDescent="0.3">
      <c r="A14" s="14"/>
      <c r="B14" s="26" t="s">
        <v>9</v>
      </c>
      <c r="C14" s="127"/>
      <c r="D14" s="127"/>
      <c r="E14" s="127"/>
      <c r="F14" s="128"/>
    </row>
    <row r="15" spans="1:7" ht="15.75" thickBot="1" x14ac:dyDescent="0.3">
      <c r="B15" s="15"/>
      <c r="C15" s="2"/>
      <c r="D15" s="2"/>
      <c r="E15" s="2"/>
      <c r="F15" s="2"/>
    </row>
    <row r="16" spans="1:7" s="17" customFormat="1" x14ac:dyDescent="0.25">
      <c r="A16" s="35"/>
      <c r="B16" s="32" t="s">
        <v>10</v>
      </c>
      <c r="C16" s="27"/>
      <c r="D16" s="25"/>
      <c r="E16" s="22"/>
      <c r="F16" s="22"/>
      <c r="G16" s="16"/>
    </row>
    <row r="17" spans="1:7" s="17" customFormat="1" ht="25.5" x14ac:dyDescent="0.25">
      <c r="A17" s="36">
        <v>1</v>
      </c>
      <c r="B17" s="33" t="s">
        <v>44</v>
      </c>
      <c r="C17" s="28" t="s">
        <v>11</v>
      </c>
      <c r="D17" s="31"/>
      <c r="E17" s="30"/>
      <c r="F17" s="30"/>
      <c r="G17" s="16"/>
    </row>
    <row r="18" spans="1:7" s="17" customFormat="1" x14ac:dyDescent="0.25">
      <c r="A18" s="36">
        <v>2</v>
      </c>
      <c r="B18" s="33" t="s">
        <v>132</v>
      </c>
      <c r="C18" s="28" t="s">
        <v>11</v>
      </c>
      <c r="D18" s="31"/>
      <c r="E18" s="30"/>
      <c r="F18" s="30"/>
      <c r="G18" s="16"/>
    </row>
    <row r="19" spans="1:7" s="17" customFormat="1" x14ac:dyDescent="0.25">
      <c r="A19" s="36">
        <v>3</v>
      </c>
      <c r="B19" s="33" t="s">
        <v>133</v>
      </c>
      <c r="C19" s="28" t="s">
        <v>11</v>
      </c>
      <c r="D19" s="31"/>
      <c r="E19" s="30"/>
      <c r="F19" s="30"/>
      <c r="G19" s="16"/>
    </row>
    <row r="20" spans="1:7" s="17" customFormat="1" ht="25.5" x14ac:dyDescent="0.25">
      <c r="A20" s="36">
        <v>4</v>
      </c>
      <c r="B20" s="33" t="s">
        <v>45</v>
      </c>
      <c r="C20" s="28" t="s">
        <v>11</v>
      </c>
      <c r="D20" s="31"/>
      <c r="E20" s="30"/>
      <c r="F20" s="30"/>
      <c r="G20" s="16"/>
    </row>
    <row r="21" spans="1:7" s="17" customFormat="1" ht="25.5" x14ac:dyDescent="0.25">
      <c r="A21" s="36">
        <f>A20+1</f>
        <v>5</v>
      </c>
      <c r="B21" s="33" t="s">
        <v>46</v>
      </c>
      <c r="C21" s="28" t="s">
        <v>11</v>
      </c>
      <c r="D21" s="31"/>
      <c r="E21" s="30"/>
      <c r="F21" s="30"/>
      <c r="G21" s="16"/>
    </row>
    <row r="22" spans="1:7" s="17" customFormat="1" ht="25.5" x14ac:dyDescent="0.25">
      <c r="A22" s="36">
        <f>A21+1</f>
        <v>6</v>
      </c>
      <c r="B22" s="33" t="s">
        <v>47</v>
      </c>
      <c r="C22" s="28" t="s">
        <v>11</v>
      </c>
      <c r="D22" s="31"/>
      <c r="E22" s="30"/>
      <c r="F22" s="30"/>
      <c r="G22" s="16"/>
    </row>
    <row r="23" spans="1:7" s="17" customFormat="1" x14ac:dyDescent="0.25">
      <c r="A23" s="36">
        <v>7</v>
      </c>
      <c r="B23" s="33" t="s">
        <v>48</v>
      </c>
      <c r="C23" s="28" t="s">
        <v>14</v>
      </c>
      <c r="D23" s="31"/>
      <c r="E23" s="30"/>
      <c r="F23" s="30"/>
      <c r="G23" s="16"/>
    </row>
    <row r="24" spans="1:7" s="17" customFormat="1" x14ac:dyDescent="0.25">
      <c r="A24" s="36">
        <v>8</v>
      </c>
      <c r="B24" s="33" t="s">
        <v>49</v>
      </c>
      <c r="C24" s="28" t="s">
        <v>11</v>
      </c>
      <c r="D24" s="31"/>
      <c r="E24" s="30"/>
      <c r="F24" s="30"/>
      <c r="G24" s="16"/>
    </row>
    <row r="25" spans="1:7" s="17" customFormat="1" ht="25.5" x14ac:dyDescent="0.25">
      <c r="A25" s="36">
        <f>A24+1</f>
        <v>9</v>
      </c>
      <c r="B25" s="33" t="s">
        <v>50</v>
      </c>
      <c r="C25" s="28" t="s">
        <v>11</v>
      </c>
      <c r="D25" s="31"/>
      <c r="E25" s="30"/>
      <c r="F25" s="30"/>
      <c r="G25" s="16"/>
    </row>
    <row r="26" spans="1:7" s="17" customFormat="1" ht="25.5" x14ac:dyDescent="0.25">
      <c r="A26" s="36">
        <v>10</v>
      </c>
      <c r="B26" s="47" t="s">
        <v>52</v>
      </c>
      <c r="C26" s="28" t="s">
        <v>11</v>
      </c>
      <c r="D26" s="31"/>
      <c r="E26" s="30"/>
      <c r="F26" s="30"/>
      <c r="G26" s="16"/>
    </row>
    <row r="27" spans="1:7" s="17" customFormat="1" ht="25.5" x14ac:dyDescent="0.25">
      <c r="A27" s="36">
        <v>11</v>
      </c>
      <c r="B27" s="38" t="s">
        <v>53</v>
      </c>
      <c r="C27" s="28" t="s">
        <v>11</v>
      </c>
      <c r="D27" s="31"/>
      <c r="E27" s="30"/>
      <c r="F27" s="30"/>
      <c r="G27" s="16"/>
    </row>
    <row r="28" spans="1:7" s="17" customFormat="1" x14ac:dyDescent="0.25">
      <c r="A28" s="36">
        <v>12</v>
      </c>
      <c r="B28" s="38" t="s">
        <v>55</v>
      </c>
      <c r="C28" s="28" t="s">
        <v>11</v>
      </c>
      <c r="D28" s="31"/>
      <c r="E28" s="30"/>
      <c r="F28" s="30"/>
      <c r="G28" s="16"/>
    </row>
    <row r="29" spans="1:7" s="17" customFormat="1" ht="26.25" thickBot="1" x14ac:dyDescent="0.3">
      <c r="A29" s="36">
        <v>13</v>
      </c>
      <c r="B29" s="38" t="s">
        <v>54</v>
      </c>
      <c r="C29" s="28" t="s">
        <v>11</v>
      </c>
      <c r="D29" s="31"/>
      <c r="E29" s="30"/>
      <c r="F29" s="30"/>
      <c r="G29" s="16"/>
    </row>
    <row r="30" spans="1:7" s="17" customFormat="1" x14ac:dyDescent="0.25">
      <c r="A30" s="36"/>
      <c r="B30" s="32" t="s">
        <v>56</v>
      </c>
      <c r="C30" s="28"/>
      <c r="D30" s="31"/>
      <c r="E30" s="30"/>
      <c r="F30" s="30"/>
      <c r="G30" s="16"/>
    </row>
    <row r="31" spans="1:7" s="17" customFormat="1" x14ac:dyDescent="0.25">
      <c r="A31" s="36">
        <v>14</v>
      </c>
      <c r="B31" s="47" t="s">
        <v>51</v>
      </c>
      <c r="C31" s="28" t="s">
        <v>11</v>
      </c>
      <c r="D31" s="31"/>
      <c r="E31" s="30"/>
      <c r="F31" s="30"/>
      <c r="G31" s="16"/>
    </row>
    <row r="32" spans="1:7" s="17" customFormat="1" x14ac:dyDescent="0.25">
      <c r="A32" s="36">
        <v>15</v>
      </c>
      <c r="B32" s="47" t="s">
        <v>140</v>
      </c>
      <c r="C32" s="28" t="s">
        <v>11</v>
      </c>
      <c r="D32" s="31"/>
      <c r="E32" s="30"/>
      <c r="F32" s="30"/>
      <c r="G32" s="16"/>
    </row>
    <row r="33" spans="1:7" s="17" customFormat="1" ht="26.25" thickBot="1" x14ac:dyDescent="0.3">
      <c r="A33" s="37">
        <v>16</v>
      </c>
      <c r="B33" s="34" t="s">
        <v>57</v>
      </c>
      <c r="C33" s="29" t="s">
        <v>11</v>
      </c>
      <c r="D33" s="24"/>
      <c r="E33" s="23"/>
      <c r="F33" s="23"/>
      <c r="G33" s="16"/>
    </row>
  </sheetData>
  <mergeCells count="4">
    <mergeCell ref="B8:F8"/>
    <mergeCell ref="B10:C10"/>
    <mergeCell ref="C11:F11"/>
    <mergeCell ref="C14:F14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5:G113"/>
  <sheetViews>
    <sheetView showGridLines="0" topLeftCell="A4" workbookViewId="0">
      <selection activeCell="B27" sqref="B27"/>
    </sheetView>
  </sheetViews>
  <sheetFormatPr baseColWidth="10" defaultColWidth="10.85546875" defaultRowHeight="15" x14ac:dyDescent="0.25"/>
  <cols>
    <col min="1" max="1" width="30.7109375" style="2" customWidth="1"/>
    <col min="2" max="2" width="78.7109375" style="1" customWidth="1"/>
    <col min="3" max="3" width="11.140625" style="1" bestFit="1" customWidth="1"/>
    <col min="4" max="4" width="11.140625" style="1" customWidth="1"/>
    <col min="5" max="5" width="15.140625" style="1" customWidth="1"/>
    <col min="6" max="6" width="16" style="1" customWidth="1"/>
    <col min="7" max="7" width="10.85546875" style="2"/>
    <col min="8" max="8" width="12.140625" style="1" bestFit="1" customWidth="1"/>
    <col min="9" max="9" width="45.42578125" style="1" customWidth="1"/>
    <col min="10" max="10" width="10.85546875" style="1"/>
    <col min="11" max="11" width="11.140625" style="1" bestFit="1" customWidth="1"/>
    <col min="12" max="16384" width="10.85546875" style="1"/>
  </cols>
  <sheetData>
    <row r="5" spans="1:7" ht="15.75" thickBot="1" x14ac:dyDescent="0.3"/>
    <row r="6" spans="1:7" ht="36.75" customHeight="1" thickBot="1" x14ac:dyDescent="0.3">
      <c r="A6" s="129" t="s">
        <v>141</v>
      </c>
      <c r="B6" s="130"/>
      <c r="C6" s="130"/>
      <c r="D6" s="130"/>
      <c r="E6" s="130"/>
      <c r="F6" s="131"/>
    </row>
    <row r="7" spans="1:7" ht="15.75" thickBot="1" x14ac:dyDescent="0.3"/>
    <row r="8" spans="1:7" ht="18.75" thickBot="1" x14ac:dyDescent="0.3">
      <c r="A8" s="3">
        <v>1590010901</v>
      </c>
      <c r="B8" s="120" t="s">
        <v>84</v>
      </c>
      <c r="C8" s="121"/>
      <c r="D8" s="121"/>
      <c r="E8" s="121"/>
      <c r="F8" s="122"/>
    </row>
    <row r="9" spans="1:7" ht="18.75" thickBot="1" x14ac:dyDescent="0.3">
      <c r="A9" s="4"/>
      <c r="B9" s="5"/>
      <c r="C9" s="4"/>
      <c r="D9" s="4"/>
      <c r="E9" s="4"/>
      <c r="F9" s="4"/>
    </row>
    <row r="10" spans="1:7" ht="19.5" thickBot="1" x14ac:dyDescent="0.3">
      <c r="A10" s="6" t="s">
        <v>0</v>
      </c>
      <c r="B10" s="123" t="s">
        <v>1</v>
      </c>
      <c r="C10" s="124"/>
      <c r="D10" s="7"/>
      <c r="E10" s="8"/>
      <c r="F10" s="9"/>
    </row>
    <row r="11" spans="1:7" ht="102.75" thickBot="1" x14ac:dyDescent="0.3">
      <c r="A11" s="10"/>
      <c r="B11" s="42" t="s">
        <v>71</v>
      </c>
      <c r="C11" s="132" t="s">
        <v>2</v>
      </c>
      <c r="D11" s="125"/>
      <c r="E11" s="125"/>
      <c r="F11" s="126"/>
    </row>
    <row r="12" spans="1:7" customFormat="1" ht="15.75" thickBot="1" x14ac:dyDescent="0.3"/>
    <row r="13" spans="1:7" ht="45.75" thickBot="1" x14ac:dyDescent="0.3">
      <c r="A13" s="11" t="s">
        <v>3</v>
      </c>
      <c r="B13" s="12" t="s">
        <v>4</v>
      </c>
      <c r="C13" s="13" t="s">
        <v>5</v>
      </c>
      <c r="D13" s="21" t="s">
        <v>6</v>
      </c>
      <c r="E13" s="13" t="s">
        <v>7</v>
      </c>
      <c r="F13" s="13" t="s">
        <v>8</v>
      </c>
    </row>
    <row r="14" spans="1:7" ht="26.25" thickBot="1" x14ac:dyDescent="0.3">
      <c r="A14" s="14"/>
      <c r="B14" s="26" t="s">
        <v>9</v>
      </c>
      <c r="C14" s="133"/>
      <c r="D14" s="133"/>
      <c r="E14" s="133"/>
      <c r="F14" s="134"/>
    </row>
    <row r="15" spans="1:7" ht="15.75" thickBot="1" x14ac:dyDescent="0.3">
      <c r="B15" s="15"/>
      <c r="C15" s="2"/>
      <c r="D15" s="2"/>
      <c r="E15" s="2"/>
      <c r="F15" s="2"/>
    </row>
    <row r="16" spans="1:7" s="17" customFormat="1" x14ac:dyDescent="0.25">
      <c r="A16" s="35"/>
      <c r="B16" s="48" t="s">
        <v>10</v>
      </c>
      <c r="C16" s="46"/>
      <c r="D16" s="25"/>
      <c r="E16" s="22"/>
      <c r="F16" s="22"/>
      <c r="G16" s="16"/>
    </row>
    <row r="17" spans="1:7" s="17" customFormat="1" x14ac:dyDescent="0.25">
      <c r="A17" s="36"/>
      <c r="B17" s="49" t="s">
        <v>72</v>
      </c>
      <c r="C17" s="36" t="s">
        <v>11</v>
      </c>
      <c r="D17" s="31"/>
      <c r="E17" s="30"/>
      <c r="F17" s="30"/>
      <c r="G17" s="16"/>
    </row>
    <row r="18" spans="1:7" s="17" customFormat="1" x14ac:dyDescent="0.25">
      <c r="A18" s="36">
        <f t="shared" ref="A18:A26" si="0">A17+1</f>
        <v>1</v>
      </c>
      <c r="B18" s="44" t="s">
        <v>73</v>
      </c>
      <c r="C18" s="36" t="s">
        <v>11</v>
      </c>
      <c r="D18" s="31"/>
      <c r="E18" s="30"/>
      <c r="F18" s="30"/>
      <c r="G18" s="16"/>
    </row>
    <row r="19" spans="1:7" s="17" customFormat="1" x14ac:dyDescent="0.25">
      <c r="A19" s="36">
        <f t="shared" si="0"/>
        <v>2</v>
      </c>
      <c r="B19" s="44" t="s">
        <v>74</v>
      </c>
      <c r="C19" s="36" t="s">
        <v>11</v>
      </c>
      <c r="D19" s="31"/>
      <c r="E19" s="30"/>
      <c r="F19" s="30"/>
      <c r="G19" s="16"/>
    </row>
    <row r="20" spans="1:7" s="17" customFormat="1" x14ac:dyDescent="0.25">
      <c r="A20" s="36">
        <f t="shared" si="0"/>
        <v>3</v>
      </c>
      <c r="B20" s="33" t="s">
        <v>75</v>
      </c>
      <c r="C20" s="36" t="s">
        <v>11</v>
      </c>
      <c r="D20" s="31"/>
      <c r="E20" s="30"/>
      <c r="F20" s="30"/>
      <c r="G20" s="16"/>
    </row>
    <row r="21" spans="1:7" s="17" customFormat="1" x14ac:dyDescent="0.25">
      <c r="A21" s="36">
        <f t="shared" si="0"/>
        <v>4</v>
      </c>
      <c r="B21" s="44" t="s">
        <v>76</v>
      </c>
      <c r="C21" s="36" t="s">
        <v>11</v>
      </c>
      <c r="D21" s="31"/>
      <c r="E21" s="30"/>
      <c r="F21" s="30"/>
      <c r="G21" s="16"/>
    </row>
    <row r="22" spans="1:7" s="17" customFormat="1" x14ac:dyDescent="0.25">
      <c r="A22" s="36">
        <f t="shared" si="0"/>
        <v>5</v>
      </c>
      <c r="B22" s="44" t="s">
        <v>77</v>
      </c>
      <c r="C22" s="36" t="s">
        <v>11</v>
      </c>
      <c r="D22" s="31"/>
      <c r="E22" s="30"/>
      <c r="F22" s="30"/>
      <c r="G22" s="16"/>
    </row>
    <row r="23" spans="1:7" s="17" customFormat="1" x14ac:dyDescent="0.25">
      <c r="A23" s="36"/>
      <c r="B23" s="49" t="s">
        <v>78</v>
      </c>
      <c r="C23" s="36" t="s">
        <v>11</v>
      </c>
      <c r="D23" s="31"/>
      <c r="E23" s="30"/>
      <c r="F23" s="30"/>
      <c r="G23" s="16"/>
    </row>
    <row r="24" spans="1:7" s="17" customFormat="1" ht="25.5" x14ac:dyDescent="0.25">
      <c r="A24" s="36">
        <v>4</v>
      </c>
      <c r="B24" s="44" t="s">
        <v>79</v>
      </c>
      <c r="C24" s="36" t="s">
        <v>11</v>
      </c>
      <c r="D24" s="31"/>
      <c r="E24" s="30"/>
      <c r="F24" s="30"/>
      <c r="G24" s="16"/>
    </row>
    <row r="25" spans="1:7" s="17" customFormat="1" x14ac:dyDescent="0.25">
      <c r="A25" s="36">
        <f t="shared" si="0"/>
        <v>5</v>
      </c>
      <c r="B25" s="44" t="s">
        <v>80</v>
      </c>
      <c r="C25" s="36" t="s">
        <v>11</v>
      </c>
      <c r="D25" s="31"/>
      <c r="E25" s="30"/>
      <c r="F25" s="30"/>
      <c r="G25" s="16"/>
    </row>
    <row r="26" spans="1:7" s="17" customFormat="1" x14ac:dyDescent="0.25">
      <c r="A26" s="36">
        <f t="shared" si="0"/>
        <v>6</v>
      </c>
      <c r="B26" s="44" t="s">
        <v>81</v>
      </c>
      <c r="C26" s="36" t="s">
        <v>11</v>
      </c>
      <c r="D26" s="31"/>
      <c r="E26" s="30"/>
      <c r="F26" s="30"/>
      <c r="G26" s="16"/>
    </row>
    <row r="27" spans="1:7" s="17" customFormat="1" x14ac:dyDescent="0.25">
      <c r="A27" s="36"/>
      <c r="B27" s="49" t="s">
        <v>82</v>
      </c>
      <c r="C27" s="36" t="s">
        <v>11</v>
      </c>
      <c r="D27" s="31"/>
      <c r="E27" s="30"/>
      <c r="F27" s="30"/>
      <c r="G27" s="16"/>
    </row>
    <row r="28" spans="1:7" s="17" customFormat="1" ht="25.5" x14ac:dyDescent="0.25">
      <c r="A28" s="58">
        <v>7</v>
      </c>
      <c r="B28" s="44" t="s">
        <v>83</v>
      </c>
      <c r="C28" s="58" t="s">
        <v>11</v>
      </c>
      <c r="D28" s="59"/>
      <c r="E28" s="60"/>
      <c r="F28" s="60"/>
      <c r="G28" s="16"/>
    </row>
    <row r="29" spans="1:7" ht="15.75" thickBot="1" x14ac:dyDescent="0.3"/>
    <row r="30" spans="1:7" ht="18.75" thickBot="1" x14ac:dyDescent="0.3">
      <c r="A30" s="3" t="s">
        <v>104</v>
      </c>
      <c r="B30" s="120" t="s">
        <v>96</v>
      </c>
      <c r="C30" s="121"/>
      <c r="D30" s="121"/>
      <c r="E30" s="121"/>
      <c r="F30" s="122"/>
    </row>
    <row r="31" spans="1:7" ht="18.75" thickBot="1" x14ac:dyDescent="0.3">
      <c r="A31" s="4"/>
      <c r="B31" s="5"/>
      <c r="C31" s="4"/>
      <c r="D31" s="4"/>
      <c r="E31" s="4"/>
      <c r="F31" s="4"/>
    </row>
    <row r="32" spans="1:7" ht="19.5" thickBot="1" x14ac:dyDescent="0.3">
      <c r="A32" s="6" t="s">
        <v>0</v>
      </c>
      <c r="B32" s="123" t="s">
        <v>1</v>
      </c>
      <c r="C32" s="124"/>
      <c r="D32" s="7"/>
      <c r="E32" s="8"/>
      <c r="F32" s="9"/>
    </row>
    <row r="33" spans="1:6" ht="102.75" thickBot="1" x14ac:dyDescent="0.3">
      <c r="A33" s="10"/>
      <c r="B33" s="42" t="s">
        <v>71</v>
      </c>
      <c r="C33" s="132" t="s">
        <v>2</v>
      </c>
      <c r="D33" s="125"/>
      <c r="E33" s="125"/>
      <c r="F33" s="126"/>
    </row>
    <row r="34" spans="1:6" ht="15.75" thickBot="1" x14ac:dyDescent="0.3">
      <c r="A34"/>
      <c r="B34"/>
      <c r="C34"/>
      <c r="D34"/>
      <c r="E34"/>
      <c r="F34"/>
    </row>
    <row r="35" spans="1:6" ht="45.75" thickBot="1" x14ac:dyDescent="0.3">
      <c r="A35" s="11" t="s">
        <v>3</v>
      </c>
      <c r="B35" s="12" t="s">
        <v>4</v>
      </c>
      <c r="C35" s="13" t="s">
        <v>5</v>
      </c>
      <c r="D35" s="21" t="s">
        <v>6</v>
      </c>
      <c r="E35" s="13" t="s">
        <v>7</v>
      </c>
      <c r="F35" s="13" t="s">
        <v>8</v>
      </c>
    </row>
    <row r="36" spans="1:6" ht="26.25" thickBot="1" x14ac:dyDescent="0.3">
      <c r="A36" s="14"/>
      <c r="B36" s="26" t="s">
        <v>9</v>
      </c>
      <c r="C36" s="133"/>
      <c r="D36" s="133"/>
      <c r="E36" s="133"/>
      <c r="F36" s="134"/>
    </row>
    <row r="37" spans="1:6" ht="15.75" thickBot="1" x14ac:dyDescent="0.3">
      <c r="B37" s="15"/>
      <c r="C37" s="2"/>
      <c r="D37" s="2"/>
      <c r="E37" s="2"/>
      <c r="F37" s="2"/>
    </row>
    <row r="38" spans="1:6" x14ac:dyDescent="0.25">
      <c r="A38" s="35"/>
      <c r="B38" s="48" t="s">
        <v>10</v>
      </c>
      <c r="C38" s="46"/>
      <c r="D38" s="25"/>
      <c r="E38" s="22"/>
      <c r="F38" s="22"/>
    </row>
    <row r="39" spans="1:6" x14ac:dyDescent="0.25">
      <c r="A39" s="36"/>
      <c r="B39" s="80" t="s">
        <v>72</v>
      </c>
      <c r="C39" s="36" t="s">
        <v>11</v>
      </c>
      <c r="D39" s="31"/>
      <c r="E39" s="30"/>
      <c r="F39" s="30"/>
    </row>
    <row r="40" spans="1:6" x14ac:dyDescent="0.25">
      <c r="A40" s="36">
        <f t="shared" ref="A40:A48" si="1">A39+1</f>
        <v>1</v>
      </c>
      <c r="B40" s="81" t="s">
        <v>73</v>
      </c>
      <c r="C40" s="36" t="s">
        <v>11</v>
      </c>
      <c r="D40" s="31"/>
      <c r="E40" s="30"/>
      <c r="F40" s="30"/>
    </row>
    <row r="41" spans="1:6" x14ac:dyDescent="0.25">
      <c r="A41" s="36">
        <f t="shared" si="1"/>
        <v>2</v>
      </c>
      <c r="B41" s="81" t="s">
        <v>74</v>
      </c>
      <c r="C41" s="36" t="s">
        <v>11</v>
      </c>
      <c r="D41" s="31"/>
      <c r="E41" s="30"/>
      <c r="F41" s="30"/>
    </row>
    <row r="42" spans="1:6" x14ac:dyDescent="0.25">
      <c r="A42" s="36">
        <f t="shared" si="1"/>
        <v>3</v>
      </c>
      <c r="B42" s="82" t="s">
        <v>75</v>
      </c>
      <c r="C42" s="36" t="s">
        <v>11</v>
      </c>
      <c r="D42" s="31"/>
      <c r="E42" s="30"/>
      <c r="F42" s="30"/>
    </row>
    <row r="43" spans="1:6" x14ac:dyDescent="0.25">
      <c r="A43" s="36">
        <f t="shared" si="1"/>
        <v>4</v>
      </c>
      <c r="B43" s="81" t="s">
        <v>76</v>
      </c>
      <c r="C43" s="36" t="s">
        <v>11</v>
      </c>
      <c r="D43" s="31"/>
      <c r="E43" s="30"/>
      <c r="F43" s="30"/>
    </row>
    <row r="44" spans="1:6" x14ac:dyDescent="0.25">
      <c r="A44" s="36">
        <f t="shared" si="1"/>
        <v>5</v>
      </c>
      <c r="B44" s="81" t="s">
        <v>77</v>
      </c>
      <c r="C44" s="36" t="s">
        <v>11</v>
      </c>
      <c r="D44" s="31"/>
      <c r="E44" s="30"/>
      <c r="F44" s="30"/>
    </row>
    <row r="45" spans="1:6" x14ac:dyDescent="0.25">
      <c r="A45" s="36"/>
      <c r="B45" s="80" t="s">
        <v>78</v>
      </c>
      <c r="C45" s="36" t="s">
        <v>11</v>
      </c>
      <c r="D45" s="31"/>
      <c r="E45" s="30"/>
      <c r="F45" s="30"/>
    </row>
    <row r="46" spans="1:6" ht="25.5" x14ac:dyDescent="0.25">
      <c r="A46" s="36">
        <v>4</v>
      </c>
      <c r="B46" s="81" t="s">
        <v>79</v>
      </c>
      <c r="C46" s="36" t="s">
        <v>11</v>
      </c>
      <c r="D46" s="31"/>
      <c r="E46" s="30"/>
      <c r="F46" s="30"/>
    </row>
    <row r="47" spans="1:6" x14ac:dyDescent="0.25">
      <c r="A47" s="36">
        <f t="shared" si="1"/>
        <v>5</v>
      </c>
      <c r="B47" s="81" t="s">
        <v>80</v>
      </c>
      <c r="C47" s="36" t="s">
        <v>11</v>
      </c>
      <c r="D47" s="31"/>
      <c r="E47" s="30"/>
      <c r="F47" s="30"/>
    </row>
    <row r="48" spans="1:6" x14ac:dyDescent="0.25">
      <c r="A48" s="36">
        <f t="shared" si="1"/>
        <v>6</v>
      </c>
      <c r="B48" s="81" t="s">
        <v>81</v>
      </c>
      <c r="C48" s="36" t="s">
        <v>11</v>
      </c>
      <c r="D48" s="31"/>
      <c r="E48" s="30"/>
      <c r="F48" s="30"/>
    </row>
    <row r="49" spans="1:6" x14ac:dyDescent="0.25">
      <c r="A49" s="36"/>
      <c r="B49" s="80" t="s">
        <v>82</v>
      </c>
      <c r="C49" s="36" t="s">
        <v>11</v>
      </c>
      <c r="D49" s="31"/>
      <c r="E49" s="30"/>
      <c r="F49" s="30"/>
    </row>
    <row r="50" spans="1:6" ht="25.5" x14ac:dyDescent="0.25">
      <c r="A50" s="36">
        <v>7</v>
      </c>
      <c r="B50" s="81" t="s">
        <v>83</v>
      </c>
      <c r="C50" s="36" t="s">
        <v>11</v>
      </c>
      <c r="D50" s="31"/>
      <c r="E50" s="30"/>
      <c r="F50" s="30"/>
    </row>
    <row r="51" spans="1:6" x14ac:dyDescent="0.25">
      <c r="A51" s="36"/>
      <c r="B51" s="80" t="s">
        <v>97</v>
      </c>
      <c r="C51" s="36" t="s">
        <v>11</v>
      </c>
      <c r="D51" s="31"/>
      <c r="E51" s="30"/>
      <c r="F51" s="30"/>
    </row>
    <row r="52" spans="1:6" x14ac:dyDescent="0.25">
      <c r="A52" s="36">
        <v>8</v>
      </c>
      <c r="B52" s="81" t="s">
        <v>98</v>
      </c>
      <c r="C52" s="36" t="s">
        <v>11</v>
      </c>
      <c r="D52" s="31"/>
      <c r="E52" s="30"/>
      <c r="F52" s="30"/>
    </row>
    <row r="53" spans="1:6" x14ac:dyDescent="0.25">
      <c r="A53" s="36">
        <v>9</v>
      </c>
      <c r="B53" s="81" t="s">
        <v>99</v>
      </c>
      <c r="C53" s="36" t="s">
        <v>11</v>
      </c>
      <c r="D53" s="31"/>
      <c r="E53" s="30"/>
      <c r="F53" s="30"/>
    </row>
    <row r="54" spans="1:6" x14ac:dyDescent="0.25">
      <c r="A54" s="36">
        <v>10</v>
      </c>
      <c r="B54" s="81" t="s">
        <v>100</v>
      </c>
      <c r="C54" s="36" t="s">
        <v>11</v>
      </c>
      <c r="D54" s="31"/>
      <c r="E54" s="30"/>
      <c r="F54" s="30"/>
    </row>
    <row r="55" spans="1:6" x14ac:dyDescent="0.25">
      <c r="A55" s="36">
        <v>11</v>
      </c>
      <c r="B55" s="81" t="s">
        <v>101</v>
      </c>
      <c r="C55" s="36" t="s">
        <v>11</v>
      </c>
      <c r="D55" s="31"/>
      <c r="E55" s="30"/>
      <c r="F55" s="30"/>
    </row>
    <row r="56" spans="1:6" x14ac:dyDescent="0.25">
      <c r="A56" s="36">
        <v>12</v>
      </c>
      <c r="B56" s="81" t="s">
        <v>102</v>
      </c>
      <c r="C56" s="36" t="s">
        <v>11</v>
      </c>
      <c r="D56" s="31"/>
      <c r="E56" s="30"/>
      <c r="F56" s="30"/>
    </row>
    <row r="57" spans="1:6" ht="39" thickBot="1" x14ac:dyDescent="0.3">
      <c r="A57" s="37">
        <v>13</v>
      </c>
      <c r="B57" s="45" t="s">
        <v>103</v>
      </c>
      <c r="C57" s="37" t="s">
        <v>11</v>
      </c>
      <c r="D57" s="24"/>
      <c r="E57" s="41"/>
      <c r="F57" s="41"/>
    </row>
    <row r="58" spans="1:6" ht="15.75" thickBot="1" x14ac:dyDescent="0.3"/>
    <row r="59" spans="1:6" ht="18.75" thickBot="1" x14ac:dyDescent="0.3">
      <c r="A59" s="3" t="s">
        <v>131</v>
      </c>
      <c r="B59" s="120" t="s">
        <v>105</v>
      </c>
      <c r="C59" s="121"/>
      <c r="D59" s="121"/>
      <c r="E59" s="121"/>
      <c r="F59" s="122"/>
    </row>
    <row r="60" spans="1:6" ht="18.75" thickBot="1" x14ac:dyDescent="0.3">
      <c r="A60" s="4"/>
      <c r="B60" s="5"/>
      <c r="C60" s="4"/>
      <c r="D60" s="4"/>
      <c r="E60" s="4"/>
      <c r="F60" s="4"/>
    </row>
    <row r="61" spans="1:6" ht="19.5" thickBot="1" x14ac:dyDescent="0.3">
      <c r="A61" s="6" t="s">
        <v>0</v>
      </c>
      <c r="B61" s="123" t="s">
        <v>1</v>
      </c>
      <c r="C61" s="124"/>
      <c r="D61" s="7"/>
      <c r="E61" s="8"/>
      <c r="F61" s="9"/>
    </row>
    <row r="62" spans="1:6" ht="77.25" thickBot="1" x14ac:dyDescent="0.3">
      <c r="A62" s="10"/>
      <c r="B62" s="83" t="s">
        <v>106</v>
      </c>
      <c r="C62" s="132" t="s">
        <v>2</v>
      </c>
      <c r="D62" s="125"/>
      <c r="E62" s="125"/>
      <c r="F62" s="126"/>
    </row>
    <row r="63" spans="1:6" x14ac:dyDescent="0.25">
      <c r="B63" s="115"/>
      <c r="C63" s="114"/>
      <c r="D63" s="114"/>
      <c r="E63" s="114"/>
      <c r="F63" s="114"/>
    </row>
    <row r="64" spans="1:6" ht="15.75" thickBot="1" x14ac:dyDescent="0.3">
      <c r="A64"/>
      <c r="B64"/>
      <c r="C64"/>
      <c r="D64"/>
      <c r="E64"/>
      <c r="F64"/>
    </row>
    <row r="65" spans="1:6" ht="45.75" thickBot="1" x14ac:dyDescent="0.3">
      <c r="A65" s="11" t="s">
        <v>3</v>
      </c>
      <c r="B65" s="12" t="s">
        <v>4</v>
      </c>
      <c r="C65" s="13" t="s">
        <v>5</v>
      </c>
      <c r="D65" s="21" t="s">
        <v>6</v>
      </c>
      <c r="E65" s="13" t="s">
        <v>7</v>
      </c>
      <c r="F65" s="13" t="s">
        <v>8</v>
      </c>
    </row>
    <row r="66" spans="1:6" ht="26.25" thickBot="1" x14ac:dyDescent="0.3">
      <c r="A66" s="14"/>
      <c r="B66" s="26" t="s">
        <v>9</v>
      </c>
      <c r="C66" s="133"/>
      <c r="D66" s="133"/>
      <c r="E66" s="133"/>
      <c r="F66" s="134"/>
    </row>
    <row r="67" spans="1:6" ht="15.75" thickBot="1" x14ac:dyDescent="0.3">
      <c r="B67" s="15"/>
      <c r="C67" s="2"/>
      <c r="D67" s="2"/>
      <c r="E67" s="2"/>
      <c r="F67" s="2"/>
    </row>
    <row r="68" spans="1:6" x14ac:dyDescent="0.25">
      <c r="A68" s="68"/>
      <c r="B68" s="84" t="s">
        <v>107</v>
      </c>
      <c r="C68" s="85"/>
      <c r="D68" s="25"/>
      <c r="E68" s="22"/>
      <c r="F68" s="22"/>
    </row>
    <row r="69" spans="1:6" x14ac:dyDescent="0.25">
      <c r="A69" s="86">
        <v>1</v>
      </c>
      <c r="B69" s="81" t="s">
        <v>108</v>
      </c>
      <c r="C69" s="87" t="s">
        <v>11</v>
      </c>
      <c r="D69" s="31"/>
      <c r="E69" s="30"/>
      <c r="F69" s="30"/>
    </row>
    <row r="70" spans="1:6" x14ac:dyDescent="0.25">
      <c r="A70" s="86">
        <f>A69+1</f>
        <v>2</v>
      </c>
      <c r="B70" s="82" t="s">
        <v>75</v>
      </c>
      <c r="C70" s="87" t="s">
        <v>11</v>
      </c>
      <c r="D70" s="31"/>
      <c r="E70" s="30"/>
      <c r="F70" s="30"/>
    </row>
    <row r="71" spans="1:6" x14ac:dyDescent="0.25">
      <c r="A71" s="86">
        <f>A69+1</f>
        <v>2</v>
      </c>
      <c r="B71" s="81" t="s">
        <v>76</v>
      </c>
      <c r="C71" s="87" t="s">
        <v>11</v>
      </c>
      <c r="D71" s="31"/>
      <c r="E71" s="30"/>
      <c r="F71" s="30"/>
    </row>
    <row r="72" spans="1:6" ht="15.75" thickBot="1" x14ac:dyDescent="0.3">
      <c r="A72" s="86">
        <f>A70+1</f>
        <v>3</v>
      </c>
      <c r="B72" s="81" t="s">
        <v>77</v>
      </c>
      <c r="C72" s="87" t="s">
        <v>11</v>
      </c>
      <c r="D72" s="31"/>
      <c r="E72" s="30"/>
      <c r="F72" s="30"/>
    </row>
    <row r="73" spans="1:6" x14ac:dyDescent="0.25">
      <c r="A73" s="68"/>
      <c r="B73" s="84" t="s">
        <v>109</v>
      </c>
      <c r="C73" s="85"/>
      <c r="D73" s="25"/>
      <c r="E73" s="22"/>
      <c r="F73" s="22"/>
    </row>
    <row r="74" spans="1:6" ht="25.5" x14ac:dyDescent="0.25">
      <c r="A74" s="86">
        <v>4</v>
      </c>
      <c r="B74" s="88" t="s">
        <v>110</v>
      </c>
      <c r="C74" s="87" t="s">
        <v>11</v>
      </c>
      <c r="D74" s="31"/>
      <c r="E74" s="30"/>
      <c r="F74" s="30"/>
    </row>
    <row r="75" spans="1:6" ht="38.25" x14ac:dyDescent="0.25">
      <c r="A75" s="86">
        <f>A74+1</f>
        <v>5</v>
      </c>
      <c r="B75" s="88" t="s">
        <v>111</v>
      </c>
      <c r="C75" s="87" t="s">
        <v>11</v>
      </c>
      <c r="D75" s="31"/>
      <c r="E75" s="30"/>
      <c r="F75" s="30"/>
    </row>
    <row r="76" spans="1:6" ht="242.25" x14ac:dyDescent="0.25">
      <c r="A76" s="86">
        <f>A75+1</f>
        <v>6</v>
      </c>
      <c r="B76" s="88" t="s">
        <v>112</v>
      </c>
      <c r="C76" s="87" t="s">
        <v>11</v>
      </c>
      <c r="D76" s="31"/>
      <c r="E76" s="30"/>
      <c r="F76" s="30"/>
    </row>
    <row r="77" spans="1:6" x14ac:dyDescent="0.25">
      <c r="A77" s="86">
        <f t="shared" ref="A77:A92" si="2">A76+1</f>
        <v>7</v>
      </c>
      <c r="B77" s="88" t="s">
        <v>113</v>
      </c>
      <c r="C77" s="87" t="s">
        <v>11</v>
      </c>
      <c r="D77" s="31"/>
      <c r="E77" s="30"/>
      <c r="F77" s="30"/>
    </row>
    <row r="78" spans="1:6" x14ac:dyDescent="0.25">
      <c r="A78" s="86">
        <f t="shared" si="2"/>
        <v>8</v>
      </c>
      <c r="B78" s="88" t="s">
        <v>114</v>
      </c>
      <c r="C78" s="87" t="s">
        <v>11</v>
      </c>
      <c r="D78" s="31"/>
      <c r="E78" s="30"/>
      <c r="F78" s="30"/>
    </row>
    <row r="79" spans="1:6" ht="25.5" x14ac:dyDescent="0.25">
      <c r="A79" s="86">
        <f t="shared" si="2"/>
        <v>9</v>
      </c>
      <c r="B79" s="89" t="s">
        <v>115</v>
      </c>
      <c r="C79" s="87" t="s">
        <v>11</v>
      </c>
      <c r="D79" s="31"/>
      <c r="E79" s="30"/>
      <c r="F79" s="30"/>
    </row>
    <row r="80" spans="1:6" ht="25.5" x14ac:dyDescent="0.25">
      <c r="A80" s="86">
        <f t="shared" si="2"/>
        <v>10</v>
      </c>
      <c r="B80" s="89" t="s">
        <v>116</v>
      </c>
      <c r="C80" s="87" t="s">
        <v>11</v>
      </c>
      <c r="D80" s="31"/>
      <c r="E80" s="30"/>
      <c r="F80" s="30"/>
    </row>
    <row r="81" spans="1:6" x14ac:dyDescent="0.25">
      <c r="A81" s="86">
        <f t="shared" si="2"/>
        <v>11</v>
      </c>
      <c r="B81" s="89" t="s">
        <v>117</v>
      </c>
      <c r="C81" s="87" t="s">
        <v>11</v>
      </c>
      <c r="D81" s="31"/>
      <c r="E81" s="30"/>
      <c r="F81" s="30"/>
    </row>
    <row r="82" spans="1:6" ht="25.5" x14ac:dyDescent="0.25">
      <c r="A82" s="86">
        <f t="shared" si="2"/>
        <v>12</v>
      </c>
      <c r="B82" s="88" t="s">
        <v>118</v>
      </c>
      <c r="C82" s="87" t="s">
        <v>11</v>
      </c>
      <c r="D82" s="31"/>
      <c r="E82" s="30"/>
      <c r="F82" s="30"/>
    </row>
    <row r="83" spans="1:6" x14ac:dyDescent="0.25">
      <c r="A83" s="86">
        <f t="shared" si="2"/>
        <v>13</v>
      </c>
      <c r="B83" s="88" t="s">
        <v>119</v>
      </c>
      <c r="C83" s="87" t="s">
        <v>11</v>
      </c>
      <c r="D83" s="31"/>
      <c r="E83" s="30"/>
      <c r="F83" s="30"/>
    </row>
    <row r="84" spans="1:6" ht="38.25" x14ac:dyDescent="0.25">
      <c r="A84" s="86">
        <f t="shared" si="2"/>
        <v>14</v>
      </c>
      <c r="B84" s="88" t="s">
        <v>120</v>
      </c>
      <c r="C84" s="87" t="s">
        <v>11</v>
      </c>
      <c r="D84" s="31"/>
      <c r="E84" s="30"/>
      <c r="F84" s="30"/>
    </row>
    <row r="85" spans="1:6" ht="51" x14ac:dyDescent="0.25">
      <c r="A85" s="86">
        <f t="shared" si="2"/>
        <v>15</v>
      </c>
      <c r="B85" s="88" t="s">
        <v>121</v>
      </c>
      <c r="C85" s="87" t="s">
        <v>11</v>
      </c>
      <c r="D85" s="31"/>
      <c r="E85" s="30"/>
      <c r="F85" s="30"/>
    </row>
    <row r="86" spans="1:6" x14ac:dyDescent="0.25">
      <c r="A86" s="86"/>
      <c r="B86" s="90" t="s">
        <v>122</v>
      </c>
      <c r="C86" s="91"/>
      <c r="D86" s="31"/>
      <c r="E86" s="30"/>
      <c r="F86" s="30"/>
    </row>
    <row r="87" spans="1:6" x14ac:dyDescent="0.25">
      <c r="A87" s="86">
        <f>A85+1</f>
        <v>16</v>
      </c>
      <c r="B87" s="88" t="s">
        <v>113</v>
      </c>
      <c r="C87" s="87" t="s">
        <v>11</v>
      </c>
      <c r="D87" s="31"/>
      <c r="E87" s="30"/>
      <c r="F87" s="30"/>
    </row>
    <row r="88" spans="1:6" ht="25.5" x14ac:dyDescent="0.25">
      <c r="A88" s="86">
        <f t="shared" si="2"/>
        <v>17</v>
      </c>
      <c r="B88" s="92" t="s">
        <v>123</v>
      </c>
      <c r="C88" s="87" t="s">
        <v>11</v>
      </c>
      <c r="D88" s="31"/>
      <c r="E88" s="30"/>
      <c r="F88" s="30"/>
    </row>
    <row r="89" spans="1:6" ht="25.5" x14ac:dyDescent="0.25">
      <c r="A89" s="86">
        <f t="shared" si="2"/>
        <v>18</v>
      </c>
      <c r="B89" s="92" t="s">
        <v>124</v>
      </c>
      <c r="C89" s="87" t="s">
        <v>11</v>
      </c>
      <c r="D89" s="31"/>
      <c r="E89" s="30"/>
      <c r="F89" s="30"/>
    </row>
    <row r="90" spans="1:6" ht="178.5" x14ac:dyDescent="0.25">
      <c r="A90" s="86">
        <f t="shared" si="2"/>
        <v>19</v>
      </c>
      <c r="B90" s="88" t="s">
        <v>125</v>
      </c>
      <c r="C90" s="87" t="s">
        <v>11</v>
      </c>
      <c r="D90" s="31"/>
      <c r="E90" s="30"/>
      <c r="F90" s="30"/>
    </row>
    <row r="91" spans="1:6" ht="25.5" x14ac:dyDescent="0.25">
      <c r="A91" s="86">
        <f t="shared" si="2"/>
        <v>20</v>
      </c>
      <c r="B91" s="88" t="s">
        <v>126</v>
      </c>
      <c r="C91" s="87" t="s">
        <v>11</v>
      </c>
      <c r="D91" s="31"/>
      <c r="E91" s="30"/>
      <c r="F91" s="30"/>
    </row>
    <row r="92" spans="1:6" x14ac:dyDescent="0.25">
      <c r="A92" s="86">
        <f t="shared" si="2"/>
        <v>21</v>
      </c>
      <c r="B92" s="88" t="s">
        <v>127</v>
      </c>
      <c r="C92" s="87" t="s">
        <v>11</v>
      </c>
      <c r="D92" s="31"/>
      <c r="E92" s="30"/>
      <c r="F92" s="30"/>
    </row>
    <row r="93" spans="1:6" ht="26.25" thickBot="1" x14ac:dyDescent="0.3">
      <c r="A93" s="86">
        <v>22</v>
      </c>
      <c r="B93" s="93" t="s">
        <v>128</v>
      </c>
      <c r="C93" s="87" t="s">
        <v>11</v>
      </c>
      <c r="D93" s="31"/>
      <c r="E93" s="30"/>
      <c r="F93" s="30"/>
    </row>
    <row r="94" spans="1:6" x14ac:dyDescent="0.25">
      <c r="A94" s="94"/>
      <c r="B94" s="95" t="s">
        <v>129</v>
      </c>
      <c r="C94" s="96"/>
      <c r="D94" s="31"/>
      <c r="E94" s="30"/>
      <c r="F94" s="30"/>
    </row>
    <row r="95" spans="1:6" ht="128.25" thickBot="1" x14ac:dyDescent="0.3">
      <c r="A95" s="97">
        <v>23</v>
      </c>
      <c r="B95" s="98" t="s">
        <v>130</v>
      </c>
      <c r="C95" s="99" t="s">
        <v>11</v>
      </c>
      <c r="D95" s="24"/>
      <c r="E95" s="41"/>
      <c r="F95" s="41"/>
    </row>
    <row r="96" spans="1:6" ht="15.75" thickBot="1" x14ac:dyDescent="0.3"/>
    <row r="97" spans="1:6" ht="18.75" thickBot="1" x14ac:dyDescent="0.3">
      <c r="A97" s="3">
        <v>1270020102</v>
      </c>
      <c r="B97" s="120" t="s">
        <v>85</v>
      </c>
      <c r="C97" s="121"/>
      <c r="D97" s="121"/>
      <c r="E97" s="121"/>
      <c r="F97" s="122"/>
    </row>
    <row r="98" spans="1:6" ht="18.75" thickBot="1" x14ac:dyDescent="0.3">
      <c r="A98" s="4"/>
      <c r="B98" s="5"/>
      <c r="C98" s="4"/>
      <c r="D98" s="4"/>
      <c r="E98" s="4"/>
      <c r="F98" s="4"/>
    </row>
    <row r="99" spans="1:6" ht="19.5" thickBot="1" x14ac:dyDescent="0.3">
      <c r="A99" s="6" t="s">
        <v>0</v>
      </c>
      <c r="B99" s="123" t="s">
        <v>1</v>
      </c>
      <c r="C99" s="124"/>
      <c r="D99" s="7"/>
      <c r="E99" s="8"/>
      <c r="F99" s="9"/>
    </row>
    <row r="100" spans="1:6" ht="26.25" thickBot="1" x14ac:dyDescent="0.3">
      <c r="A100" s="10"/>
      <c r="B100" s="42" t="s">
        <v>86</v>
      </c>
      <c r="C100" s="125" t="s">
        <v>2</v>
      </c>
      <c r="D100" s="125"/>
      <c r="E100" s="125"/>
      <c r="F100" s="126"/>
    </row>
    <row r="101" spans="1:6" customFormat="1" ht="15.75" thickBot="1" x14ac:dyDescent="0.3"/>
    <row r="102" spans="1:6" ht="45.75" thickBot="1" x14ac:dyDescent="0.3">
      <c r="A102" s="11" t="s">
        <v>3</v>
      </c>
      <c r="B102" s="12" t="s">
        <v>4</v>
      </c>
      <c r="C102" s="13" t="s">
        <v>5</v>
      </c>
      <c r="D102" s="21" t="s">
        <v>6</v>
      </c>
      <c r="E102" s="13" t="s">
        <v>7</v>
      </c>
      <c r="F102" s="13" t="s">
        <v>8</v>
      </c>
    </row>
    <row r="103" spans="1:6" ht="26.25" thickBot="1" x14ac:dyDescent="0.3">
      <c r="A103" s="14"/>
      <c r="B103" s="26" t="s">
        <v>9</v>
      </c>
      <c r="C103" s="127"/>
      <c r="D103" s="127"/>
      <c r="E103" s="127"/>
      <c r="F103" s="128"/>
    </row>
    <row r="104" spans="1:6" ht="15.75" thickBot="1" x14ac:dyDescent="0.3">
      <c r="B104" s="15"/>
      <c r="C104" s="2"/>
      <c r="D104" s="2"/>
      <c r="E104" s="2"/>
      <c r="F104" s="2"/>
    </row>
    <row r="105" spans="1:6" customFormat="1" x14ac:dyDescent="0.25">
      <c r="A105" s="68"/>
      <c r="B105" s="69" t="s">
        <v>87</v>
      </c>
      <c r="C105" s="70"/>
      <c r="D105" s="71"/>
      <c r="E105" s="72"/>
      <c r="F105" s="73"/>
    </row>
    <row r="106" spans="1:6" customFormat="1" ht="25.5" x14ac:dyDescent="0.25">
      <c r="A106" s="61">
        <f>A104+1</f>
        <v>1</v>
      </c>
      <c r="B106" s="64" t="s">
        <v>88</v>
      </c>
      <c r="C106" s="65" t="s">
        <v>11</v>
      </c>
      <c r="D106" s="62"/>
      <c r="E106" s="1"/>
      <c r="F106" s="63"/>
    </row>
    <row r="107" spans="1:6" customFormat="1" x14ac:dyDescent="0.25">
      <c r="A107" s="61">
        <f t="shared" ref="A107:A111" si="3">A106+1</f>
        <v>2</v>
      </c>
      <c r="B107" s="64" t="s">
        <v>89</v>
      </c>
      <c r="C107" s="65" t="s">
        <v>11</v>
      </c>
      <c r="D107" s="62"/>
      <c r="E107" s="1"/>
      <c r="F107" s="63"/>
    </row>
    <row r="108" spans="1:6" customFormat="1" x14ac:dyDescent="0.25">
      <c r="A108" s="61">
        <f t="shared" si="3"/>
        <v>3</v>
      </c>
      <c r="B108" s="66" t="s">
        <v>90</v>
      </c>
      <c r="C108" s="65" t="s">
        <v>11</v>
      </c>
      <c r="D108" s="62"/>
      <c r="E108" s="1"/>
      <c r="F108" s="63"/>
    </row>
    <row r="109" spans="1:6" customFormat="1" x14ac:dyDescent="0.25">
      <c r="A109" s="61">
        <f t="shared" si="3"/>
        <v>4</v>
      </c>
      <c r="B109" s="66" t="s">
        <v>91</v>
      </c>
      <c r="C109" s="65" t="s">
        <v>11</v>
      </c>
      <c r="D109" s="62"/>
      <c r="E109" s="1"/>
      <c r="F109" s="63"/>
    </row>
    <row r="110" spans="1:6" customFormat="1" x14ac:dyDescent="0.25">
      <c r="A110" s="61">
        <f t="shared" si="3"/>
        <v>5</v>
      </c>
      <c r="B110" s="67" t="s">
        <v>92</v>
      </c>
      <c r="C110" s="65" t="s">
        <v>11</v>
      </c>
      <c r="D110" s="62"/>
      <c r="E110" s="1"/>
      <c r="F110" s="63"/>
    </row>
    <row r="111" spans="1:6" customFormat="1" x14ac:dyDescent="0.25">
      <c r="A111" s="61">
        <f t="shared" si="3"/>
        <v>6</v>
      </c>
      <c r="B111" s="66" t="s">
        <v>93</v>
      </c>
      <c r="C111" s="65" t="s">
        <v>11</v>
      </c>
      <c r="D111" s="62"/>
      <c r="E111" s="1"/>
      <c r="F111" s="63"/>
    </row>
    <row r="112" spans="1:6" customFormat="1" x14ac:dyDescent="0.25">
      <c r="A112" s="61">
        <f>A110+1</f>
        <v>6</v>
      </c>
      <c r="B112" s="66" t="s">
        <v>94</v>
      </c>
      <c r="C112" s="65" t="s">
        <v>11</v>
      </c>
      <c r="D112" s="62"/>
      <c r="E112" s="1"/>
      <c r="F112" s="63"/>
    </row>
    <row r="113" spans="1:6" customFormat="1" ht="15.75" thickBot="1" x14ac:dyDescent="0.3">
      <c r="A113" s="74">
        <f>A111+1</f>
        <v>7</v>
      </c>
      <c r="B113" s="75" t="s">
        <v>95</v>
      </c>
      <c r="C113" s="76" t="s">
        <v>11</v>
      </c>
      <c r="D113" s="77"/>
      <c r="E113" s="78"/>
      <c r="F113" s="79"/>
    </row>
  </sheetData>
  <mergeCells count="17">
    <mergeCell ref="C103:F103"/>
    <mergeCell ref="B59:F59"/>
    <mergeCell ref="B61:C61"/>
    <mergeCell ref="C62:F62"/>
    <mergeCell ref="C66:F66"/>
    <mergeCell ref="B30:F30"/>
    <mergeCell ref="A6:F6"/>
    <mergeCell ref="B97:F97"/>
    <mergeCell ref="B99:C99"/>
    <mergeCell ref="C100:F100"/>
    <mergeCell ref="C33:F33"/>
    <mergeCell ref="C36:F36"/>
    <mergeCell ref="B32:C32"/>
    <mergeCell ref="B8:F8"/>
    <mergeCell ref="B10:C10"/>
    <mergeCell ref="C11:F11"/>
    <mergeCell ref="C14:F14"/>
  </mergeCells>
  <conditionalFormatting sqref="B79:B8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>
    <tabColor theme="9" tint="0.39997558519241921"/>
    <pageSetUpPr fitToPage="1"/>
  </sheetPr>
  <dimension ref="A7:G61"/>
  <sheetViews>
    <sheetView showGridLines="0" topLeftCell="A4" zoomScale="110" zoomScaleNormal="110" workbookViewId="0">
      <selection activeCell="D46" sqref="D46"/>
    </sheetView>
  </sheetViews>
  <sheetFormatPr baseColWidth="10" defaultColWidth="10.85546875" defaultRowHeight="15" x14ac:dyDescent="0.25"/>
  <cols>
    <col min="1" max="1" width="30.7109375" style="2" customWidth="1"/>
    <col min="2" max="2" width="78.7109375" style="1" customWidth="1"/>
    <col min="3" max="3" width="11.140625" style="1" bestFit="1" customWidth="1"/>
    <col min="4" max="4" width="11.140625" style="1" customWidth="1"/>
    <col min="5" max="5" width="15.140625" style="1" customWidth="1"/>
    <col min="6" max="6" width="16" style="1" customWidth="1"/>
    <col min="7" max="7" width="10.85546875" style="2"/>
    <col min="8" max="8" width="12.140625" style="1" bestFit="1" customWidth="1"/>
    <col min="9" max="9" width="45.42578125" style="1" customWidth="1"/>
    <col min="10" max="10" width="10.85546875" style="1"/>
    <col min="11" max="11" width="11.140625" style="1" bestFit="1" customWidth="1"/>
    <col min="12" max="16384" width="10.85546875" style="1"/>
  </cols>
  <sheetData>
    <row r="7" spans="1:7" ht="15.75" thickBot="1" x14ac:dyDescent="0.3"/>
    <row r="8" spans="1:7" ht="51.75" customHeight="1" thickBot="1" x14ac:dyDescent="0.3">
      <c r="A8" s="3">
        <v>3190047000</v>
      </c>
      <c r="B8" s="120" t="s">
        <v>40</v>
      </c>
      <c r="C8" s="121"/>
      <c r="D8" s="121"/>
      <c r="E8" s="121"/>
      <c r="F8" s="122"/>
    </row>
    <row r="9" spans="1:7" ht="10.35" customHeight="1" thickBot="1" x14ac:dyDescent="0.3">
      <c r="A9" s="4"/>
      <c r="B9" s="5"/>
      <c r="C9" s="4"/>
      <c r="D9" s="4"/>
      <c r="E9" s="4"/>
      <c r="F9" s="4"/>
    </row>
    <row r="10" spans="1:7" ht="19.5" thickBot="1" x14ac:dyDescent="0.3">
      <c r="A10" s="6" t="s">
        <v>0</v>
      </c>
      <c r="B10" s="123" t="s">
        <v>1</v>
      </c>
      <c r="C10" s="124"/>
      <c r="D10" s="7"/>
      <c r="E10" s="8"/>
      <c r="F10" s="9"/>
    </row>
    <row r="11" spans="1:7" ht="69.95" customHeight="1" thickBot="1" x14ac:dyDescent="0.3">
      <c r="A11" s="10"/>
      <c r="B11" s="42" t="s">
        <v>41</v>
      </c>
      <c r="C11" s="125" t="s">
        <v>2</v>
      </c>
      <c r="D11" s="125"/>
      <c r="E11" s="125"/>
      <c r="F11" s="126"/>
    </row>
    <row r="12" spans="1:7" customFormat="1" ht="13.5" customHeight="1" thickBot="1" x14ac:dyDescent="0.3"/>
    <row r="13" spans="1:7" ht="29.1" customHeight="1" thickBot="1" x14ac:dyDescent="0.3">
      <c r="A13" s="11" t="s">
        <v>3</v>
      </c>
      <c r="B13" s="12" t="s">
        <v>4</v>
      </c>
      <c r="C13" s="13" t="s">
        <v>5</v>
      </c>
      <c r="D13" s="21" t="s">
        <v>6</v>
      </c>
      <c r="E13" s="13" t="s">
        <v>7</v>
      </c>
      <c r="F13" s="13" t="s">
        <v>8</v>
      </c>
    </row>
    <row r="14" spans="1:7" ht="30" customHeight="1" thickBot="1" x14ac:dyDescent="0.3">
      <c r="A14" s="14"/>
      <c r="B14" s="26" t="s">
        <v>9</v>
      </c>
      <c r="C14" s="127"/>
      <c r="D14" s="127"/>
      <c r="E14" s="127"/>
      <c r="F14" s="128"/>
    </row>
    <row r="15" spans="1:7" ht="15.75" thickBot="1" x14ac:dyDescent="0.3">
      <c r="B15" s="15"/>
      <c r="C15" s="2"/>
      <c r="D15" s="2"/>
      <c r="E15" s="2"/>
      <c r="F15" s="2"/>
    </row>
    <row r="16" spans="1:7" s="17" customFormat="1" x14ac:dyDescent="0.25">
      <c r="A16" s="94"/>
      <c r="B16" s="39" t="s">
        <v>10</v>
      </c>
      <c r="C16" s="46"/>
      <c r="D16" s="109"/>
      <c r="E16" s="102"/>
      <c r="F16" s="103"/>
      <c r="G16" s="16"/>
    </row>
    <row r="17" spans="1:7" s="17" customFormat="1" x14ac:dyDescent="0.25">
      <c r="A17" s="56">
        <v>1</v>
      </c>
      <c r="B17" s="100" t="s">
        <v>18</v>
      </c>
      <c r="C17" s="36" t="s">
        <v>11</v>
      </c>
      <c r="D17" s="107"/>
      <c r="E17" s="101"/>
      <c r="F17" s="104"/>
      <c r="G17" s="16"/>
    </row>
    <row r="18" spans="1:7" s="17" customFormat="1" x14ac:dyDescent="0.25">
      <c r="A18" s="56">
        <f>A17+1</f>
        <v>2</v>
      </c>
      <c r="B18" s="100" t="s">
        <v>19</v>
      </c>
      <c r="C18" s="36" t="s">
        <v>11</v>
      </c>
      <c r="D18" s="107"/>
      <c r="E18" s="101"/>
      <c r="F18" s="104"/>
      <c r="G18" s="16"/>
    </row>
    <row r="19" spans="1:7" s="17" customFormat="1" x14ac:dyDescent="0.25">
      <c r="A19" s="56">
        <f t="shared" ref="A19:A26" si="0">A18+1</f>
        <v>3</v>
      </c>
      <c r="B19" s="100" t="s">
        <v>20</v>
      </c>
      <c r="C19" s="36" t="s">
        <v>11</v>
      </c>
      <c r="D19" s="107"/>
      <c r="E19" s="101"/>
      <c r="F19" s="104"/>
      <c r="G19" s="16"/>
    </row>
    <row r="20" spans="1:7" s="17" customFormat="1" x14ac:dyDescent="0.25">
      <c r="A20" s="56">
        <f t="shared" si="0"/>
        <v>4</v>
      </c>
      <c r="B20" s="100" t="s">
        <v>21</v>
      </c>
      <c r="C20" s="36" t="s">
        <v>11</v>
      </c>
      <c r="D20" s="107"/>
      <c r="E20" s="101"/>
      <c r="F20" s="104"/>
      <c r="G20" s="16"/>
    </row>
    <row r="21" spans="1:7" s="17" customFormat="1" x14ac:dyDescent="0.25">
      <c r="A21" s="56">
        <f t="shared" si="0"/>
        <v>5</v>
      </c>
      <c r="B21" s="100" t="s">
        <v>22</v>
      </c>
      <c r="C21" s="36" t="s">
        <v>11</v>
      </c>
      <c r="D21" s="107"/>
      <c r="E21" s="101"/>
      <c r="F21" s="104"/>
      <c r="G21" s="16"/>
    </row>
    <row r="22" spans="1:7" s="17" customFormat="1" x14ac:dyDescent="0.25">
      <c r="A22" s="56">
        <f t="shared" si="0"/>
        <v>6</v>
      </c>
      <c r="B22" s="100" t="s">
        <v>23</v>
      </c>
      <c r="C22" s="36" t="s">
        <v>11</v>
      </c>
      <c r="D22" s="107"/>
      <c r="E22" s="101"/>
      <c r="F22" s="104"/>
      <c r="G22" s="16"/>
    </row>
    <row r="23" spans="1:7" s="17" customFormat="1" x14ac:dyDescent="0.25">
      <c r="A23" s="56"/>
      <c r="B23" s="111" t="s">
        <v>138</v>
      </c>
      <c r="C23" s="36"/>
      <c r="D23" s="107"/>
      <c r="E23" s="101"/>
      <c r="F23" s="104"/>
      <c r="G23" s="16"/>
    </row>
    <row r="24" spans="1:7" s="17" customFormat="1" x14ac:dyDescent="0.25">
      <c r="A24" s="56">
        <f>A22+1</f>
        <v>7</v>
      </c>
      <c r="B24" s="100" t="s">
        <v>24</v>
      </c>
      <c r="C24" s="36" t="s">
        <v>11</v>
      </c>
      <c r="D24" s="107"/>
      <c r="E24" s="101"/>
      <c r="F24" s="104"/>
      <c r="G24" s="16"/>
    </row>
    <row r="25" spans="1:7" s="17" customFormat="1" ht="25.5" x14ac:dyDescent="0.25">
      <c r="A25" s="56">
        <f t="shared" si="0"/>
        <v>8</v>
      </c>
      <c r="B25" s="100" t="s">
        <v>25</v>
      </c>
      <c r="C25" s="36" t="s">
        <v>11</v>
      </c>
      <c r="D25" s="107"/>
      <c r="E25" s="101"/>
      <c r="F25" s="104"/>
      <c r="G25" s="16"/>
    </row>
    <row r="26" spans="1:7" s="17" customFormat="1" x14ac:dyDescent="0.25">
      <c r="A26" s="56">
        <f t="shared" si="0"/>
        <v>9</v>
      </c>
      <c r="B26" s="100" t="s">
        <v>26</v>
      </c>
      <c r="C26" s="36" t="s">
        <v>11</v>
      </c>
      <c r="D26" s="107"/>
      <c r="E26" s="101"/>
      <c r="F26" s="104"/>
      <c r="G26" s="16"/>
    </row>
    <row r="27" spans="1:7" s="17" customFormat="1" x14ac:dyDescent="0.25">
      <c r="A27" s="56"/>
      <c r="B27" s="110" t="s">
        <v>12</v>
      </c>
      <c r="C27" s="36"/>
      <c r="D27" s="107"/>
      <c r="E27" s="101"/>
      <c r="F27" s="104"/>
      <c r="G27" s="16"/>
    </row>
    <row r="28" spans="1:7" s="17" customFormat="1" x14ac:dyDescent="0.25">
      <c r="A28" s="56">
        <v>10</v>
      </c>
      <c r="B28" s="100" t="s">
        <v>27</v>
      </c>
      <c r="C28" s="36" t="s">
        <v>11</v>
      </c>
      <c r="D28" s="107"/>
      <c r="E28" s="101"/>
      <c r="F28" s="104"/>
      <c r="G28" s="16"/>
    </row>
    <row r="29" spans="1:7" s="17" customFormat="1" ht="25.5" x14ac:dyDescent="0.25">
      <c r="A29" s="56">
        <f>A28+1</f>
        <v>11</v>
      </c>
      <c r="B29" s="100" t="s">
        <v>28</v>
      </c>
      <c r="C29" s="36" t="s">
        <v>11</v>
      </c>
      <c r="D29" s="107"/>
      <c r="E29" s="101"/>
      <c r="F29" s="104"/>
      <c r="G29" s="16"/>
    </row>
    <row r="30" spans="1:7" s="17" customFormat="1" x14ac:dyDescent="0.25">
      <c r="A30" s="56">
        <f>A29+1</f>
        <v>12</v>
      </c>
      <c r="B30" s="100" t="s">
        <v>29</v>
      </c>
      <c r="C30" s="36" t="s">
        <v>11</v>
      </c>
      <c r="D30" s="107"/>
      <c r="E30" s="101"/>
      <c r="F30" s="104"/>
      <c r="G30" s="16"/>
    </row>
    <row r="31" spans="1:7" s="17" customFormat="1" x14ac:dyDescent="0.25">
      <c r="A31" s="56">
        <f>A30+1</f>
        <v>13</v>
      </c>
      <c r="B31" s="100" t="s">
        <v>17</v>
      </c>
      <c r="C31" s="36" t="s">
        <v>11</v>
      </c>
      <c r="D31" s="107"/>
      <c r="E31" s="101"/>
      <c r="F31" s="104"/>
      <c r="G31" s="16"/>
    </row>
    <row r="32" spans="1:7" s="17" customFormat="1" ht="25.5" x14ac:dyDescent="0.25">
      <c r="A32" s="56">
        <f>A31+1</f>
        <v>14</v>
      </c>
      <c r="B32" s="100" t="s">
        <v>15</v>
      </c>
      <c r="C32" s="36" t="s">
        <v>11</v>
      </c>
      <c r="D32" s="107"/>
      <c r="E32" s="101"/>
      <c r="F32" s="104"/>
      <c r="G32" s="16"/>
    </row>
    <row r="33" spans="1:7" s="17" customFormat="1" x14ac:dyDescent="0.25">
      <c r="A33" s="56"/>
      <c r="B33" s="110" t="s">
        <v>13</v>
      </c>
      <c r="C33" s="36"/>
      <c r="D33" s="107"/>
      <c r="E33" s="101"/>
      <c r="F33" s="104"/>
      <c r="G33" s="16"/>
    </row>
    <row r="34" spans="1:7" s="17" customFormat="1" x14ac:dyDescent="0.25">
      <c r="A34" s="56">
        <v>15</v>
      </c>
      <c r="B34" s="100" t="s">
        <v>30</v>
      </c>
      <c r="C34" s="36" t="s">
        <v>11</v>
      </c>
      <c r="D34" s="107"/>
      <c r="E34" s="101"/>
      <c r="F34" s="104"/>
      <c r="G34" s="16"/>
    </row>
    <row r="35" spans="1:7" s="17" customFormat="1" x14ac:dyDescent="0.25">
      <c r="A35" s="56">
        <f t="shared" ref="A35:A45" si="1">A34+1</f>
        <v>16</v>
      </c>
      <c r="B35" s="100" t="s">
        <v>16</v>
      </c>
      <c r="C35" s="36" t="s">
        <v>11</v>
      </c>
      <c r="D35" s="107"/>
      <c r="E35" s="101"/>
      <c r="F35" s="104"/>
      <c r="G35" s="16"/>
    </row>
    <row r="36" spans="1:7" s="17" customFormat="1" ht="25.5" x14ac:dyDescent="0.25">
      <c r="A36" s="56">
        <f t="shared" si="1"/>
        <v>17</v>
      </c>
      <c r="B36" s="100" t="s">
        <v>31</v>
      </c>
      <c r="C36" s="36" t="s">
        <v>11</v>
      </c>
      <c r="D36" s="107"/>
      <c r="E36" s="101"/>
      <c r="F36" s="104"/>
      <c r="G36" s="16"/>
    </row>
    <row r="37" spans="1:7" s="17" customFormat="1" x14ac:dyDescent="0.25">
      <c r="A37" s="56">
        <f t="shared" si="1"/>
        <v>18</v>
      </c>
      <c r="B37" s="100" t="s">
        <v>32</v>
      </c>
      <c r="C37" s="36" t="s">
        <v>11</v>
      </c>
      <c r="D37" s="107"/>
      <c r="E37" s="101"/>
      <c r="F37" s="104"/>
      <c r="G37" s="16"/>
    </row>
    <row r="38" spans="1:7" s="17" customFormat="1" x14ac:dyDescent="0.25">
      <c r="A38" s="56"/>
      <c r="B38" s="110" t="s">
        <v>33</v>
      </c>
      <c r="C38" s="36"/>
      <c r="D38" s="107"/>
      <c r="E38" s="101"/>
      <c r="F38" s="104"/>
      <c r="G38" s="16"/>
    </row>
    <row r="39" spans="1:7" s="17" customFormat="1" x14ac:dyDescent="0.25">
      <c r="A39" s="56">
        <v>19</v>
      </c>
      <c r="B39" s="100" t="s">
        <v>34</v>
      </c>
      <c r="C39" s="36" t="s">
        <v>11</v>
      </c>
      <c r="D39" s="107"/>
      <c r="E39" s="101"/>
      <c r="F39" s="104"/>
      <c r="G39" s="16"/>
    </row>
    <row r="40" spans="1:7" s="17" customFormat="1" x14ac:dyDescent="0.25">
      <c r="A40" s="56">
        <f t="shared" si="1"/>
        <v>20</v>
      </c>
      <c r="B40" s="100" t="s">
        <v>35</v>
      </c>
      <c r="C40" s="36" t="s">
        <v>11</v>
      </c>
      <c r="D40" s="107"/>
      <c r="E40" s="101"/>
      <c r="F40" s="104"/>
      <c r="G40" s="16"/>
    </row>
    <row r="41" spans="1:7" s="17" customFormat="1" x14ac:dyDescent="0.25">
      <c r="A41" s="56">
        <f t="shared" si="1"/>
        <v>21</v>
      </c>
      <c r="B41" s="100" t="s">
        <v>36</v>
      </c>
      <c r="C41" s="36" t="s">
        <v>11</v>
      </c>
      <c r="D41" s="107"/>
      <c r="E41" s="101"/>
      <c r="F41" s="104"/>
      <c r="G41" s="16"/>
    </row>
    <row r="42" spans="1:7" s="17" customFormat="1" ht="25.5" x14ac:dyDescent="0.25">
      <c r="A42" s="56">
        <f t="shared" si="1"/>
        <v>22</v>
      </c>
      <c r="B42" s="100" t="s">
        <v>37</v>
      </c>
      <c r="C42" s="36" t="s">
        <v>11</v>
      </c>
      <c r="D42" s="107"/>
      <c r="E42" s="101"/>
      <c r="F42" s="104"/>
      <c r="G42" s="16"/>
    </row>
    <row r="43" spans="1:7" s="17" customFormat="1" x14ac:dyDescent="0.25">
      <c r="A43" s="56"/>
      <c r="B43" s="110" t="s">
        <v>38</v>
      </c>
      <c r="C43" s="36"/>
      <c r="D43" s="107"/>
      <c r="E43" s="101"/>
      <c r="F43" s="104"/>
      <c r="G43" s="16"/>
    </row>
    <row r="44" spans="1:7" s="17" customFormat="1" ht="25.5" x14ac:dyDescent="0.25">
      <c r="A44" s="56">
        <v>23</v>
      </c>
      <c r="B44" s="100" t="s">
        <v>39</v>
      </c>
      <c r="C44" s="36" t="s">
        <v>11</v>
      </c>
      <c r="D44" s="107"/>
      <c r="E44" s="101"/>
      <c r="F44" s="104"/>
      <c r="G44" s="16"/>
    </row>
    <row r="45" spans="1:7" s="17" customFormat="1" ht="25.5" x14ac:dyDescent="0.25">
      <c r="A45" s="56">
        <f t="shared" si="1"/>
        <v>24</v>
      </c>
      <c r="B45" s="100" t="s">
        <v>139</v>
      </c>
      <c r="C45" s="36" t="s">
        <v>11</v>
      </c>
      <c r="D45" s="107"/>
      <c r="E45" s="101"/>
      <c r="F45" s="104"/>
      <c r="G45" s="16"/>
    </row>
    <row r="46" spans="1:7" s="17" customFormat="1" x14ac:dyDescent="0.25">
      <c r="A46" s="56">
        <v>25</v>
      </c>
      <c r="B46" s="100" t="s">
        <v>143</v>
      </c>
      <c r="C46" s="36" t="s">
        <v>11</v>
      </c>
      <c r="D46" s="107"/>
      <c r="E46" s="101"/>
      <c r="F46" s="104"/>
      <c r="G46" s="16"/>
    </row>
    <row r="47" spans="1:7" s="17" customFormat="1" ht="26.25" thickBot="1" x14ac:dyDescent="0.3">
      <c r="A47" s="57">
        <v>26</v>
      </c>
      <c r="B47" s="40" t="s">
        <v>137</v>
      </c>
      <c r="C47" s="37" t="s">
        <v>11</v>
      </c>
      <c r="D47" s="108"/>
      <c r="E47" s="105"/>
      <c r="F47" s="106"/>
      <c r="G47" s="16"/>
    </row>
    <row r="49" spans="2:6" ht="15" customHeight="1" x14ac:dyDescent="0.25">
      <c r="B49" s="135"/>
      <c r="C49" s="135"/>
      <c r="D49" s="135"/>
      <c r="E49" s="135"/>
      <c r="F49" s="135"/>
    </row>
    <row r="50" spans="2:6" x14ac:dyDescent="0.25">
      <c r="B50" s="135"/>
      <c r="C50" s="135"/>
      <c r="D50" s="135"/>
      <c r="E50" s="135"/>
      <c r="F50" s="135"/>
    </row>
    <row r="56" spans="2:6" x14ac:dyDescent="0.25">
      <c r="B56" s="18"/>
    </row>
    <row r="57" spans="2:6" x14ac:dyDescent="0.25">
      <c r="B57" s="18"/>
    </row>
    <row r="58" spans="2:6" x14ac:dyDescent="0.25">
      <c r="B58" s="18"/>
    </row>
    <row r="59" spans="2:6" x14ac:dyDescent="0.25">
      <c r="B59" s="20"/>
    </row>
    <row r="60" spans="2:6" x14ac:dyDescent="0.25">
      <c r="B60" s="19"/>
    </row>
    <row r="61" spans="2:6" x14ac:dyDescent="0.25">
      <c r="B61" s="19"/>
    </row>
  </sheetData>
  <mergeCells count="5">
    <mergeCell ref="B49:F50"/>
    <mergeCell ref="B8:F8"/>
    <mergeCell ref="C14:F14"/>
    <mergeCell ref="B10:C10"/>
    <mergeCell ref="C11:F11"/>
  </mergeCells>
  <printOptions horizontalCentered="1"/>
  <pageMargins left="0.11811023622047245" right="0.11811023622047245" top="0.35433070866141736" bottom="0.35433070866141736" header="0.11811023622047245" footer="0.11811023622047245"/>
  <pageSetup paperSize="9" scale="61" fitToHeight="0" orientation="portrait" r:id="rId1"/>
  <headerFooter>
    <oddFooter>&amp;C&amp;P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7:G41"/>
  <sheetViews>
    <sheetView showGridLines="0" zoomScaleNormal="100" workbookViewId="0">
      <selection activeCell="B11" sqref="B11"/>
    </sheetView>
  </sheetViews>
  <sheetFormatPr baseColWidth="10" defaultColWidth="10.85546875" defaultRowHeight="15" x14ac:dyDescent="0.25"/>
  <cols>
    <col min="1" max="1" width="30.7109375" style="2" customWidth="1"/>
    <col min="2" max="2" width="78.7109375" style="1" customWidth="1"/>
    <col min="3" max="3" width="11.140625" style="1" bestFit="1" customWidth="1"/>
    <col min="4" max="4" width="11.140625" style="1" customWidth="1"/>
    <col min="5" max="5" width="15.140625" style="1" customWidth="1"/>
    <col min="6" max="6" width="16" style="1" customWidth="1"/>
    <col min="7" max="7" width="10.85546875" style="2"/>
    <col min="8" max="8" width="12.140625" style="1" bestFit="1" customWidth="1"/>
    <col min="9" max="9" width="10.85546875" style="1"/>
    <col min="10" max="10" width="11.140625" style="1" bestFit="1" customWidth="1"/>
    <col min="11" max="16384" width="10.85546875" style="1"/>
  </cols>
  <sheetData>
    <row r="7" spans="1:7" ht="15.75" thickBot="1" x14ac:dyDescent="0.3"/>
    <row r="8" spans="1:7" ht="51.75" customHeight="1" thickBot="1" x14ac:dyDescent="0.3">
      <c r="A8" s="3">
        <v>5220010208</v>
      </c>
      <c r="B8" s="120" t="s">
        <v>135</v>
      </c>
      <c r="C8" s="121"/>
      <c r="D8" s="121"/>
      <c r="E8" s="121"/>
      <c r="F8" s="122"/>
    </row>
    <row r="9" spans="1:7" ht="10.35" customHeight="1" thickBot="1" x14ac:dyDescent="0.3">
      <c r="A9" s="4"/>
      <c r="B9" s="5"/>
      <c r="C9" s="4"/>
      <c r="D9" s="4"/>
      <c r="E9" s="4"/>
      <c r="F9" s="4"/>
    </row>
    <row r="10" spans="1:7" ht="19.5" thickBot="1" x14ac:dyDescent="0.3">
      <c r="A10" s="6" t="s">
        <v>0</v>
      </c>
      <c r="B10" s="123" t="s">
        <v>1</v>
      </c>
      <c r="C10" s="124"/>
      <c r="D10" s="7"/>
      <c r="E10" s="8"/>
      <c r="F10" s="9"/>
    </row>
    <row r="11" spans="1:7" ht="74.25" customHeight="1" thickBot="1" x14ac:dyDescent="0.3">
      <c r="A11" s="10"/>
      <c r="B11" s="42" t="s">
        <v>144</v>
      </c>
      <c r="C11" s="132" t="s">
        <v>2</v>
      </c>
      <c r="D11" s="125"/>
      <c r="E11" s="125"/>
      <c r="F11" s="126"/>
    </row>
    <row r="12" spans="1:7" customFormat="1" ht="13.5" customHeight="1" thickBot="1" x14ac:dyDescent="0.3"/>
    <row r="13" spans="1:7" ht="29.1" customHeight="1" thickBot="1" x14ac:dyDescent="0.3">
      <c r="A13" s="11" t="s">
        <v>3</v>
      </c>
      <c r="B13" s="12" t="s">
        <v>4</v>
      </c>
      <c r="C13" s="13" t="s">
        <v>5</v>
      </c>
      <c r="D13" s="21" t="s">
        <v>6</v>
      </c>
      <c r="E13" s="13" t="s">
        <v>7</v>
      </c>
      <c r="F13" s="13" t="s">
        <v>8</v>
      </c>
    </row>
    <row r="14" spans="1:7" ht="30" customHeight="1" thickBot="1" x14ac:dyDescent="0.3">
      <c r="A14" s="14"/>
      <c r="B14" s="26" t="s">
        <v>9</v>
      </c>
      <c r="C14" s="133"/>
      <c r="D14" s="133"/>
      <c r="E14" s="133"/>
      <c r="F14" s="134"/>
    </row>
    <row r="15" spans="1:7" ht="15.75" thickBot="1" x14ac:dyDescent="0.3">
      <c r="B15" s="15"/>
      <c r="C15" s="2"/>
      <c r="D15" s="2"/>
      <c r="E15" s="2"/>
      <c r="F15" s="2"/>
    </row>
    <row r="16" spans="1:7" s="17" customFormat="1" x14ac:dyDescent="0.25">
      <c r="A16" s="35"/>
      <c r="B16" s="48" t="s">
        <v>10</v>
      </c>
      <c r="C16" s="46"/>
      <c r="D16" s="25"/>
      <c r="E16" s="22"/>
      <c r="F16" s="22"/>
      <c r="G16" s="16"/>
    </row>
    <row r="17" spans="1:7" s="17" customFormat="1" x14ac:dyDescent="0.25">
      <c r="A17" s="36">
        <v>1</v>
      </c>
      <c r="B17" s="44" t="s">
        <v>136</v>
      </c>
      <c r="C17" s="36" t="s">
        <v>11</v>
      </c>
      <c r="D17" s="31"/>
      <c r="E17" s="30"/>
      <c r="F17" s="30"/>
      <c r="G17" s="16"/>
    </row>
    <row r="18" spans="1:7" s="17" customFormat="1" x14ac:dyDescent="0.25">
      <c r="A18" s="36">
        <f>A17+1</f>
        <v>2</v>
      </c>
      <c r="B18" s="44" t="s">
        <v>63</v>
      </c>
      <c r="C18" s="36" t="s">
        <v>11</v>
      </c>
      <c r="D18" s="31"/>
      <c r="E18" s="30"/>
      <c r="F18" s="30"/>
      <c r="G18" s="16"/>
    </row>
    <row r="19" spans="1:7" s="17" customFormat="1" x14ac:dyDescent="0.25">
      <c r="A19" s="36">
        <f t="shared" ref="A19:A25" si="0">A18+1</f>
        <v>3</v>
      </c>
      <c r="B19" s="44" t="s">
        <v>64</v>
      </c>
      <c r="C19" s="36" t="s">
        <v>11</v>
      </c>
      <c r="D19" s="31"/>
      <c r="E19" s="30"/>
      <c r="F19" s="30"/>
      <c r="G19" s="16"/>
    </row>
    <row r="20" spans="1:7" s="17" customFormat="1" ht="25.5" x14ac:dyDescent="0.25">
      <c r="A20" s="36">
        <f t="shared" si="0"/>
        <v>4</v>
      </c>
      <c r="B20" s="44" t="s">
        <v>65</v>
      </c>
      <c r="C20" s="36" t="s">
        <v>11</v>
      </c>
      <c r="D20" s="31"/>
      <c r="E20" s="30"/>
      <c r="F20" s="30"/>
      <c r="G20" s="16"/>
    </row>
    <row r="21" spans="1:7" s="17" customFormat="1" x14ac:dyDescent="0.25">
      <c r="A21" s="36">
        <f t="shared" si="0"/>
        <v>5</v>
      </c>
      <c r="B21" s="44" t="s">
        <v>70</v>
      </c>
      <c r="C21" s="36" t="s">
        <v>11</v>
      </c>
      <c r="D21" s="31"/>
      <c r="E21" s="30"/>
      <c r="F21" s="30"/>
      <c r="G21" s="16"/>
    </row>
    <row r="22" spans="1:7" s="17" customFormat="1" ht="15.75" thickBot="1" x14ac:dyDescent="0.3">
      <c r="A22" s="36">
        <f t="shared" si="0"/>
        <v>6</v>
      </c>
      <c r="B22" s="33" t="s">
        <v>66</v>
      </c>
      <c r="C22" s="36" t="s">
        <v>11</v>
      </c>
      <c r="D22" s="31"/>
      <c r="E22" s="30"/>
      <c r="F22" s="30"/>
      <c r="G22" s="16"/>
    </row>
    <row r="23" spans="1:7" s="17" customFormat="1" x14ac:dyDescent="0.25">
      <c r="A23" s="36"/>
      <c r="B23" s="48" t="s">
        <v>12</v>
      </c>
      <c r="C23" s="36"/>
      <c r="D23" s="31"/>
      <c r="E23" s="30"/>
      <c r="F23" s="30"/>
      <c r="G23" s="16"/>
    </row>
    <row r="24" spans="1:7" s="17" customFormat="1" x14ac:dyDescent="0.25">
      <c r="A24" s="36">
        <v>7</v>
      </c>
      <c r="B24" s="44" t="s">
        <v>69</v>
      </c>
      <c r="C24" s="36" t="s">
        <v>11</v>
      </c>
      <c r="D24" s="31"/>
      <c r="E24" s="30"/>
      <c r="F24" s="30"/>
      <c r="G24" s="16"/>
    </row>
    <row r="25" spans="1:7" s="17" customFormat="1" x14ac:dyDescent="0.25">
      <c r="A25" s="36">
        <f t="shared" si="0"/>
        <v>8</v>
      </c>
      <c r="B25" s="44" t="s">
        <v>68</v>
      </c>
      <c r="C25" s="36" t="s">
        <v>11</v>
      </c>
      <c r="D25" s="31"/>
      <c r="E25" s="30"/>
      <c r="F25" s="30"/>
      <c r="G25" s="16"/>
    </row>
    <row r="26" spans="1:7" s="17" customFormat="1" ht="15.75" thickBot="1" x14ac:dyDescent="0.3">
      <c r="A26" s="37">
        <v>9</v>
      </c>
      <c r="B26" s="45" t="s">
        <v>67</v>
      </c>
      <c r="C26" s="37" t="s">
        <v>11</v>
      </c>
      <c r="D26" s="24"/>
      <c r="E26" s="41"/>
      <c r="F26" s="41"/>
      <c r="G26" s="16"/>
    </row>
    <row r="29" spans="1:7" x14ac:dyDescent="0.25">
      <c r="B29" s="135"/>
      <c r="C29" s="135"/>
      <c r="D29" s="135"/>
      <c r="E29" s="135"/>
      <c r="F29" s="135"/>
    </row>
    <row r="30" spans="1:7" x14ac:dyDescent="0.25">
      <c r="B30" s="135"/>
      <c r="C30" s="135"/>
      <c r="D30" s="135"/>
      <c r="E30" s="135"/>
      <c r="F30" s="135"/>
    </row>
    <row r="36" spans="2:2" x14ac:dyDescent="0.25">
      <c r="B36" s="18"/>
    </row>
    <row r="37" spans="2:2" x14ac:dyDescent="0.25">
      <c r="B37" s="18"/>
    </row>
    <row r="38" spans="2:2" x14ac:dyDescent="0.25">
      <c r="B38" s="18"/>
    </row>
    <row r="39" spans="2:2" x14ac:dyDescent="0.25">
      <c r="B39" s="20"/>
    </row>
    <row r="40" spans="2:2" x14ac:dyDescent="0.25">
      <c r="B40" s="19"/>
    </row>
    <row r="41" spans="2:2" x14ac:dyDescent="0.25">
      <c r="B41" s="19"/>
    </row>
  </sheetData>
  <mergeCells count="5">
    <mergeCell ref="B8:F8"/>
    <mergeCell ref="B10:C10"/>
    <mergeCell ref="C11:F11"/>
    <mergeCell ref="C14:F14"/>
    <mergeCell ref="B29:F30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AA8D46C3FEC14187F91551D351A853" ma:contentTypeVersion="4" ma:contentTypeDescription="Crear nuevo documento." ma:contentTypeScope="" ma:versionID="85a3627eaadf1e5269acd9a7135c829f">
  <xsd:schema xmlns:xsd="http://www.w3.org/2001/XMLSchema" xmlns:xs="http://www.w3.org/2001/XMLSchema" xmlns:p="http://schemas.microsoft.com/office/2006/metadata/properties" xmlns:ns2="25f3078c-69fe-4139-88de-69d8c2c77210" xmlns:ns3="3b25fff6-a0be-4523-9e3d-c71dead53483" targetNamespace="http://schemas.microsoft.com/office/2006/metadata/properties" ma:root="true" ma:fieldsID="8281a8c20560089e848e10164823bec5" ns2:_="" ns3:_="">
    <xsd:import namespace="25f3078c-69fe-4139-88de-69d8c2c77210"/>
    <xsd:import namespace="3b25fff6-a0be-4523-9e3d-c71dead534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3078c-69fe-4139-88de-69d8c2c772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5fff6-a0be-4523-9e3d-c71dead534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5A6FE3-8143-47CD-9073-C2BB6368F1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7D65F5-8B4B-49CA-9B98-D7843758DA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f3078c-69fe-4139-88de-69d8c2c77210"/>
    <ds:schemaRef ds:uri="3b25fff6-a0be-4523-9e3d-c71dead53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A9A4D4-6448-48FA-87D6-8CF7438EE1FD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3b25fff6-a0be-4523-9e3d-c71dead53483"/>
    <ds:schemaRef ds:uri="http://purl.org/dc/dcmitype/"/>
    <ds:schemaRef ds:uri="http://schemas.microsoft.com/office/infopath/2007/PartnerControls"/>
    <ds:schemaRef ds:uri="25f3078c-69fe-4139-88de-69d8c2c77210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Índex</vt:lpstr>
      <vt:lpstr>3190049000</vt:lpstr>
      <vt:lpstr>1590010901</vt:lpstr>
      <vt:lpstr>3190047000</vt:lpstr>
      <vt:lpstr>5220010208</vt:lpstr>
      <vt:lpstr>'3190047000'!Área_de_impresión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CMPSB</dc:creator>
  <cp:keywords/>
  <dc:description/>
  <cp:lastModifiedBy>Elisabet Izquierdo Asensio</cp:lastModifiedBy>
  <cp:revision/>
  <cp:lastPrinted>2025-02-25T11:13:46Z</cp:lastPrinted>
  <dcterms:created xsi:type="dcterms:W3CDTF">2021-10-05T19:54:27Z</dcterms:created>
  <dcterms:modified xsi:type="dcterms:W3CDTF">2025-05-13T10:00:21Z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0x0101004CAA8D46C3FEC14187F91551D351A853</vt:lpwstr>
  </property>
  <property fmtid="{D5CDD505-2E9C-101B-9397-08002B2CF9AE}" pid="3" name="_dlc_DocIdItemGuid">
    <vt:lpwstr>846522f3-157b-414e-a168-12f4fe893e78</vt:lpwstr>
  </property>
</Properties>
</file>