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5_GSS\ARRENDAMENTS\2025-473_O_Local_SRC_Tarrega\"/>
    </mc:Choice>
  </mc:AlternateContent>
  <bookViews>
    <workbookView xWindow="0" yWindow="0" windowWidth="23040" windowHeight="9192"/>
  </bookViews>
  <sheets>
    <sheet name="oferta_econòmica" sheetId="1" r:id="rId1"/>
  </sheets>
  <calcPr calcId="162913"/>
</workbook>
</file>

<file path=xl/calcChain.xml><?xml version="1.0" encoding="utf-8"?>
<calcChain xmlns="http://schemas.openxmlformats.org/spreadsheetml/2006/main">
  <c r="C7" i="1" l="1"/>
  <c r="F8" i="1" l="1"/>
  <c r="F7" i="1"/>
  <c r="F9" i="1" l="1"/>
  <c r="F10" i="1" s="1"/>
  <c r="F13" i="1" s="1"/>
  <c r="F11" i="1"/>
  <c r="F15" i="1"/>
  <c r="C8" i="1"/>
  <c r="C11" i="1" l="1"/>
  <c r="C13" i="1" s="1"/>
  <c r="C15" i="1"/>
  <c r="C9" i="1"/>
  <c r="C10" i="1" s="1"/>
</calcChain>
</file>

<file path=xl/sharedStrings.xml><?xml version="1.0" encoding="utf-8"?>
<sst xmlns="http://schemas.openxmlformats.org/spreadsheetml/2006/main" count="38" uniqueCount="26">
  <si>
    <t>Import de renda mensual màxim (IVA exclòs)</t>
  </si>
  <si>
    <t>Import de renda mensual màxim (IVA inclòs)</t>
  </si>
  <si>
    <t>IMPORT ANUAL DE LA RENDA (IVA exclòs)</t>
  </si>
  <si>
    <t>IMPORT ANUAL DE LA RENDA (IVA inclòs)</t>
  </si>
  <si>
    <t>IMPORT DE LICITACIÓ (IVA EXCLÒS)</t>
  </si>
  <si>
    <t>IMPORT DE LICITACIÓ (IVA INCLÒS)</t>
  </si>
  <si>
    <t>VALOR ESTIMAT DEL CONTRACTE (IVA EXCLÒS)</t>
  </si>
  <si>
    <t>PRESSUPOST BASE DE LICITACIÓ I VEC</t>
  </si>
  <si>
    <t>OFERTA ECONÒMICA</t>
  </si>
  <si>
    <t>Els imports de licitació són màxims. No es valorarà la proposta del licitador, i per tant, s'exclourà del procediment, quan l'import ofert superi l'import de licitació.</t>
  </si>
  <si>
    <t>Nom licitador</t>
  </si>
  <si>
    <t>NIF licitador</t>
  </si>
  <si>
    <t>Nom i cognoms representant 1</t>
  </si>
  <si>
    <t>NIF representant 1</t>
  </si>
  <si>
    <t>Nom i cognoms representant 2</t>
  </si>
  <si>
    <t>NIF representant 2</t>
  </si>
  <si>
    <t>Lloc i data</t>
  </si>
  <si>
    <t>CAL PRESENTAR AQUESTA OFERTA EN FORMAT DE FULL DE CÀLCUL</t>
  </si>
  <si>
    <t>Import anual de l'IVA</t>
  </si>
  <si>
    <t xml:space="preserve">S'han d'omplir els camps resaltats en groc        </t>
  </si>
  <si>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1"/>
        <color rgb="FFC00000"/>
        <rFont val="Calibri"/>
        <family val="2"/>
        <scheme val="minor"/>
      </rPr>
      <t>Per aquest motiu, no és necessari passar aquest document a pdf i signar-l'ho electrònicament, ja que es suficient amb signar el document "resum" de les ofertes per mitjà de l'eina Sobre Digital.</t>
    </r>
  </si>
  <si>
    <r>
      <t xml:space="preserve">S'estableixen els requisits següents per a la 
presentació d'aquest document d'oferta:
1-presentar l'oferta en el format de  full de càlcul facilitat
2-no alterar l'estructura del full de càlcul
</t>
    </r>
    <r>
      <rPr>
        <b/>
        <sz val="11"/>
        <color rgb="FFC00000"/>
        <rFont val="Calibri"/>
        <family val="2"/>
        <scheme val="minor"/>
      </rPr>
      <t xml:space="preserve">L'incompliment de qualsevol dels requisits anteriors comportarà l'exclusió  de la licitació quan afecti a  elements substancials i/o materials de l'oferta de manera que no permeti determinar el contingut material de l’oferta i/o valorar-la d'acord amb els criteris d'adjudicació.
</t>
    </r>
  </si>
  <si>
    <r>
      <t xml:space="preserve">(Vigència </t>
    </r>
    <r>
      <rPr>
        <b/>
        <sz val="12"/>
        <color theme="1"/>
        <rFont val="Calibri"/>
        <family val="2"/>
      </rPr>
      <t>contracte 20 anys</t>
    </r>
    <r>
      <rPr>
        <b/>
        <sz val="12"/>
        <color rgb="FF000000"/>
        <rFont val="Calibri"/>
        <family val="2"/>
      </rPr>
      <t xml:space="preserve">) </t>
    </r>
  </si>
  <si>
    <r>
      <t xml:space="preserve">(Vigència </t>
    </r>
    <r>
      <rPr>
        <b/>
        <sz val="12"/>
        <color theme="1"/>
        <rFont val="Calibri"/>
        <family val="2"/>
      </rPr>
      <t xml:space="preserve">contracte 20 anys + 5 pròrrogues </t>
    </r>
    <r>
      <rPr>
        <b/>
        <sz val="12"/>
        <color rgb="FF000000"/>
        <rFont val="Calibri"/>
        <family val="2"/>
      </rPr>
      <t>anuals)</t>
    </r>
  </si>
  <si>
    <r>
      <t xml:space="preserve">(Vigència </t>
    </r>
    <r>
      <rPr>
        <b/>
        <sz val="12"/>
        <color theme="1"/>
        <rFont val="Calibri"/>
        <family val="2"/>
      </rPr>
      <t>contracte 20 anys</t>
    </r>
    <r>
      <rPr>
        <b/>
        <sz val="12"/>
        <color rgb="FF000000"/>
        <rFont val="Calibri"/>
        <family val="2"/>
      </rPr>
      <t>)</t>
    </r>
  </si>
  <si>
    <t xml:space="preserve">
Contractació de l'arrendament d'un immoble a la localitat de Tàrrega, per ubicar-hi el servei de rehabilitació comunitària (SRC Tàrrega), 
gestionat per l'empresa pública Gestió de Serveis Sanitaris
Tipus: Contracte Privat d’Arrendament d’immobles
 GSS-2025-473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</si>
</sst>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14" x14ac:knownFonts="1">
    <font>
      <sz val="11"/>
      <color theme="1"/>
      <name val="Calibri"/>
      <family val="2"/>
      <scheme val="minor"/>
    </font>
    <font>
      <b/>
      <sz val="11"/>
      <color indexed="8"/>
      <name val="Calibri"/>
      <family val="2"/>
    </font>
    <font>
      <b/>
      <sz val="20"/>
      <color theme="1"/>
      <name val="Calibri"/>
      <family val="2"/>
      <scheme val="minor"/>
    </font>
    <font>
      <b/>
      <sz val="11"/>
      <color theme="1"/>
      <name val="Calibri"/>
      <family val="2"/>
      <scheme val="minor"/>
    </font>
    <font>
      <b/>
      <sz val="12"/>
      <color theme="1"/>
      <name val="Calibri"/>
      <family val="2"/>
      <scheme val="minor"/>
    </font>
    <font>
      <b/>
      <sz val="12"/>
      <color rgb="FF000000"/>
      <name val="Calibri"/>
      <family val="2"/>
    </font>
    <font>
      <sz val="12"/>
      <color rgb="FF000000"/>
      <name val="Calibri"/>
      <family val="2"/>
    </font>
    <font>
      <sz val="12"/>
      <color theme="1"/>
      <name val="Calibri"/>
      <family val="2"/>
      <scheme val="minor"/>
    </font>
    <font>
      <sz val="12"/>
      <color theme="1"/>
      <name val="Calibri"/>
      <family val="2"/>
    </font>
    <font>
      <b/>
      <sz val="12"/>
      <color theme="1"/>
      <name val="Calibri"/>
      <family val="2"/>
    </font>
    <font>
      <b/>
      <sz val="11"/>
      <color rgb="FFC00000"/>
      <name val="Calibri"/>
      <family val="2"/>
      <scheme val="minor"/>
    </font>
    <font>
      <b/>
      <sz val="24"/>
      <color rgb="FFC00000"/>
      <name val="Calibri"/>
      <family val="2"/>
    </font>
    <font>
      <b/>
      <sz val="24"/>
      <color rgb="FFFF0000"/>
      <name val="Calibri"/>
      <family val="2"/>
    </font>
    <font>
      <b/>
      <sz val="1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66"/>
        <bgColor indexed="64"/>
      </patternFill>
    </fill>
  </fills>
  <borders count="3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indexed="64"/>
      </left>
      <right style="medium">
        <color rgb="FF000000"/>
      </right>
      <top/>
      <bottom style="medium">
        <color rgb="FF000000"/>
      </bottom>
      <diagonal/>
    </border>
    <border>
      <left style="medium">
        <color indexed="64"/>
      </left>
      <right style="medium">
        <color rgb="FF000000"/>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9">
    <xf numFmtId="0" fontId="0" fillId="0" borderId="0" xfId="0"/>
    <xf numFmtId="0" fontId="0" fillId="2" borderId="0" xfId="0" applyFill="1" applyAlignment="1" applyProtection="1">
      <alignment vertical="center"/>
    </xf>
    <xf numFmtId="0" fontId="1" fillId="3" borderId="25" xfId="0" applyFont="1" applyFill="1" applyBorder="1" applyAlignment="1" applyProtection="1">
      <alignment horizontal="center" vertical="center" wrapText="1"/>
    </xf>
    <xf numFmtId="0" fontId="1" fillId="3" borderId="26" xfId="0" applyFont="1" applyFill="1" applyBorder="1" applyAlignment="1" applyProtection="1">
      <alignment horizontal="center" vertical="center"/>
    </xf>
    <xf numFmtId="0" fontId="1" fillId="3" borderId="28" xfId="0" applyFont="1" applyFill="1" applyBorder="1" applyAlignment="1" applyProtection="1">
      <alignment horizontal="center" vertical="center"/>
    </xf>
    <xf numFmtId="0" fontId="0" fillId="0" borderId="0" xfId="0" applyAlignment="1" applyProtection="1">
      <alignment vertical="center"/>
    </xf>
    <xf numFmtId="0" fontId="1" fillId="5" borderId="27"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xf>
    <xf numFmtId="0" fontId="6" fillId="4" borderId="6" xfId="0" applyFont="1" applyFill="1" applyBorder="1" applyAlignment="1" applyProtection="1">
      <alignment vertical="center"/>
    </xf>
    <xf numFmtId="0" fontId="7" fillId="2" borderId="0" xfId="0" applyFont="1" applyFill="1" applyAlignment="1" applyProtection="1">
      <alignment vertical="center"/>
    </xf>
    <xf numFmtId="0" fontId="5" fillId="3" borderId="5" xfId="0" applyFont="1" applyFill="1" applyBorder="1" applyAlignment="1" applyProtection="1">
      <alignment horizontal="center" vertical="center"/>
    </xf>
    <xf numFmtId="0" fontId="6" fillId="3" borderId="6" xfId="0" applyFont="1" applyFill="1" applyBorder="1" applyAlignment="1" applyProtection="1">
      <alignment vertical="center"/>
    </xf>
    <xf numFmtId="0" fontId="6" fillId="2" borderId="7" xfId="0" applyFont="1" applyFill="1" applyBorder="1" applyAlignment="1" applyProtection="1">
      <alignment vertical="center"/>
    </xf>
    <xf numFmtId="8" fontId="8" fillId="2" borderId="2" xfId="0" applyNumberFormat="1" applyFont="1" applyFill="1" applyBorder="1" applyAlignment="1" applyProtection="1">
      <alignment horizontal="center" vertical="center"/>
    </xf>
    <xf numFmtId="8" fontId="8" fillId="5" borderId="2" xfId="0" applyNumberFormat="1" applyFont="1" applyFill="1" applyBorder="1" applyAlignment="1" applyProtection="1">
      <alignment horizontal="center" vertical="center"/>
      <protection locked="0"/>
    </xf>
    <xf numFmtId="0" fontId="5" fillId="2" borderId="7" xfId="0" applyFont="1" applyFill="1" applyBorder="1" applyAlignment="1" applyProtection="1">
      <alignment vertical="center"/>
    </xf>
    <xf numFmtId="0" fontId="5" fillId="2" borderId="8" xfId="0" applyFont="1" applyFill="1" applyBorder="1" applyAlignment="1" applyProtection="1">
      <alignment vertical="center" wrapText="1"/>
    </xf>
    <xf numFmtId="0" fontId="5" fillId="2" borderId="7" xfId="0" applyFont="1" applyFill="1" applyBorder="1" applyAlignment="1" applyProtection="1">
      <alignment vertical="center" wrapText="1"/>
    </xf>
    <xf numFmtId="0" fontId="5" fillId="2" borderId="9" xfId="0" applyFont="1" applyFill="1" applyBorder="1" applyAlignment="1" applyProtection="1">
      <alignment vertical="center" wrapText="1"/>
    </xf>
    <xf numFmtId="0" fontId="5" fillId="2" borderId="10" xfId="0" applyFont="1" applyFill="1" applyBorder="1" applyAlignment="1" applyProtection="1">
      <alignment vertical="center" wrapText="1"/>
    </xf>
    <xf numFmtId="0" fontId="3" fillId="2" borderId="11" xfId="0" applyFont="1" applyFill="1" applyBorder="1" applyAlignment="1" applyProtection="1">
      <alignment horizontal="center" vertical="top" wrapText="1"/>
    </xf>
    <xf numFmtId="0" fontId="3" fillId="2" borderId="0" xfId="0" applyFont="1" applyFill="1" applyBorder="1" applyAlignment="1" applyProtection="1">
      <alignment horizontal="center" vertical="top" wrapText="1"/>
    </xf>
    <xf numFmtId="0" fontId="3" fillId="2" borderId="19" xfId="0" applyFont="1" applyFill="1" applyBorder="1" applyAlignment="1" applyProtection="1">
      <alignment horizontal="center" vertical="top" wrapText="1"/>
    </xf>
    <xf numFmtId="0" fontId="11" fillId="2" borderId="1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21" xfId="0" applyFont="1" applyFill="1" applyBorder="1" applyAlignment="1" applyProtection="1">
      <alignment horizontal="center" vertical="center" wrapText="1"/>
    </xf>
    <xf numFmtId="0" fontId="12" fillId="2" borderId="22" xfId="0" applyFont="1" applyFill="1" applyBorder="1" applyAlignment="1" applyProtection="1">
      <alignment horizontal="center" vertical="center" wrapText="1"/>
    </xf>
    <xf numFmtId="0" fontId="1" fillId="3" borderId="23" xfId="0" applyFont="1" applyFill="1" applyBorder="1" applyAlignment="1" applyProtection="1">
      <alignment horizontal="center" vertical="center" wrapText="1"/>
    </xf>
    <xf numFmtId="0" fontId="1" fillId="3" borderId="24" xfId="0" applyFont="1" applyFill="1" applyBorder="1" applyAlignment="1" applyProtection="1">
      <alignment horizontal="center" vertical="center" wrapText="1"/>
    </xf>
    <xf numFmtId="0" fontId="1" fillId="5" borderId="26" xfId="0" applyFont="1" applyFill="1" applyBorder="1" applyAlignment="1" applyProtection="1">
      <alignment horizontal="center" vertical="center" wrapText="1"/>
      <protection locked="0"/>
    </xf>
    <xf numFmtId="0" fontId="1" fillId="5" borderId="12" xfId="0" applyFont="1" applyFill="1" applyBorder="1" applyAlignment="1" applyProtection="1">
      <alignment horizontal="center" vertical="center" wrapText="1"/>
      <protection locked="0"/>
    </xf>
    <xf numFmtId="0" fontId="1" fillId="5" borderId="27" xfId="0" applyFont="1" applyFill="1" applyBorder="1" applyAlignment="1" applyProtection="1">
      <alignment horizontal="center" vertical="center"/>
      <protection locked="0"/>
    </xf>
    <xf numFmtId="0" fontId="1" fillId="5" borderId="12" xfId="0" applyFont="1" applyFill="1" applyBorder="1" applyAlignment="1" applyProtection="1">
      <alignment horizontal="center" vertical="center"/>
      <protection locked="0"/>
    </xf>
    <xf numFmtId="0" fontId="1" fillId="5" borderId="29" xfId="0" applyFont="1" applyFill="1" applyBorder="1" applyAlignment="1" applyProtection="1">
      <alignment horizontal="center" vertical="center"/>
      <protection locked="0"/>
    </xf>
    <xf numFmtId="0" fontId="1" fillId="5" borderId="30" xfId="0" applyFont="1" applyFill="1" applyBorder="1" applyAlignment="1" applyProtection="1">
      <alignment horizontal="center" vertical="center"/>
      <protection locked="0"/>
    </xf>
    <xf numFmtId="8" fontId="8" fillId="2" borderId="4" xfId="0" applyNumberFormat="1" applyFont="1" applyFill="1" applyBorder="1" applyAlignment="1" applyProtection="1">
      <alignment horizontal="center" vertical="center"/>
    </xf>
    <xf numFmtId="8" fontId="8" fillId="2" borderId="3" xfId="0" applyNumberFormat="1" applyFont="1" applyFill="1" applyBorder="1" applyAlignment="1" applyProtection="1">
      <alignment horizontal="center" vertical="center"/>
    </xf>
    <xf numFmtId="8" fontId="8" fillId="2" borderId="9" xfId="0" applyNumberFormat="1" applyFont="1" applyFill="1" applyBorder="1" applyAlignment="1" applyProtection="1">
      <alignment horizontal="center" vertical="center"/>
    </xf>
    <xf numFmtId="8" fontId="8" fillId="2" borderId="10" xfId="0" applyNumberFormat="1" applyFont="1" applyFill="1" applyBorder="1" applyAlignment="1" applyProtection="1">
      <alignment horizontal="center" vertical="center"/>
    </xf>
    <xf numFmtId="8" fontId="8" fillId="2" borderId="1" xfId="0" applyNumberFormat="1" applyFont="1" applyFill="1" applyBorder="1" applyAlignment="1" applyProtection="1">
      <alignment horizontal="center" vertical="center"/>
    </xf>
    <xf numFmtId="0" fontId="2" fillId="2" borderId="21" xfId="0" applyFont="1" applyFill="1" applyBorder="1" applyAlignment="1" applyProtection="1">
      <alignment horizontal="center" vertical="center"/>
    </xf>
    <xf numFmtId="0" fontId="13" fillId="3" borderId="13"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0" fontId="13" fillId="3" borderId="15" xfId="0" applyFont="1" applyFill="1" applyBorder="1" applyAlignment="1" applyProtection="1">
      <alignment horizontal="center" vertical="center" wrapText="1"/>
    </xf>
    <xf numFmtId="0" fontId="4" fillId="5" borderId="13" xfId="0" applyFont="1" applyFill="1" applyBorder="1" applyAlignment="1" applyProtection="1">
      <alignment horizontal="center" vertical="center" wrapText="1"/>
    </xf>
    <xf numFmtId="0" fontId="4" fillId="5" borderId="14" xfId="0" applyFont="1" applyFill="1" applyBorder="1" applyAlignment="1" applyProtection="1">
      <alignment horizontal="center" vertical="center" wrapText="1"/>
    </xf>
    <xf numFmtId="0" fontId="4" fillId="5" borderId="15" xfId="0" applyFont="1" applyFill="1" applyBorder="1" applyAlignment="1" applyProtection="1">
      <alignment horizontal="center" vertical="center" wrapText="1"/>
    </xf>
    <xf numFmtId="0" fontId="10" fillId="2" borderId="16"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10" fillId="2" borderId="18"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11" xfId="0" applyFont="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70" zoomScaleNormal="70" workbookViewId="0">
      <selection activeCell="F6" sqref="F6"/>
    </sheetView>
  </sheetViews>
  <sheetFormatPr defaultColWidth="9.109375" defaultRowHeight="20.100000000000001" customHeight="1" x14ac:dyDescent="0.3"/>
  <cols>
    <col min="1" max="1" width="3.109375" style="5" customWidth="1"/>
    <col min="2" max="2" width="50.6640625" style="5" customWidth="1"/>
    <col min="3" max="3" width="19.77734375" style="5" customWidth="1"/>
    <col min="4" max="4" width="28.77734375" style="5" customWidth="1"/>
    <col min="5" max="5" width="50.6640625" style="5" customWidth="1"/>
    <col min="6" max="6" width="19.5546875" style="5" customWidth="1"/>
    <col min="7" max="16384" width="9.109375" style="5"/>
  </cols>
  <sheetData>
    <row r="1" spans="1:14" ht="69.75" customHeight="1" thickBot="1" x14ac:dyDescent="0.35">
      <c r="A1" s="1"/>
      <c r="B1" s="45" t="s">
        <v>8</v>
      </c>
      <c r="C1" s="45"/>
      <c r="D1" s="45"/>
      <c r="E1" s="45"/>
      <c r="F1" s="45"/>
      <c r="G1" s="45"/>
      <c r="H1" s="45"/>
      <c r="I1" s="45"/>
      <c r="J1" s="45"/>
      <c r="K1" s="45"/>
      <c r="L1" s="45"/>
      <c r="M1" s="45"/>
      <c r="N1" s="45"/>
    </row>
    <row r="2" spans="1:14" ht="121.8" customHeight="1" thickBot="1" x14ac:dyDescent="0.35">
      <c r="A2" s="1"/>
      <c r="B2" s="46" t="s">
        <v>25</v>
      </c>
      <c r="C2" s="47"/>
      <c r="D2" s="47"/>
      <c r="E2" s="47"/>
      <c r="F2" s="47"/>
      <c r="G2" s="47"/>
      <c r="H2" s="47"/>
      <c r="I2" s="47"/>
      <c r="J2" s="47"/>
      <c r="K2" s="47"/>
      <c r="L2" s="47"/>
      <c r="M2" s="47"/>
      <c r="N2" s="48"/>
    </row>
    <row r="3" spans="1:14" ht="24.75" customHeight="1" x14ac:dyDescent="0.3">
      <c r="A3" s="1"/>
      <c r="B3" s="1"/>
      <c r="C3" s="1"/>
      <c r="D3" s="1"/>
      <c r="E3" s="1"/>
      <c r="F3" s="1"/>
      <c r="G3" s="1"/>
      <c r="H3" s="1"/>
      <c r="I3" s="1"/>
      <c r="J3" s="1"/>
      <c r="K3" s="1"/>
      <c r="L3" s="1"/>
      <c r="M3" s="1"/>
      <c r="N3" s="1"/>
    </row>
    <row r="4" spans="1:14" ht="24.75" customHeight="1" thickBot="1" x14ac:dyDescent="0.35">
      <c r="A4" s="1"/>
      <c r="B4" s="1"/>
      <c r="C4" s="1"/>
      <c r="D4" s="1"/>
      <c r="E4" s="1"/>
      <c r="F4" s="1"/>
      <c r="G4" s="1"/>
      <c r="H4" s="1"/>
      <c r="I4" s="1"/>
      <c r="J4" s="1"/>
      <c r="K4" s="1"/>
      <c r="L4" s="1"/>
      <c r="M4" s="1"/>
      <c r="N4" s="1"/>
    </row>
    <row r="5" spans="1:14" ht="30" customHeight="1" thickBot="1" x14ac:dyDescent="0.35">
      <c r="A5" s="1"/>
      <c r="B5" s="7" t="s">
        <v>7</v>
      </c>
      <c r="C5" s="8"/>
      <c r="D5" s="9"/>
      <c r="E5" s="10" t="s">
        <v>8</v>
      </c>
      <c r="F5" s="11"/>
      <c r="G5" s="1"/>
      <c r="H5" s="49" t="s">
        <v>19</v>
      </c>
      <c r="I5" s="50"/>
      <c r="J5" s="50"/>
      <c r="K5" s="50"/>
      <c r="L5" s="50"/>
      <c r="M5" s="50"/>
      <c r="N5" s="51"/>
    </row>
    <row r="6" spans="1:14" ht="46.2" customHeight="1" thickBot="1" x14ac:dyDescent="0.35">
      <c r="A6" s="1"/>
      <c r="B6" s="12" t="s">
        <v>0</v>
      </c>
      <c r="C6" s="13">
        <v>1000</v>
      </c>
      <c r="D6" s="9"/>
      <c r="E6" s="12" t="s">
        <v>0</v>
      </c>
      <c r="F6" s="14">
        <v>0</v>
      </c>
      <c r="G6" s="1"/>
      <c r="H6" s="52" t="s">
        <v>9</v>
      </c>
      <c r="I6" s="53"/>
      <c r="J6" s="53"/>
      <c r="K6" s="53"/>
      <c r="L6" s="53"/>
      <c r="M6" s="53"/>
      <c r="N6" s="54"/>
    </row>
    <row r="7" spans="1:14" ht="39.9" customHeight="1" thickBot="1" x14ac:dyDescent="0.35">
      <c r="A7" s="1"/>
      <c r="B7" s="12" t="s">
        <v>1</v>
      </c>
      <c r="C7" s="13">
        <f>C6*1.21</f>
        <v>1210</v>
      </c>
      <c r="D7" s="9"/>
      <c r="E7" s="12" t="s">
        <v>1</v>
      </c>
      <c r="F7" s="13">
        <f>F6*1.21</f>
        <v>0</v>
      </c>
      <c r="G7" s="1"/>
      <c r="H7" s="55" t="s">
        <v>20</v>
      </c>
      <c r="I7" s="56"/>
      <c r="J7" s="56"/>
      <c r="K7" s="56"/>
      <c r="L7" s="56"/>
      <c r="M7" s="56"/>
      <c r="N7" s="57"/>
    </row>
    <row r="8" spans="1:14" ht="39.9" customHeight="1" thickBot="1" x14ac:dyDescent="0.35">
      <c r="A8" s="1"/>
      <c r="B8" s="15" t="s">
        <v>2</v>
      </c>
      <c r="C8" s="13">
        <f>C6*12</f>
        <v>12000</v>
      </c>
      <c r="D8" s="9"/>
      <c r="E8" s="15" t="s">
        <v>2</v>
      </c>
      <c r="F8" s="13">
        <f>F6*12</f>
        <v>0</v>
      </c>
      <c r="G8" s="1"/>
      <c r="H8" s="58"/>
      <c r="I8" s="56"/>
      <c r="J8" s="56"/>
      <c r="K8" s="56"/>
      <c r="L8" s="56"/>
      <c r="M8" s="56"/>
      <c r="N8" s="57"/>
    </row>
    <row r="9" spans="1:14" ht="39.9" customHeight="1" thickBot="1" x14ac:dyDescent="0.35">
      <c r="A9" s="1"/>
      <c r="B9" s="12" t="s">
        <v>18</v>
      </c>
      <c r="C9" s="13">
        <f>C8*0.21</f>
        <v>2520</v>
      </c>
      <c r="D9" s="9"/>
      <c r="E9" s="12" t="s">
        <v>18</v>
      </c>
      <c r="F9" s="13">
        <f>F8*0.21</f>
        <v>0</v>
      </c>
      <c r="G9" s="1"/>
      <c r="H9" s="58"/>
      <c r="I9" s="56"/>
      <c r="J9" s="56"/>
      <c r="K9" s="56"/>
      <c r="L9" s="56"/>
      <c r="M9" s="56"/>
      <c r="N9" s="57"/>
    </row>
    <row r="10" spans="1:14" ht="45.6" customHeight="1" thickBot="1" x14ac:dyDescent="0.35">
      <c r="A10" s="1"/>
      <c r="B10" s="15" t="s">
        <v>3</v>
      </c>
      <c r="C10" s="13">
        <f>SUM(C8:C9)</f>
        <v>14520</v>
      </c>
      <c r="D10" s="9"/>
      <c r="E10" s="15" t="s">
        <v>3</v>
      </c>
      <c r="F10" s="13">
        <f>SUM(F8:F9)</f>
        <v>0</v>
      </c>
      <c r="G10" s="1"/>
      <c r="H10" s="58"/>
      <c r="I10" s="56"/>
      <c r="J10" s="56"/>
      <c r="K10" s="56"/>
      <c r="L10" s="56"/>
      <c r="M10" s="56"/>
      <c r="N10" s="57"/>
    </row>
    <row r="11" spans="1:14" ht="20.100000000000001" customHeight="1" x14ac:dyDescent="0.3">
      <c r="A11" s="1"/>
      <c r="B11" s="16" t="s">
        <v>4</v>
      </c>
      <c r="C11" s="40">
        <f>C8*20</f>
        <v>240000</v>
      </c>
      <c r="D11" s="9"/>
      <c r="E11" s="16" t="s">
        <v>4</v>
      </c>
      <c r="F11" s="40">
        <f>F8*20</f>
        <v>0</v>
      </c>
      <c r="G11" s="1"/>
      <c r="H11" s="20" t="s">
        <v>21</v>
      </c>
      <c r="I11" s="21"/>
      <c r="J11" s="21"/>
      <c r="K11" s="21"/>
      <c r="L11" s="21"/>
      <c r="M11" s="21"/>
      <c r="N11" s="22"/>
    </row>
    <row r="12" spans="1:14" ht="20.100000000000001" customHeight="1" thickBot="1" x14ac:dyDescent="0.35">
      <c r="A12" s="1"/>
      <c r="B12" s="17" t="s">
        <v>22</v>
      </c>
      <c r="C12" s="44"/>
      <c r="D12" s="9"/>
      <c r="E12" s="17" t="s">
        <v>22</v>
      </c>
      <c r="F12" s="44"/>
      <c r="G12" s="1"/>
      <c r="H12" s="20"/>
      <c r="I12" s="21"/>
      <c r="J12" s="21"/>
      <c r="K12" s="21"/>
      <c r="L12" s="21"/>
      <c r="M12" s="21"/>
      <c r="N12" s="22"/>
    </row>
    <row r="13" spans="1:14" ht="20.100000000000001" customHeight="1" x14ac:dyDescent="0.3">
      <c r="A13" s="1"/>
      <c r="B13" s="16" t="s">
        <v>5</v>
      </c>
      <c r="C13" s="40">
        <f>C11*1.21</f>
        <v>290400</v>
      </c>
      <c r="D13" s="9"/>
      <c r="E13" s="16" t="s">
        <v>5</v>
      </c>
      <c r="F13" s="40">
        <f>F10*20</f>
        <v>0</v>
      </c>
      <c r="G13" s="1"/>
      <c r="H13" s="20"/>
      <c r="I13" s="21"/>
      <c r="J13" s="21"/>
      <c r="K13" s="21"/>
      <c r="L13" s="21"/>
      <c r="M13" s="21"/>
      <c r="N13" s="22"/>
    </row>
    <row r="14" spans="1:14" ht="20.100000000000001" customHeight="1" thickBot="1" x14ac:dyDescent="0.35">
      <c r="A14" s="1"/>
      <c r="B14" s="16" t="s">
        <v>22</v>
      </c>
      <c r="C14" s="41"/>
      <c r="D14" s="9"/>
      <c r="E14" s="17" t="s">
        <v>24</v>
      </c>
      <c r="F14" s="41"/>
      <c r="G14" s="1"/>
      <c r="H14" s="20"/>
      <c r="I14" s="21"/>
      <c r="J14" s="21"/>
      <c r="K14" s="21"/>
      <c r="L14" s="21"/>
      <c r="M14" s="21"/>
      <c r="N14" s="22"/>
    </row>
    <row r="15" spans="1:14" ht="20.100000000000001" customHeight="1" x14ac:dyDescent="0.3">
      <c r="A15" s="1"/>
      <c r="B15" s="18" t="s">
        <v>6</v>
      </c>
      <c r="C15" s="42">
        <f>C8*25</f>
        <v>300000</v>
      </c>
      <c r="D15" s="9"/>
      <c r="E15" s="18" t="s">
        <v>6</v>
      </c>
      <c r="F15" s="42">
        <f>F8*25</f>
        <v>0</v>
      </c>
      <c r="G15" s="1"/>
      <c r="H15" s="20"/>
      <c r="I15" s="21"/>
      <c r="J15" s="21"/>
      <c r="K15" s="21"/>
      <c r="L15" s="21"/>
      <c r="M15" s="21"/>
      <c r="N15" s="22"/>
    </row>
    <row r="16" spans="1:14" ht="20.100000000000001" customHeight="1" thickBot="1" x14ac:dyDescent="0.35">
      <c r="A16" s="1"/>
      <c r="B16" s="19" t="s">
        <v>23</v>
      </c>
      <c r="C16" s="43"/>
      <c r="D16" s="9"/>
      <c r="E16" s="19" t="s">
        <v>23</v>
      </c>
      <c r="F16" s="43"/>
      <c r="G16" s="1"/>
      <c r="H16" s="20"/>
      <c r="I16" s="21"/>
      <c r="J16" s="21"/>
      <c r="K16" s="21"/>
      <c r="L16" s="21"/>
      <c r="M16" s="21"/>
      <c r="N16" s="22"/>
    </row>
    <row r="17" spans="1:14" ht="20.100000000000001" customHeight="1" x14ac:dyDescent="0.3">
      <c r="A17" s="1"/>
      <c r="B17" s="1"/>
      <c r="C17" s="1"/>
      <c r="D17" s="1"/>
      <c r="E17" s="1"/>
      <c r="F17" s="1"/>
      <c r="G17" s="1"/>
      <c r="H17" s="20"/>
      <c r="I17" s="21"/>
      <c r="J17" s="21"/>
      <c r="K17" s="21"/>
      <c r="L17" s="21"/>
      <c r="M17" s="21"/>
      <c r="N17" s="22"/>
    </row>
    <row r="18" spans="1:14" ht="53.4" customHeight="1" thickBot="1" x14ac:dyDescent="0.35">
      <c r="A18" s="1"/>
      <c r="B18" s="1"/>
      <c r="C18" s="1"/>
      <c r="D18" s="1"/>
      <c r="E18" s="1"/>
      <c r="F18" s="1"/>
      <c r="G18" s="1"/>
      <c r="H18" s="20"/>
      <c r="I18" s="21"/>
      <c r="J18" s="21"/>
      <c r="K18" s="21"/>
      <c r="L18" s="21"/>
      <c r="M18" s="21"/>
      <c r="N18" s="22"/>
    </row>
    <row r="19" spans="1:14" ht="30" customHeight="1" x14ac:dyDescent="0.3">
      <c r="A19" s="1"/>
      <c r="B19" s="32" t="s">
        <v>10</v>
      </c>
      <c r="C19" s="33"/>
      <c r="D19" s="2" t="s">
        <v>11</v>
      </c>
      <c r="E19" s="23" t="s">
        <v>17</v>
      </c>
      <c r="F19" s="24"/>
      <c r="G19" s="24"/>
      <c r="H19" s="24"/>
      <c r="I19" s="24"/>
      <c r="J19" s="24"/>
      <c r="K19" s="24"/>
      <c r="L19" s="24"/>
      <c r="M19" s="24"/>
      <c r="N19" s="25"/>
    </row>
    <row r="20" spans="1:14" ht="30" customHeight="1" x14ac:dyDescent="0.3">
      <c r="A20" s="1"/>
      <c r="B20" s="34"/>
      <c r="C20" s="35"/>
      <c r="D20" s="6"/>
      <c r="E20" s="26"/>
      <c r="F20" s="27"/>
      <c r="G20" s="27"/>
      <c r="H20" s="27"/>
      <c r="I20" s="27"/>
      <c r="J20" s="27"/>
      <c r="K20" s="27"/>
      <c r="L20" s="27"/>
      <c r="M20" s="27"/>
      <c r="N20" s="28"/>
    </row>
    <row r="21" spans="1:14" ht="30" customHeight="1" x14ac:dyDescent="0.3">
      <c r="A21" s="1"/>
      <c r="B21" s="3" t="s">
        <v>12</v>
      </c>
      <c r="C21" s="35"/>
      <c r="D21" s="36"/>
      <c r="E21" s="26"/>
      <c r="F21" s="27"/>
      <c r="G21" s="27"/>
      <c r="H21" s="27"/>
      <c r="I21" s="27"/>
      <c r="J21" s="27"/>
      <c r="K21" s="27"/>
      <c r="L21" s="27"/>
      <c r="M21" s="27"/>
      <c r="N21" s="28"/>
    </row>
    <row r="22" spans="1:14" ht="30" customHeight="1" x14ac:dyDescent="0.3">
      <c r="A22" s="1"/>
      <c r="B22" s="3" t="s">
        <v>13</v>
      </c>
      <c r="C22" s="37"/>
      <c r="D22" s="36"/>
      <c r="E22" s="26"/>
      <c r="F22" s="27"/>
      <c r="G22" s="27"/>
      <c r="H22" s="27"/>
      <c r="I22" s="27"/>
      <c r="J22" s="27"/>
      <c r="K22" s="27"/>
      <c r="L22" s="27"/>
      <c r="M22" s="27"/>
      <c r="N22" s="28"/>
    </row>
    <row r="23" spans="1:14" ht="30" customHeight="1" x14ac:dyDescent="0.3">
      <c r="A23" s="1"/>
      <c r="B23" s="3" t="s">
        <v>14</v>
      </c>
      <c r="C23" s="37"/>
      <c r="D23" s="36"/>
      <c r="E23" s="26"/>
      <c r="F23" s="27"/>
      <c r="G23" s="27"/>
      <c r="H23" s="27"/>
      <c r="I23" s="27"/>
      <c r="J23" s="27"/>
      <c r="K23" s="27"/>
      <c r="L23" s="27"/>
      <c r="M23" s="27"/>
      <c r="N23" s="28"/>
    </row>
    <row r="24" spans="1:14" ht="30" customHeight="1" x14ac:dyDescent="0.3">
      <c r="A24" s="1"/>
      <c r="B24" s="3" t="s">
        <v>15</v>
      </c>
      <c r="C24" s="37"/>
      <c r="D24" s="36"/>
      <c r="E24" s="26"/>
      <c r="F24" s="27"/>
      <c r="G24" s="27"/>
      <c r="H24" s="27"/>
      <c r="I24" s="27"/>
      <c r="J24" s="27"/>
      <c r="K24" s="27"/>
      <c r="L24" s="27"/>
      <c r="M24" s="27"/>
      <c r="N24" s="28"/>
    </row>
    <row r="25" spans="1:14" ht="30" customHeight="1" thickBot="1" x14ac:dyDescent="0.35">
      <c r="A25" s="1"/>
      <c r="B25" s="4" t="s">
        <v>16</v>
      </c>
      <c r="C25" s="38"/>
      <c r="D25" s="39"/>
      <c r="E25" s="29"/>
      <c r="F25" s="30"/>
      <c r="G25" s="30"/>
      <c r="H25" s="30"/>
      <c r="I25" s="30"/>
      <c r="J25" s="30"/>
      <c r="K25" s="30"/>
      <c r="L25" s="30"/>
      <c r="M25" s="30"/>
      <c r="N25" s="31"/>
    </row>
    <row r="26" spans="1:14" ht="20.100000000000001" customHeight="1" x14ac:dyDescent="0.3">
      <c r="A26" s="1"/>
    </row>
    <row r="27" spans="1:14" ht="20.100000000000001" customHeight="1" x14ac:dyDescent="0.3">
      <c r="A27" s="1"/>
    </row>
  </sheetData>
  <sheetProtection algorithmName="SHA-512" hashValue="UOKcJEkGin+wp1nn9fO0BINtyZsGwwQaJIP6EhnsVP/TuYyElvFt3TS7DsBzUfvr55W2hT/EoN5qwlsgI/Qo+w==" saltValue="yE+GNqtb9xtwLnhXKttWew==" spinCount="100000" sheet="1" selectLockedCells="1"/>
  <dataConsolidate/>
  <mergeCells count="20">
    <mergeCell ref="B1:N1"/>
    <mergeCell ref="B2:N2"/>
    <mergeCell ref="H5:N5"/>
    <mergeCell ref="H6:N6"/>
    <mergeCell ref="H7:N10"/>
    <mergeCell ref="H11:N18"/>
    <mergeCell ref="E19:N25"/>
    <mergeCell ref="B19:C19"/>
    <mergeCell ref="B20:C20"/>
    <mergeCell ref="C21:D21"/>
    <mergeCell ref="C22:D22"/>
    <mergeCell ref="C23:D23"/>
    <mergeCell ref="C24:D24"/>
    <mergeCell ref="C25:D25"/>
    <mergeCell ref="F13:F14"/>
    <mergeCell ref="F15:F16"/>
    <mergeCell ref="C11:C12"/>
    <mergeCell ref="C13:C14"/>
    <mergeCell ref="C15:C16"/>
    <mergeCell ref="F11:F12"/>
  </mergeCells>
  <dataValidations count="1">
    <dataValidation type="decimal" operator="lessThanOrEqual" allowBlank="1" showInputMessage="1" showErrorMessage="1" error="S'ha superat l'import de licitació" sqref="F6">
      <formula1>C6</formula1>
    </dataValidation>
  </dataValidations>
  <pageMargins left="0.98425196850393704" right="0.98425196850393704" top="0.98425196850393704" bottom="0.98425196850393704" header="0.51181102362204722" footer="0.51181102362204722"/>
  <pageSetup paperSize="9" scale="56"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oferta_econòmica</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43731588d</dc:creator>
  <cp:lastModifiedBy>Lidia Puigdemasa Soto</cp:lastModifiedBy>
  <cp:lastPrinted>2023-05-30T11:40:13Z</cp:lastPrinted>
  <dcterms:created xsi:type="dcterms:W3CDTF">2022-05-25T12:31:13Z</dcterms:created>
  <dcterms:modified xsi:type="dcterms:W3CDTF">2025-05-27T06:02:14Z</dcterms:modified>
</cp:coreProperties>
</file>