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Obelix\e\DireccioEconomicoFinancera\DEF\Gestio_Economica\Contractacio\2025_GSS\INVERSIONS\SUBM\GSS-2025-492_O_Carrusels_Farmacia\7.-Sobre_digital\"/>
    </mc:Choice>
  </mc:AlternateContent>
  <bookViews>
    <workbookView xWindow="0" yWindow="0" windowWidth="28800" windowHeight="11700"/>
  </bookViews>
  <sheets>
    <sheet name="Carrusels GSS" sheetId="1" r:id="rId1"/>
  </sheets>
  <definedNames>
    <definedName name="_xlnm.Print_Area" localSheetId="0">'Carrusels GSS'!$A$1:$K$37</definedName>
  </definedNames>
  <calcPr calcId="162913"/>
</workbook>
</file>

<file path=xl/calcChain.xml><?xml version="1.0" encoding="utf-8"?>
<calcChain xmlns="http://schemas.openxmlformats.org/spreadsheetml/2006/main">
  <c r="E17" i="1" l="1"/>
  <c r="H16" i="1"/>
  <c r="J16" i="1" s="1"/>
  <c r="J27" i="1" s="1"/>
  <c r="H15" i="1"/>
  <c r="J15" i="1" s="1"/>
  <c r="J25" i="1" s="1"/>
  <c r="H10" i="1"/>
  <c r="E12" i="1"/>
  <c r="H17" i="1" l="1"/>
  <c r="J17" i="1" s="1"/>
  <c r="H11" i="1"/>
  <c r="J11" i="1" s="1"/>
  <c r="J10" i="1"/>
  <c r="G17" i="1"/>
  <c r="F17" i="1"/>
  <c r="G12" i="1"/>
  <c r="F12" i="1"/>
  <c r="H12" i="1" l="1"/>
  <c r="J12" i="1" s="1"/>
</calcChain>
</file>

<file path=xl/sharedStrings.xml><?xml version="1.0" encoding="utf-8"?>
<sst xmlns="http://schemas.openxmlformats.org/spreadsheetml/2006/main" count="43" uniqueCount="30">
  <si>
    <t>Oferta Econòmica</t>
  </si>
  <si>
    <t>OFERTA ECONÒMICA</t>
  </si>
  <si>
    <t>Licitador</t>
  </si>
  <si>
    <t>NIF</t>
  </si>
  <si>
    <t>Nom i cognoms Representant 1</t>
  </si>
  <si>
    <t>DNI Representant 1</t>
  </si>
  <si>
    <t>Nom i cognoms Representant 2</t>
  </si>
  <si>
    <t>DNI Representant 2</t>
  </si>
  <si>
    <t>Lloc</t>
  </si>
  <si>
    <t>Data</t>
  </si>
  <si>
    <t>HOSPITAL</t>
  </si>
  <si>
    <t>m³</t>
  </si>
  <si>
    <t>QTAT.</t>
  </si>
  <si>
    <t>TOTAL m³</t>
  </si>
  <si>
    <t>PREU MÀXIM LICITACIÓ (IVA Inclòs)</t>
  </si>
  <si>
    <t>HUSM</t>
  </si>
  <si>
    <t>HCP</t>
  </si>
  <si>
    <t>TOTALS=</t>
  </si>
  <si>
    <t>PREU MÀXIM LICITACIÓ (Sense IVA)</t>
  </si>
  <si>
    <t>(Apartats 2.1 i 2.2  dels Criteris d'Adjudicació)</t>
  </si>
  <si>
    <t>Valoració Econòmica (fins a 45 punts)</t>
  </si>
  <si>
    <t>PREU UNITARI (sense IVA)</t>
  </si>
  <si>
    <t>PRESSUPOST BASE DE LICITACIÓ</t>
  </si>
  <si>
    <t>Caldrà omplir les cel·les ombrejades en color groc, la resta s'ompliran automàticament. D'acord amb el Plec de Clàusules Administratives Particulars, no es podrà superar l'import màxim de licitació, en cas contrari, serà motiu d'exclusió.</t>
  </si>
  <si>
    <t>Import Manteniment Integral Anual posterior a la garantia (fins a 6 punts)</t>
  </si>
  <si>
    <t>Menor cost del contracte de manteniment</t>
  </si>
  <si>
    <t>%</t>
  </si>
  <si>
    <r>
      <t xml:space="preserve">Percentantge respecte a l'import total amb IVA de l'oferta econòmica
</t>
    </r>
    <r>
      <rPr>
        <b/>
        <sz val="11"/>
        <color rgb="FFFF0000"/>
        <rFont val="Calibri"/>
        <family val="2"/>
        <scheme val="minor"/>
      </rPr>
      <t>(no podrá ser superior al 10% de l'import ofert amb IVA)</t>
    </r>
  </si>
  <si>
    <r>
      <rPr>
        <b/>
        <sz val="10"/>
        <color rgb="FFFF3300"/>
        <rFont val="Calibri"/>
        <family val="2"/>
      </rPr>
      <t>Cal presentar aquesta oferta en format de full de càlcul.</t>
    </r>
    <r>
      <rPr>
        <b/>
        <sz val="10"/>
        <rFont val="Calibri"/>
        <family val="2"/>
      </rPr>
      <t xml:space="preserve">
D'acord amb el de Plec de Clàusules Administratives Particulars "a travès de l'eina de Sobre Digital les empreses hauran de signar el document "resum" de les seves ofertes, amb signatura electrònica avançada basada en un certificat qualificat o reconegut, amb la signatura del qual s'enten  signada la totalitat de l'oferta, atès que aquest document conté les empremtes electròniques de tots els documents que la composen.
Per aquest motiu, no és necessari passar aquest document a PDF i signar-l'ho electrònicament, ja que es suficient amb signar el document "resum" de les ofertes per mitjà de l'eina Sobre Digital.
</t>
    </r>
  </si>
  <si>
    <t>Subministrament, Instal·lació i posada en marxa de 4 carrusels verticals per als serveis de farmàcia de l'Hospital Universitari Santa Maria (HUSM) i de  l'Hospital Comarcal del Pallars (HCP), gestionats per l'empresa pública Gestió de Serveis Sanitaris (GSS).
Expedient: GSS-2025-492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</si>
</sst>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0\ &quot;€&quot;"/>
    <numFmt numFmtId="165" formatCode="#,##0.0\ &quot;€&quot;"/>
    <numFmt numFmtId="166" formatCode="#,##0.00\ &quot;€&quot;"/>
  </numFmts>
  <fonts count="16" x14ac:knownFonts="1">
    <font>
      <sz val="11"/>
      <color theme="1"/>
      <name val="Calibri"/>
      <family val="2"/>
      <scheme val="minor"/>
    </font>
    <font>
      <sz val="11"/>
      <color indexed="8"/>
      <name val="Arial"/>
      <family val="2"/>
    </font>
    <font>
      <b/>
      <sz val="11"/>
      <color indexed="8"/>
      <name val="Arial"/>
      <family val="2"/>
    </font>
    <font>
      <sz val="11"/>
      <name val="Arial"/>
      <family val="2"/>
    </font>
    <font>
      <sz val="8"/>
      <name val="Calibri"/>
      <family val="2"/>
    </font>
    <font>
      <b/>
      <sz val="11"/>
      <color theme="1"/>
      <name val="Calibri"/>
      <family val="2"/>
      <scheme val="minor"/>
    </font>
    <font>
      <b/>
      <sz val="12"/>
      <color theme="1"/>
      <name val="Calibri"/>
      <family val="2"/>
      <scheme val="minor"/>
    </font>
    <font>
      <sz val="10"/>
      <color rgb="FFFF0000"/>
      <name val="Arial"/>
      <family val="2"/>
    </font>
    <font>
      <sz val="11"/>
      <color theme="1"/>
      <name val="Calibri"/>
      <family val="2"/>
      <scheme val="minor"/>
    </font>
    <font>
      <b/>
      <i/>
      <sz val="12"/>
      <color indexed="10"/>
      <name val="Arial"/>
      <family val="2"/>
    </font>
    <font>
      <b/>
      <sz val="11"/>
      <color rgb="FFFF0000"/>
      <name val="Calibri"/>
      <family val="2"/>
      <scheme val="minor"/>
    </font>
    <font>
      <b/>
      <sz val="10"/>
      <name val="Calibri"/>
      <family val="2"/>
    </font>
    <font>
      <b/>
      <sz val="10"/>
      <color rgb="FFFF3300"/>
      <name val="Calibri"/>
      <family val="2"/>
    </font>
    <font>
      <b/>
      <sz val="12"/>
      <color indexed="8"/>
      <name val="Arial"/>
      <family val="2"/>
    </font>
    <font>
      <sz val="12"/>
      <color indexed="8"/>
      <name val="Arial"/>
      <family val="2"/>
    </font>
    <font>
      <sz val="11"/>
      <color rgb="FFFF0000"/>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FFC000"/>
        <bgColor indexed="64"/>
      </patternFill>
    </fill>
    <fill>
      <patternFill patternType="solid">
        <fgColor rgb="FFFFFF99"/>
        <bgColor indexed="64"/>
      </patternFill>
    </fill>
  </fills>
  <borders count="2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44" fontId="8" fillId="0" borderId="0" applyFont="0" applyFill="0" applyBorder="0" applyAlignment="0" applyProtection="0"/>
    <xf numFmtId="9" fontId="8" fillId="0" borderId="0" applyFont="0" applyFill="0" applyBorder="0" applyAlignment="0" applyProtection="0"/>
  </cellStyleXfs>
  <cellXfs count="105">
    <xf numFmtId="0" fontId="0" fillId="0" borderId="0" xfId="0"/>
    <xf numFmtId="0" fontId="5" fillId="4" borderId="12" xfId="0" applyFont="1" applyFill="1" applyBorder="1" applyAlignment="1" applyProtection="1">
      <alignment horizontal="center" vertical="center" wrapText="1"/>
    </xf>
    <xf numFmtId="0" fontId="0" fillId="0" borderId="0" xfId="0" applyProtection="1"/>
    <xf numFmtId="0" fontId="1" fillId="0" borderId="0" xfId="0" applyFont="1" applyProtection="1"/>
    <xf numFmtId="0" fontId="2" fillId="3" borderId="0" xfId="0" applyFont="1" applyFill="1" applyAlignment="1" applyProtection="1">
      <alignment horizontal="left" vertical="center"/>
    </xf>
    <xf numFmtId="0" fontId="2" fillId="0" borderId="0" xfId="0" applyFont="1" applyAlignment="1" applyProtection="1">
      <alignment horizontal="left" vertical="center"/>
    </xf>
    <xf numFmtId="0" fontId="5" fillId="4" borderId="12" xfId="0" applyFont="1" applyFill="1" applyBorder="1" applyAlignment="1" applyProtection="1">
      <alignment horizontal="center" vertical="center"/>
    </xf>
    <xf numFmtId="0" fontId="5" fillId="0" borderId="11" xfId="0" applyFont="1" applyBorder="1" applyAlignment="1" applyProtection="1">
      <alignment horizontal="center" vertical="center"/>
    </xf>
    <xf numFmtId="0" fontId="0" fillId="0" borderId="11" xfId="0" applyBorder="1" applyAlignment="1" applyProtection="1">
      <alignment horizontal="center" vertical="center"/>
    </xf>
    <xf numFmtId="166" fontId="0" fillId="4" borderId="11" xfId="0" applyNumberFormat="1" applyFill="1" applyBorder="1" applyAlignment="1" applyProtection="1">
      <alignment horizontal="center" vertical="center"/>
    </xf>
    <xf numFmtId="164" fontId="0" fillId="0" borderId="0" xfId="0" applyNumberFormat="1" applyProtection="1"/>
    <xf numFmtId="44" fontId="0" fillId="4" borderId="11" xfId="1" applyFont="1" applyFill="1" applyBorder="1" applyAlignment="1" applyProtection="1">
      <alignment horizontal="center" vertical="center"/>
    </xf>
    <xf numFmtId="166" fontId="6" fillId="4" borderId="16" xfId="0" applyNumberFormat="1" applyFont="1" applyFill="1" applyBorder="1" applyAlignment="1" applyProtection="1">
      <alignment horizontal="right" vertical="center"/>
    </xf>
    <xf numFmtId="0" fontId="6" fillId="0" borderId="16" xfId="0" applyFont="1" applyBorder="1" applyAlignment="1" applyProtection="1">
      <alignment horizontal="center" vertical="center"/>
    </xf>
    <xf numFmtId="0" fontId="5" fillId="0" borderId="11" xfId="0" applyFont="1" applyFill="1" applyBorder="1" applyAlignment="1" applyProtection="1">
      <alignment horizontal="center" vertical="center"/>
    </xf>
    <xf numFmtId="0" fontId="0" fillId="0" borderId="11" xfId="0" applyFill="1" applyBorder="1" applyAlignment="1" applyProtection="1">
      <alignment horizontal="center" vertical="center"/>
    </xf>
    <xf numFmtId="44" fontId="6" fillId="0" borderId="16" xfId="1" applyFont="1" applyFill="1" applyBorder="1" applyAlignment="1" applyProtection="1">
      <alignment horizontal="right" vertical="center"/>
    </xf>
    <xf numFmtId="0" fontId="6" fillId="0" borderId="16" xfId="0" applyFont="1" applyFill="1" applyBorder="1" applyAlignment="1" applyProtection="1">
      <alignment horizontal="center" vertical="center"/>
    </xf>
    <xf numFmtId="0" fontId="0" fillId="0" borderId="0" xfId="0" applyBorder="1" applyProtection="1"/>
    <xf numFmtId="166" fontId="0" fillId="6" borderId="11" xfId="0" applyNumberFormat="1" applyFill="1" applyBorder="1" applyAlignment="1" applyProtection="1">
      <alignment horizontal="center" vertical="center"/>
      <protection locked="0"/>
    </xf>
    <xf numFmtId="0" fontId="15" fillId="0" borderId="0" xfId="0" applyFont="1" applyProtection="1"/>
    <xf numFmtId="164" fontId="15" fillId="0" borderId="0" xfId="0" applyNumberFormat="1" applyFont="1" applyProtection="1"/>
    <xf numFmtId="165" fontId="15" fillId="0" borderId="0" xfId="0" applyNumberFormat="1" applyFont="1" applyProtection="1"/>
    <xf numFmtId="9" fontId="15" fillId="0" borderId="0" xfId="2" applyFont="1" applyProtection="1"/>
    <xf numFmtId="0" fontId="3" fillId="2" borderId="15" xfId="0" applyFont="1" applyFill="1" applyBorder="1" applyAlignment="1" applyProtection="1">
      <alignment horizontal="center" vertical="center"/>
    </xf>
    <xf numFmtId="0" fontId="3" fillId="2" borderId="16" xfId="0" applyFont="1" applyFill="1" applyBorder="1" applyAlignment="1" applyProtection="1">
      <alignment horizontal="center" vertical="center"/>
    </xf>
    <xf numFmtId="0" fontId="3" fillId="2" borderId="13" xfId="0" applyFont="1" applyFill="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2" borderId="9" xfId="0" applyFont="1" applyFill="1" applyBorder="1" applyAlignment="1" applyProtection="1">
      <alignment horizontal="center" vertical="center"/>
    </xf>
    <xf numFmtId="0" fontId="3" fillId="2" borderId="12" xfId="0" applyFont="1" applyFill="1" applyBorder="1" applyAlignment="1" applyProtection="1">
      <alignment horizontal="center" vertical="center"/>
    </xf>
    <xf numFmtId="0" fontId="3" fillId="2" borderId="13" xfId="0" applyFont="1" applyFill="1" applyBorder="1" applyAlignment="1" applyProtection="1">
      <alignment horizontal="center" vertical="center"/>
    </xf>
    <xf numFmtId="0" fontId="3" fillId="2" borderId="11" xfId="0" applyFont="1" applyFill="1" applyBorder="1" applyAlignment="1" applyProtection="1">
      <alignment horizontal="center" vertical="center"/>
    </xf>
    <xf numFmtId="0" fontId="7" fillId="0" borderId="0" xfId="0" applyFont="1" applyAlignment="1" applyProtection="1">
      <alignment horizontal="center"/>
    </xf>
    <xf numFmtId="0" fontId="5" fillId="4" borderId="12" xfId="0" applyFont="1" applyFill="1" applyBorder="1" applyAlignment="1" applyProtection="1">
      <alignment horizontal="center" vertical="center" wrapText="1"/>
    </xf>
    <xf numFmtId="0" fontId="5" fillId="4" borderId="10" xfId="0" applyFont="1" applyFill="1" applyBorder="1" applyAlignment="1" applyProtection="1">
      <alignment horizontal="center" vertical="center" wrapText="1"/>
    </xf>
    <xf numFmtId="165" fontId="6" fillId="0" borderId="11" xfId="0" applyNumberFormat="1" applyFont="1" applyBorder="1" applyAlignment="1" applyProtection="1">
      <alignment horizontal="center" vertical="center"/>
    </xf>
    <xf numFmtId="165" fontId="6" fillId="0" borderId="14" xfId="0" applyNumberFormat="1" applyFont="1" applyBorder="1" applyAlignment="1" applyProtection="1">
      <alignment horizontal="center" vertical="center"/>
    </xf>
    <xf numFmtId="164" fontId="6" fillId="0" borderId="11" xfId="0" applyNumberFormat="1" applyFont="1" applyBorder="1" applyAlignment="1" applyProtection="1">
      <alignment horizontal="center" vertical="center"/>
    </xf>
    <xf numFmtId="165" fontId="6" fillId="0" borderId="16" xfId="0" applyNumberFormat="1" applyFont="1" applyBorder="1" applyAlignment="1" applyProtection="1">
      <alignment horizontal="center" vertical="center"/>
    </xf>
    <xf numFmtId="165" fontId="6" fillId="0" borderId="19" xfId="0" applyNumberFormat="1" applyFont="1" applyBorder="1" applyAlignment="1" applyProtection="1">
      <alignment horizontal="center" vertical="center"/>
    </xf>
    <xf numFmtId="0" fontId="6" fillId="0" borderId="16" xfId="0" applyFont="1" applyFill="1" applyBorder="1" applyAlignment="1" applyProtection="1">
      <alignment horizontal="right" vertical="center"/>
    </xf>
    <xf numFmtId="166" fontId="6" fillId="0" borderId="16" xfId="0" applyNumberFormat="1" applyFont="1" applyFill="1" applyBorder="1" applyAlignment="1" applyProtection="1">
      <alignment horizontal="center" vertical="center"/>
    </xf>
    <xf numFmtId="166" fontId="6" fillId="0" borderId="19" xfId="0" applyNumberFormat="1" applyFont="1" applyFill="1" applyBorder="1" applyAlignment="1" applyProtection="1">
      <alignment horizontal="center" vertical="center"/>
    </xf>
    <xf numFmtId="166" fontId="6" fillId="0" borderId="11" xfId="0" applyNumberFormat="1" applyFont="1" applyFill="1" applyBorder="1" applyAlignment="1" applyProtection="1">
      <alignment horizontal="center" vertical="center"/>
    </xf>
    <xf numFmtId="166" fontId="6" fillId="0" borderId="14" xfId="0" applyNumberFormat="1" applyFont="1" applyFill="1" applyBorder="1" applyAlignment="1" applyProtection="1">
      <alignment horizontal="center" vertical="center"/>
    </xf>
    <xf numFmtId="0" fontId="13" fillId="4" borderId="1" xfId="0" applyFont="1" applyFill="1" applyBorder="1" applyAlignment="1" applyProtection="1">
      <alignment horizontal="center" vertical="center" wrapText="1"/>
    </xf>
    <xf numFmtId="0" fontId="13" fillId="4" borderId="2" xfId="0" applyFont="1" applyFill="1" applyBorder="1" applyAlignment="1" applyProtection="1">
      <alignment horizontal="center" vertical="center" wrapText="1"/>
    </xf>
    <xf numFmtId="0" fontId="13" fillId="4" borderId="3" xfId="0" applyFont="1" applyFill="1" applyBorder="1" applyAlignment="1" applyProtection="1">
      <alignment horizontal="center" vertical="center" wrapText="1"/>
    </xf>
    <xf numFmtId="0" fontId="13" fillId="4" borderId="4" xfId="0" applyFont="1" applyFill="1" applyBorder="1" applyAlignment="1" applyProtection="1">
      <alignment horizontal="center" vertical="center" wrapText="1"/>
    </xf>
    <xf numFmtId="0" fontId="13" fillId="4" borderId="0" xfId="0" applyFont="1" applyFill="1" applyBorder="1" applyAlignment="1" applyProtection="1">
      <alignment horizontal="center" vertical="center" wrapText="1"/>
    </xf>
    <xf numFmtId="0" fontId="13" fillId="4" borderId="5" xfId="0" applyFont="1" applyFill="1" applyBorder="1" applyAlignment="1" applyProtection="1">
      <alignment horizontal="center" vertical="center" wrapText="1"/>
    </xf>
    <xf numFmtId="0" fontId="13" fillId="4" borderId="4" xfId="0" applyFont="1" applyFill="1" applyBorder="1" applyAlignment="1" applyProtection="1">
      <alignment horizontal="center" vertical="center"/>
    </xf>
    <xf numFmtId="0" fontId="13" fillId="4" borderId="0" xfId="0" applyFont="1" applyFill="1" applyBorder="1" applyAlignment="1" applyProtection="1">
      <alignment horizontal="center" vertical="center"/>
    </xf>
    <xf numFmtId="0" fontId="13" fillId="4" borderId="5" xfId="0" applyFont="1" applyFill="1" applyBorder="1" applyAlignment="1" applyProtection="1">
      <alignment horizontal="center" vertical="center"/>
    </xf>
    <xf numFmtId="0" fontId="14" fillId="4" borderId="6" xfId="0" applyFont="1" applyFill="1" applyBorder="1" applyAlignment="1" applyProtection="1">
      <alignment horizontal="center" vertical="center"/>
    </xf>
    <xf numFmtId="0" fontId="14" fillId="4" borderId="7" xfId="0" applyFont="1" applyFill="1" applyBorder="1" applyAlignment="1" applyProtection="1">
      <alignment horizontal="center" vertical="center"/>
    </xf>
    <xf numFmtId="0" fontId="14" fillId="4" borderId="8" xfId="0" applyFont="1" applyFill="1" applyBorder="1" applyAlignment="1" applyProtection="1">
      <alignment horizontal="center" vertical="center"/>
    </xf>
    <xf numFmtId="0" fontId="2" fillId="3" borderId="0" xfId="0" applyFont="1" applyFill="1" applyAlignment="1" applyProtection="1">
      <alignment horizontal="left" vertical="center"/>
    </xf>
    <xf numFmtId="0" fontId="6" fillId="5" borderId="9" xfId="0" applyFont="1" applyFill="1" applyBorder="1" applyAlignment="1" applyProtection="1">
      <alignment horizontal="center" vertical="center" wrapText="1"/>
    </xf>
    <xf numFmtId="0" fontId="6" fillId="5" borderId="12" xfId="0" applyFont="1" applyFill="1" applyBorder="1" applyAlignment="1" applyProtection="1">
      <alignment horizontal="center" vertical="center" wrapText="1"/>
    </xf>
    <xf numFmtId="0" fontId="6" fillId="5" borderId="13" xfId="0" applyFont="1" applyFill="1" applyBorder="1" applyAlignment="1" applyProtection="1">
      <alignment horizontal="center" vertical="center" wrapText="1"/>
    </xf>
    <xf numFmtId="0" fontId="6" fillId="5" borderId="11" xfId="0" applyFont="1" applyFill="1" applyBorder="1" applyAlignment="1" applyProtection="1">
      <alignment horizontal="center" vertical="center" wrapText="1"/>
    </xf>
    <xf numFmtId="0" fontId="6" fillId="5" borderId="15" xfId="0" applyFont="1" applyFill="1" applyBorder="1" applyAlignment="1" applyProtection="1">
      <alignment horizontal="center" vertical="center" wrapText="1"/>
    </xf>
    <xf numFmtId="0" fontId="6" fillId="5" borderId="16" xfId="0" applyFont="1" applyFill="1" applyBorder="1" applyAlignment="1" applyProtection="1">
      <alignment horizontal="center" vertical="center" wrapText="1"/>
    </xf>
    <xf numFmtId="0" fontId="5" fillId="4" borderId="11" xfId="0" applyFont="1" applyFill="1" applyBorder="1" applyAlignment="1" applyProtection="1">
      <alignment horizontal="center" vertical="center" wrapText="1"/>
    </xf>
    <xf numFmtId="0" fontId="5" fillId="4" borderId="16" xfId="0" applyFont="1" applyFill="1" applyBorder="1" applyAlignment="1" applyProtection="1">
      <alignment horizontal="center" vertical="center" wrapText="1"/>
    </xf>
    <xf numFmtId="0" fontId="5" fillId="5" borderId="9" xfId="0" applyFont="1" applyFill="1" applyBorder="1" applyAlignment="1" applyProtection="1">
      <alignment horizontal="center" vertical="center" wrapText="1"/>
    </xf>
    <xf numFmtId="0" fontId="5" fillId="5" borderId="12" xfId="0" applyFont="1" applyFill="1" applyBorder="1" applyAlignment="1" applyProtection="1">
      <alignment horizontal="center" vertical="center" wrapText="1"/>
    </xf>
    <xf numFmtId="0" fontId="5" fillId="5" borderId="13" xfId="0" applyFont="1" applyFill="1" applyBorder="1" applyAlignment="1" applyProtection="1">
      <alignment horizontal="center" vertical="center" wrapText="1"/>
    </xf>
    <xf numFmtId="0" fontId="5" fillId="5" borderId="11" xfId="0" applyFont="1" applyFill="1" applyBorder="1" applyAlignment="1" applyProtection="1">
      <alignment horizontal="center" vertical="center" wrapText="1"/>
    </xf>
    <xf numFmtId="0" fontId="5" fillId="5" borderId="15" xfId="0" applyFont="1" applyFill="1" applyBorder="1" applyAlignment="1" applyProtection="1">
      <alignment horizontal="center" vertical="center" wrapText="1"/>
    </xf>
    <xf numFmtId="0" fontId="5" fillId="5" borderId="16" xfId="0" applyFont="1" applyFill="1" applyBorder="1" applyAlignment="1" applyProtection="1">
      <alignment horizontal="center" vertical="center" wrapText="1"/>
    </xf>
    <xf numFmtId="0" fontId="6" fillId="4" borderId="9" xfId="0" applyFont="1" applyFill="1" applyBorder="1" applyAlignment="1" applyProtection="1">
      <alignment horizontal="center" vertical="center" wrapText="1"/>
    </xf>
    <xf numFmtId="0" fontId="6" fillId="4" borderId="12" xfId="0" applyFont="1" applyFill="1" applyBorder="1" applyAlignment="1" applyProtection="1">
      <alignment horizontal="center" vertical="center" wrapText="1"/>
    </xf>
    <xf numFmtId="0" fontId="6" fillId="4" borderId="13" xfId="0" applyFont="1" applyFill="1" applyBorder="1" applyAlignment="1" applyProtection="1">
      <alignment horizontal="center" vertical="center" wrapText="1"/>
    </xf>
    <xf numFmtId="0" fontId="6" fillId="4" borderId="11" xfId="0" applyFont="1" applyFill="1" applyBorder="1" applyAlignment="1" applyProtection="1">
      <alignment horizontal="center" vertical="center" wrapText="1"/>
    </xf>
    <xf numFmtId="0" fontId="6" fillId="4" borderId="15" xfId="0" applyFont="1" applyFill="1" applyBorder="1" applyAlignment="1" applyProtection="1">
      <alignment horizontal="center" vertical="center" wrapText="1"/>
    </xf>
    <xf numFmtId="0" fontId="6" fillId="4" borderId="16" xfId="0" applyFont="1" applyFill="1" applyBorder="1" applyAlignment="1" applyProtection="1">
      <alignment horizontal="center" vertical="center" wrapText="1"/>
    </xf>
    <xf numFmtId="0" fontId="6" fillId="0" borderId="16" xfId="0" applyFont="1" applyBorder="1" applyAlignment="1" applyProtection="1">
      <alignment horizontal="right" vertical="center"/>
    </xf>
    <xf numFmtId="0" fontId="5" fillId="0" borderId="20" xfId="0" applyFont="1" applyBorder="1" applyAlignment="1" applyProtection="1">
      <alignment horizontal="center" vertical="center"/>
    </xf>
    <xf numFmtId="0" fontId="5" fillId="0" borderId="22" xfId="0" applyFont="1" applyBorder="1" applyAlignment="1" applyProtection="1">
      <alignment horizontal="center" vertical="center"/>
    </xf>
    <xf numFmtId="0" fontId="5" fillId="0" borderId="21" xfId="0" applyFont="1" applyBorder="1" applyAlignment="1" applyProtection="1">
      <alignment horizontal="center" vertical="center"/>
    </xf>
    <xf numFmtId="0" fontId="5" fillId="0" borderId="23" xfId="0" applyFont="1" applyBorder="1" applyAlignment="1" applyProtection="1">
      <alignment horizontal="center" vertical="center"/>
    </xf>
    <xf numFmtId="0" fontId="5" fillId="0" borderId="17" xfId="0" applyFont="1" applyBorder="1" applyAlignment="1" applyProtection="1">
      <alignment horizontal="center" vertical="center"/>
    </xf>
    <xf numFmtId="0" fontId="5" fillId="0" borderId="18" xfId="0" applyFont="1" applyBorder="1" applyAlignment="1" applyProtection="1">
      <alignment horizontal="center" vertical="center"/>
    </xf>
    <xf numFmtId="0" fontId="9" fillId="0" borderId="24" xfId="0" applyFont="1" applyBorder="1" applyAlignment="1" applyProtection="1">
      <alignment horizontal="center" vertical="center" wrapText="1"/>
    </xf>
    <xf numFmtId="0" fontId="9" fillId="0" borderId="11" xfId="0" applyFont="1" applyBorder="1" applyAlignment="1" applyProtection="1">
      <alignment horizontal="center" vertical="center" wrapText="1"/>
    </xf>
    <xf numFmtId="9" fontId="0" fillId="6" borderId="11" xfId="2" applyFont="1" applyFill="1" applyBorder="1" applyAlignment="1" applyProtection="1">
      <alignment horizontal="center" vertical="center"/>
      <protection locked="0"/>
    </xf>
    <xf numFmtId="9" fontId="0" fillId="6" borderId="14" xfId="2" applyFont="1" applyFill="1" applyBorder="1" applyAlignment="1" applyProtection="1">
      <alignment horizontal="center" vertical="center"/>
      <protection locked="0"/>
    </xf>
    <xf numFmtId="44" fontId="0" fillId="0" borderId="16" xfId="1" applyFont="1" applyBorder="1" applyAlignment="1" applyProtection="1">
      <alignment horizontal="center" vertical="center"/>
    </xf>
    <xf numFmtId="44" fontId="0" fillId="0" borderId="19" xfId="1" applyFont="1" applyBorder="1" applyAlignment="1" applyProtection="1">
      <alignment horizontal="center" vertical="center"/>
    </xf>
    <xf numFmtId="0" fontId="5" fillId="4" borderId="12" xfId="0" applyFont="1" applyFill="1" applyBorder="1" applyAlignment="1" applyProtection="1">
      <alignment horizontal="center" vertical="center"/>
    </xf>
    <xf numFmtId="9" fontId="5" fillId="4" borderId="12" xfId="2" applyFont="1" applyFill="1" applyBorder="1" applyAlignment="1" applyProtection="1">
      <alignment horizontal="center" vertical="center" wrapText="1"/>
    </xf>
    <xf numFmtId="9" fontId="5" fillId="4" borderId="10" xfId="2" applyFont="1" applyFill="1" applyBorder="1" applyAlignment="1" applyProtection="1">
      <alignment horizontal="center" vertical="center" wrapText="1"/>
    </xf>
    <xf numFmtId="44" fontId="0" fillId="0" borderId="11" xfId="1" applyFont="1" applyBorder="1" applyAlignment="1" applyProtection="1">
      <alignment horizontal="center" vertical="center"/>
    </xf>
    <xf numFmtId="44" fontId="0" fillId="0" borderId="14" xfId="1" applyFont="1" applyBorder="1" applyAlignment="1" applyProtection="1">
      <alignment horizontal="center" vertical="center"/>
    </xf>
    <xf numFmtId="0" fontId="1" fillId="6" borderId="12" xfId="0" applyFont="1" applyFill="1" applyBorder="1" applyAlignment="1" applyProtection="1">
      <alignment horizontal="center" vertical="center"/>
      <protection locked="0"/>
    </xf>
    <xf numFmtId="0" fontId="11" fillId="0" borderId="12" xfId="0" applyFont="1" applyBorder="1" applyAlignment="1" applyProtection="1">
      <alignment horizontal="center" wrapText="1"/>
    </xf>
    <xf numFmtId="0" fontId="11" fillId="0" borderId="10" xfId="0" applyFont="1" applyBorder="1" applyAlignment="1" applyProtection="1">
      <alignment horizontal="center" wrapText="1"/>
    </xf>
    <xf numFmtId="0" fontId="11" fillId="0" borderId="11" xfId="0" applyFont="1" applyBorder="1" applyAlignment="1" applyProtection="1">
      <alignment horizontal="center" wrapText="1"/>
    </xf>
    <xf numFmtId="0" fontId="11" fillId="0" borderId="14" xfId="0" applyFont="1" applyBorder="1" applyAlignment="1" applyProtection="1">
      <alignment horizontal="center" wrapText="1"/>
    </xf>
    <xf numFmtId="0" fontId="11" fillId="0" borderId="16" xfId="0" applyFont="1" applyBorder="1" applyAlignment="1" applyProtection="1">
      <alignment horizontal="center" wrapText="1"/>
    </xf>
    <xf numFmtId="0" fontId="11" fillId="0" borderId="19" xfId="0" applyFont="1" applyBorder="1" applyAlignment="1" applyProtection="1">
      <alignment horizontal="center" wrapText="1"/>
    </xf>
    <xf numFmtId="0" fontId="1" fillId="6" borderId="11" xfId="0" applyFont="1" applyFill="1" applyBorder="1" applyAlignment="1" applyProtection="1">
      <alignment horizontal="center" vertical="center"/>
      <protection locked="0"/>
    </xf>
    <xf numFmtId="0" fontId="1" fillId="6" borderId="16" xfId="0" applyFont="1" applyFill="1" applyBorder="1" applyAlignment="1" applyProtection="1">
      <alignment horizontal="center" vertical="center"/>
      <protection locked="0"/>
    </xf>
  </cellXfs>
  <cellStyles count="3">
    <cellStyle name="Moneda" xfId="1" builtinId="4"/>
    <cellStyle name="Normal" xfId="0" builtinId="0"/>
    <cellStyle name="Percentatge" xfId="2" builtinId="5"/>
  </cellStyles>
  <dxfs count="0"/>
  <tableStyles count="0" defaultTableStyle="TableStyleMedium2" defaultPivotStyle="PivotStyleLight16"/>
  <colors>
    <mruColors>
      <color rgb="FFFFFF99"/>
      <color rgb="FFFF3300"/>
      <color rgb="FFFFFFCC"/>
      <color rgb="FF00FF00"/>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l'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5"/>
  <sheetViews>
    <sheetView showGridLines="0" tabSelected="1" topLeftCell="A25" workbookViewId="0">
      <selection activeCell="E16" sqref="E16"/>
    </sheetView>
  </sheetViews>
  <sheetFormatPr defaultColWidth="11.42578125" defaultRowHeight="15" x14ac:dyDescent="0.25"/>
  <cols>
    <col min="1" max="1" width="10" style="2" customWidth="1"/>
    <col min="2" max="2" width="15.42578125" style="2" customWidth="1"/>
    <col min="3" max="4" width="11.42578125" style="2"/>
    <col min="5" max="5" width="14.5703125" style="2" bestFit="1" customWidth="1"/>
    <col min="6" max="8" width="11.42578125" style="2"/>
    <col min="9" max="9" width="11.85546875" style="2" customWidth="1"/>
    <col min="10" max="10" width="10.7109375" style="2" customWidth="1"/>
    <col min="11" max="11" width="11.5703125" style="2" customWidth="1"/>
    <col min="12" max="16384" width="11.42578125" style="2"/>
  </cols>
  <sheetData>
    <row r="1" spans="1:14" ht="15.75" thickBot="1" x14ac:dyDescent="0.3"/>
    <row r="2" spans="1:14" ht="15.75" customHeight="1" x14ac:dyDescent="0.25">
      <c r="A2" s="45" t="s">
        <v>29</v>
      </c>
      <c r="B2" s="46"/>
      <c r="C2" s="46"/>
      <c r="D2" s="46"/>
      <c r="E2" s="46"/>
      <c r="F2" s="46"/>
      <c r="G2" s="46"/>
      <c r="H2" s="46"/>
      <c r="I2" s="46"/>
      <c r="J2" s="46"/>
      <c r="K2" s="47"/>
    </row>
    <row r="3" spans="1:14" ht="48.75" customHeight="1" x14ac:dyDescent="0.25">
      <c r="A3" s="48"/>
      <c r="B3" s="49"/>
      <c r="C3" s="49"/>
      <c r="D3" s="49"/>
      <c r="E3" s="49"/>
      <c r="F3" s="49"/>
      <c r="G3" s="49"/>
      <c r="H3" s="49"/>
      <c r="I3" s="49"/>
      <c r="J3" s="49"/>
      <c r="K3" s="50"/>
    </row>
    <row r="4" spans="1:14" ht="21" customHeight="1" x14ac:dyDescent="0.25">
      <c r="A4" s="51" t="s">
        <v>0</v>
      </c>
      <c r="B4" s="52"/>
      <c r="C4" s="52"/>
      <c r="D4" s="52"/>
      <c r="E4" s="52"/>
      <c r="F4" s="52"/>
      <c r="G4" s="52"/>
      <c r="H4" s="52"/>
      <c r="I4" s="52"/>
      <c r="J4" s="52"/>
      <c r="K4" s="53"/>
    </row>
    <row r="5" spans="1:14" ht="21.75" customHeight="1" thickBot="1" x14ac:dyDescent="0.3">
      <c r="A5" s="54" t="s">
        <v>19</v>
      </c>
      <c r="B5" s="55"/>
      <c r="C5" s="55"/>
      <c r="D5" s="55"/>
      <c r="E5" s="55"/>
      <c r="F5" s="55"/>
      <c r="G5" s="55"/>
      <c r="H5" s="55"/>
      <c r="I5" s="55"/>
      <c r="J5" s="55"/>
      <c r="K5" s="56"/>
    </row>
    <row r="6" spans="1:14" x14ac:dyDescent="0.25">
      <c r="A6" s="3"/>
      <c r="B6" s="3"/>
      <c r="C6" s="3"/>
      <c r="D6" s="3"/>
      <c r="E6" s="3"/>
      <c r="F6" s="3"/>
      <c r="G6" s="3"/>
      <c r="H6" s="3"/>
      <c r="I6" s="3"/>
      <c r="J6" s="3"/>
    </row>
    <row r="7" spans="1:14" ht="9.9499999999999993" customHeight="1" x14ac:dyDescent="0.25">
      <c r="A7" s="57" t="s">
        <v>20</v>
      </c>
      <c r="B7" s="57"/>
      <c r="C7" s="57"/>
      <c r="D7" s="57"/>
      <c r="E7" s="4"/>
      <c r="F7" s="3"/>
      <c r="G7" s="3"/>
      <c r="H7" s="3"/>
      <c r="I7" s="3"/>
      <c r="J7" s="3"/>
    </row>
    <row r="8" spans="1:14" ht="23.25" customHeight="1" thickBot="1" x14ac:dyDescent="0.3">
      <c r="A8" s="5"/>
      <c r="B8" s="5"/>
      <c r="C8" s="5"/>
      <c r="D8" s="5"/>
      <c r="E8" s="5"/>
      <c r="F8" s="3"/>
      <c r="G8" s="3"/>
      <c r="H8" s="3"/>
      <c r="I8" s="3"/>
      <c r="J8" s="3"/>
    </row>
    <row r="9" spans="1:14" ht="45.95" customHeight="1" x14ac:dyDescent="0.25">
      <c r="A9" s="72" t="s">
        <v>22</v>
      </c>
      <c r="B9" s="73"/>
      <c r="C9" s="6" t="s">
        <v>10</v>
      </c>
      <c r="D9" s="6" t="s">
        <v>11</v>
      </c>
      <c r="E9" s="1" t="s">
        <v>21</v>
      </c>
      <c r="F9" s="6" t="s">
        <v>12</v>
      </c>
      <c r="G9" s="6" t="s">
        <v>13</v>
      </c>
      <c r="H9" s="33" t="s">
        <v>18</v>
      </c>
      <c r="I9" s="33"/>
      <c r="J9" s="33" t="s">
        <v>14</v>
      </c>
      <c r="K9" s="34"/>
    </row>
    <row r="10" spans="1:14" ht="30" customHeight="1" x14ac:dyDescent="0.25">
      <c r="A10" s="74"/>
      <c r="B10" s="75"/>
      <c r="C10" s="7" t="s">
        <v>15</v>
      </c>
      <c r="D10" s="8">
        <v>7.8</v>
      </c>
      <c r="E10" s="9">
        <v>155500</v>
      </c>
      <c r="F10" s="8">
        <v>2</v>
      </c>
      <c r="G10" s="8">
        <v>15.6</v>
      </c>
      <c r="H10" s="37">
        <f>E10*F10</f>
        <v>311000</v>
      </c>
      <c r="I10" s="37"/>
      <c r="J10" s="35">
        <f>H10*1.21</f>
        <v>376310</v>
      </c>
      <c r="K10" s="36"/>
      <c r="M10" s="10"/>
    </row>
    <row r="11" spans="1:14" ht="30" customHeight="1" x14ac:dyDescent="0.25">
      <c r="A11" s="74"/>
      <c r="B11" s="75"/>
      <c r="C11" s="7" t="s">
        <v>16</v>
      </c>
      <c r="D11" s="8">
        <v>3</v>
      </c>
      <c r="E11" s="11">
        <v>82000</v>
      </c>
      <c r="F11" s="8">
        <v>2</v>
      </c>
      <c r="G11" s="8">
        <v>6</v>
      </c>
      <c r="H11" s="37">
        <f>E11*2</f>
        <v>164000</v>
      </c>
      <c r="I11" s="37"/>
      <c r="J11" s="35">
        <f t="shared" ref="J11:J12" si="0">H11*1.21</f>
        <v>198440</v>
      </c>
      <c r="K11" s="36"/>
      <c r="M11" s="10"/>
    </row>
    <row r="12" spans="1:14" ht="30" customHeight="1" thickBot="1" x14ac:dyDescent="0.3">
      <c r="A12" s="76"/>
      <c r="B12" s="77"/>
      <c r="C12" s="78" t="s">
        <v>17</v>
      </c>
      <c r="D12" s="78"/>
      <c r="E12" s="12">
        <f>E10+E11</f>
        <v>237500</v>
      </c>
      <c r="F12" s="13">
        <f>F10+F11</f>
        <v>4</v>
      </c>
      <c r="G12" s="13">
        <f t="shared" ref="G12:H12" si="1">G10+G11</f>
        <v>21.6</v>
      </c>
      <c r="H12" s="38">
        <f t="shared" si="1"/>
        <v>475000</v>
      </c>
      <c r="I12" s="38"/>
      <c r="J12" s="38">
        <f t="shared" si="0"/>
        <v>574750</v>
      </c>
      <c r="K12" s="39"/>
      <c r="M12" s="20"/>
      <c r="N12" s="20"/>
    </row>
    <row r="13" spans="1:14" ht="15.75" customHeight="1" thickBot="1" x14ac:dyDescent="0.3">
      <c r="A13" s="5"/>
      <c r="B13" s="5"/>
      <c r="C13" s="5"/>
      <c r="D13" s="5"/>
      <c r="E13" s="5"/>
      <c r="F13" s="3"/>
      <c r="G13" s="3"/>
      <c r="H13" s="3"/>
      <c r="I13" s="3"/>
      <c r="J13" s="3"/>
      <c r="M13" s="21"/>
      <c r="N13" s="20"/>
    </row>
    <row r="14" spans="1:14" ht="45.95" customHeight="1" x14ac:dyDescent="0.25">
      <c r="A14" s="58" t="s">
        <v>1</v>
      </c>
      <c r="B14" s="59"/>
      <c r="C14" s="6" t="s">
        <v>10</v>
      </c>
      <c r="D14" s="6" t="s">
        <v>11</v>
      </c>
      <c r="E14" s="1" t="s">
        <v>21</v>
      </c>
      <c r="F14" s="6" t="s">
        <v>12</v>
      </c>
      <c r="G14" s="6" t="s">
        <v>13</v>
      </c>
      <c r="H14" s="33" t="s">
        <v>18</v>
      </c>
      <c r="I14" s="33"/>
      <c r="J14" s="33" t="s">
        <v>14</v>
      </c>
      <c r="K14" s="34"/>
      <c r="M14" s="20"/>
      <c r="N14" s="20"/>
    </row>
    <row r="15" spans="1:14" ht="30" customHeight="1" x14ac:dyDescent="0.25">
      <c r="A15" s="60"/>
      <c r="B15" s="61"/>
      <c r="C15" s="14" t="s">
        <v>15</v>
      </c>
      <c r="D15" s="15">
        <v>7.8</v>
      </c>
      <c r="E15" s="19">
        <v>0</v>
      </c>
      <c r="F15" s="15">
        <v>2</v>
      </c>
      <c r="G15" s="15">
        <v>15.6</v>
      </c>
      <c r="H15" s="43">
        <f>E15*F15</f>
        <v>0</v>
      </c>
      <c r="I15" s="43"/>
      <c r="J15" s="43">
        <f>H15*1.21</f>
        <v>0</v>
      </c>
      <c r="K15" s="44"/>
      <c r="M15" s="20"/>
      <c r="N15" s="20"/>
    </row>
    <row r="16" spans="1:14" ht="30" customHeight="1" x14ac:dyDescent="0.25">
      <c r="A16" s="60"/>
      <c r="B16" s="61"/>
      <c r="C16" s="14" t="s">
        <v>16</v>
      </c>
      <c r="D16" s="15">
        <v>3</v>
      </c>
      <c r="E16" s="19">
        <v>0</v>
      </c>
      <c r="F16" s="15">
        <v>2</v>
      </c>
      <c r="G16" s="15">
        <v>6</v>
      </c>
      <c r="H16" s="43">
        <f>E16*F16</f>
        <v>0</v>
      </c>
      <c r="I16" s="43"/>
      <c r="J16" s="43">
        <f t="shared" ref="J16:J17" si="2">H16*1.21</f>
        <v>0</v>
      </c>
      <c r="K16" s="44"/>
      <c r="M16" s="20"/>
      <c r="N16" s="22"/>
    </row>
    <row r="17" spans="1:14" ht="30" customHeight="1" thickBot="1" x14ac:dyDescent="0.3">
      <c r="A17" s="62"/>
      <c r="B17" s="63"/>
      <c r="C17" s="40" t="s">
        <v>17</v>
      </c>
      <c r="D17" s="40"/>
      <c r="E17" s="16">
        <f>E15+E16</f>
        <v>0</v>
      </c>
      <c r="F17" s="17">
        <f>F15+F16</f>
        <v>4</v>
      </c>
      <c r="G17" s="17">
        <f t="shared" ref="G17" si="3">G15+G16</f>
        <v>21.6</v>
      </c>
      <c r="H17" s="41">
        <f>H15+H16</f>
        <v>0</v>
      </c>
      <c r="I17" s="41"/>
      <c r="J17" s="41">
        <f t="shared" si="2"/>
        <v>0</v>
      </c>
      <c r="K17" s="42"/>
      <c r="M17" s="20"/>
      <c r="N17" s="22"/>
    </row>
    <row r="18" spans="1:14" ht="21" customHeight="1" x14ac:dyDescent="0.25">
      <c r="A18" s="85" t="s">
        <v>23</v>
      </c>
      <c r="B18" s="85"/>
      <c r="C18" s="85"/>
      <c r="D18" s="85"/>
      <c r="E18" s="85"/>
      <c r="F18" s="85"/>
      <c r="G18" s="85"/>
      <c r="H18" s="85"/>
      <c r="I18" s="85"/>
      <c r="J18" s="85"/>
      <c r="K18" s="85"/>
      <c r="M18" s="20"/>
      <c r="N18" s="20"/>
    </row>
    <row r="19" spans="1:14" ht="21" customHeight="1" x14ac:dyDescent="0.25">
      <c r="A19" s="86"/>
      <c r="B19" s="86"/>
      <c r="C19" s="86"/>
      <c r="D19" s="86"/>
      <c r="E19" s="86"/>
      <c r="F19" s="86"/>
      <c r="G19" s="86"/>
      <c r="H19" s="86"/>
      <c r="I19" s="86"/>
      <c r="J19" s="86"/>
      <c r="K19" s="86"/>
      <c r="M19" s="20"/>
      <c r="N19" s="20"/>
    </row>
    <row r="20" spans="1:14" ht="21" customHeight="1" x14ac:dyDescent="0.25">
      <c r="A20" s="86"/>
      <c r="B20" s="86"/>
      <c r="C20" s="86"/>
      <c r="D20" s="86"/>
      <c r="E20" s="86"/>
      <c r="F20" s="86"/>
      <c r="G20" s="86"/>
      <c r="H20" s="86"/>
      <c r="I20" s="86"/>
      <c r="J20" s="86"/>
      <c r="K20" s="86"/>
      <c r="M20" s="20"/>
      <c r="N20" s="20"/>
    </row>
    <row r="21" spans="1:14" x14ac:dyDescent="0.25">
      <c r="A21" s="32"/>
      <c r="B21" s="32"/>
      <c r="C21" s="32"/>
      <c r="D21" s="32"/>
      <c r="E21" s="32"/>
      <c r="F21" s="32"/>
      <c r="G21" s="32"/>
      <c r="H21" s="32"/>
      <c r="I21" s="32"/>
      <c r="J21" s="32"/>
      <c r="K21" s="18"/>
      <c r="M21" s="20"/>
      <c r="N21" s="20"/>
    </row>
    <row r="22" spans="1:14" ht="21" customHeight="1" thickBot="1" x14ac:dyDescent="0.3">
      <c r="A22" s="57" t="s">
        <v>24</v>
      </c>
      <c r="B22" s="57"/>
      <c r="C22" s="57"/>
      <c r="D22" s="57"/>
      <c r="E22" s="57"/>
      <c r="F22" s="57"/>
      <c r="G22" s="57"/>
      <c r="H22" s="57"/>
      <c r="I22" s="57"/>
      <c r="J22" s="3"/>
      <c r="M22" s="20"/>
      <c r="N22" s="20"/>
    </row>
    <row r="23" spans="1:14" ht="28.5" customHeight="1" x14ac:dyDescent="0.25">
      <c r="A23" s="66" t="s">
        <v>25</v>
      </c>
      <c r="B23" s="67"/>
      <c r="C23" s="33" t="s">
        <v>27</v>
      </c>
      <c r="D23" s="33"/>
      <c r="E23" s="33"/>
      <c r="F23" s="33"/>
      <c r="G23" s="33"/>
      <c r="H23" s="91" t="s">
        <v>10</v>
      </c>
      <c r="I23" s="91"/>
      <c r="J23" s="92" t="s">
        <v>26</v>
      </c>
      <c r="K23" s="93"/>
      <c r="M23" s="23"/>
      <c r="N23" s="20"/>
    </row>
    <row r="24" spans="1:14" ht="21" customHeight="1" x14ac:dyDescent="0.25">
      <c r="A24" s="68"/>
      <c r="B24" s="69"/>
      <c r="C24" s="64"/>
      <c r="D24" s="64"/>
      <c r="E24" s="64"/>
      <c r="F24" s="64"/>
      <c r="G24" s="64"/>
      <c r="H24" s="79" t="s">
        <v>15</v>
      </c>
      <c r="I24" s="80"/>
      <c r="J24" s="87">
        <v>0</v>
      </c>
      <c r="K24" s="88"/>
      <c r="M24" s="20"/>
      <c r="N24" s="20"/>
    </row>
    <row r="25" spans="1:14" ht="21" customHeight="1" x14ac:dyDescent="0.25">
      <c r="A25" s="68"/>
      <c r="B25" s="69"/>
      <c r="C25" s="64"/>
      <c r="D25" s="64"/>
      <c r="E25" s="64"/>
      <c r="F25" s="64"/>
      <c r="G25" s="64"/>
      <c r="H25" s="81"/>
      <c r="I25" s="82"/>
      <c r="J25" s="94">
        <f>J24*J15</f>
        <v>0</v>
      </c>
      <c r="K25" s="95"/>
      <c r="M25" s="20"/>
      <c r="N25" s="20"/>
    </row>
    <row r="26" spans="1:14" ht="21" customHeight="1" x14ac:dyDescent="0.25">
      <c r="A26" s="68"/>
      <c r="B26" s="69"/>
      <c r="C26" s="64"/>
      <c r="D26" s="64"/>
      <c r="E26" s="64"/>
      <c r="F26" s="64"/>
      <c r="G26" s="64"/>
      <c r="H26" s="79" t="s">
        <v>16</v>
      </c>
      <c r="I26" s="80"/>
      <c r="J26" s="87">
        <v>0</v>
      </c>
      <c r="K26" s="88"/>
      <c r="M26" s="20"/>
      <c r="N26" s="20"/>
    </row>
    <row r="27" spans="1:14" ht="21" customHeight="1" thickBot="1" x14ac:dyDescent="0.3">
      <c r="A27" s="70"/>
      <c r="B27" s="71"/>
      <c r="C27" s="65"/>
      <c r="D27" s="65"/>
      <c r="E27" s="65"/>
      <c r="F27" s="65"/>
      <c r="G27" s="65"/>
      <c r="H27" s="83"/>
      <c r="I27" s="84"/>
      <c r="J27" s="89">
        <f>J26*J16</f>
        <v>0</v>
      </c>
      <c r="K27" s="90"/>
      <c r="M27" s="20"/>
      <c r="N27" s="20"/>
    </row>
    <row r="28" spans="1:14" ht="31.5" customHeight="1" x14ac:dyDescent="0.25">
      <c r="A28" s="4"/>
      <c r="B28" s="4"/>
      <c r="C28" s="4"/>
      <c r="D28" s="4"/>
      <c r="E28" s="4"/>
      <c r="F28" s="4"/>
      <c r="G28" s="4"/>
      <c r="H28" s="3"/>
      <c r="I28" s="3"/>
      <c r="J28" s="3"/>
      <c r="M28" s="20"/>
      <c r="N28" s="20"/>
    </row>
    <row r="29" spans="1:14" ht="15.75" thickBot="1" x14ac:dyDescent="0.3">
      <c r="A29" s="3"/>
      <c r="B29" s="3"/>
      <c r="C29" s="3"/>
      <c r="D29" s="3"/>
      <c r="E29" s="3"/>
      <c r="F29" s="3"/>
      <c r="G29" s="3"/>
      <c r="H29" s="3"/>
      <c r="I29" s="3"/>
      <c r="J29" s="3"/>
      <c r="K29" s="18"/>
      <c r="M29" s="20"/>
      <c r="N29" s="20"/>
    </row>
    <row r="30" spans="1:14" ht="21" customHeight="1" x14ac:dyDescent="0.25">
      <c r="A30" s="28" t="s">
        <v>2</v>
      </c>
      <c r="B30" s="29"/>
      <c r="C30" s="96"/>
      <c r="D30" s="96"/>
      <c r="E30" s="96"/>
      <c r="F30" s="96"/>
      <c r="G30" s="96"/>
      <c r="H30" s="97" t="s">
        <v>28</v>
      </c>
      <c r="I30" s="97"/>
      <c r="J30" s="97"/>
      <c r="K30" s="98"/>
      <c r="M30" s="20"/>
      <c r="N30" s="20"/>
    </row>
    <row r="31" spans="1:14" ht="21" customHeight="1" x14ac:dyDescent="0.25">
      <c r="A31" s="30" t="s">
        <v>3</v>
      </c>
      <c r="B31" s="31"/>
      <c r="C31" s="103"/>
      <c r="D31" s="103"/>
      <c r="E31" s="103"/>
      <c r="F31" s="103"/>
      <c r="G31" s="103"/>
      <c r="H31" s="99"/>
      <c r="I31" s="99"/>
      <c r="J31" s="99"/>
      <c r="K31" s="100"/>
      <c r="M31" s="20"/>
      <c r="N31" s="20"/>
    </row>
    <row r="32" spans="1:14" ht="33.75" customHeight="1" x14ac:dyDescent="0.25">
      <c r="A32" s="26" t="s">
        <v>4</v>
      </c>
      <c r="B32" s="27"/>
      <c r="C32" s="103"/>
      <c r="D32" s="103"/>
      <c r="E32" s="103"/>
      <c r="F32" s="103"/>
      <c r="G32" s="103"/>
      <c r="H32" s="99"/>
      <c r="I32" s="99"/>
      <c r="J32" s="99"/>
      <c r="K32" s="100"/>
    </row>
    <row r="33" spans="1:11" ht="21" customHeight="1" x14ac:dyDescent="0.25">
      <c r="A33" s="30" t="s">
        <v>5</v>
      </c>
      <c r="B33" s="31"/>
      <c r="C33" s="103"/>
      <c r="D33" s="103"/>
      <c r="E33" s="103"/>
      <c r="F33" s="103"/>
      <c r="G33" s="103"/>
      <c r="H33" s="99"/>
      <c r="I33" s="99"/>
      <c r="J33" s="99"/>
      <c r="K33" s="100"/>
    </row>
    <row r="34" spans="1:11" ht="33.75" customHeight="1" x14ac:dyDescent="0.25">
      <c r="A34" s="26" t="s">
        <v>6</v>
      </c>
      <c r="B34" s="27"/>
      <c r="C34" s="103"/>
      <c r="D34" s="103"/>
      <c r="E34" s="103"/>
      <c r="F34" s="103"/>
      <c r="G34" s="103"/>
      <c r="H34" s="99"/>
      <c r="I34" s="99"/>
      <c r="J34" s="99"/>
      <c r="K34" s="100"/>
    </row>
    <row r="35" spans="1:11" ht="21" customHeight="1" x14ac:dyDescent="0.25">
      <c r="A35" s="30" t="s">
        <v>7</v>
      </c>
      <c r="B35" s="31"/>
      <c r="C35" s="103"/>
      <c r="D35" s="103"/>
      <c r="E35" s="103"/>
      <c r="F35" s="103"/>
      <c r="G35" s="103"/>
      <c r="H35" s="99"/>
      <c r="I35" s="99"/>
      <c r="J35" s="99"/>
      <c r="K35" s="100"/>
    </row>
    <row r="36" spans="1:11" ht="21" customHeight="1" x14ac:dyDescent="0.25">
      <c r="A36" s="30" t="s">
        <v>8</v>
      </c>
      <c r="B36" s="31"/>
      <c r="C36" s="103"/>
      <c r="D36" s="103"/>
      <c r="E36" s="103"/>
      <c r="F36" s="103"/>
      <c r="G36" s="103"/>
      <c r="H36" s="99"/>
      <c r="I36" s="99"/>
      <c r="J36" s="99"/>
      <c r="K36" s="100"/>
    </row>
    <row r="37" spans="1:11" ht="21" customHeight="1" thickBot="1" x14ac:dyDescent="0.3">
      <c r="A37" s="24" t="s">
        <v>9</v>
      </c>
      <c r="B37" s="25"/>
      <c r="C37" s="104"/>
      <c r="D37" s="104"/>
      <c r="E37" s="104"/>
      <c r="F37" s="104"/>
      <c r="G37" s="104"/>
      <c r="H37" s="101"/>
      <c r="I37" s="101"/>
      <c r="J37" s="101"/>
      <c r="K37" s="102"/>
    </row>
    <row r="38" spans="1:11" x14ac:dyDescent="0.25">
      <c r="A38" s="3"/>
      <c r="B38" s="3"/>
      <c r="C38" s="3"/>
      <c r="D38" s="3"/>
      <c r="E38" s="3"/>
      <c r="F38" s="3"/>
      <c r="G38" s="3"/>
      <c r="H38" s="3"/>
      <c r="I38" s="3"/>
      <c r="J38" s="3"/>
      <c r="K38" s="18"/>
    </row>
    <row r="39" spans="1:11" x14ac:dyDescent="0.25">
      <c r="A39" s="3"/>
      <c r="B39" s="3"/>
      <c r="C39" s="3"/>
      <c r="D39" s="3"/>
      <c r="E39" s="3"/>
      <c r="F39" s="3"/>
      <c r="G39" s="3"/>
      <c r="H39" s="3"/>
      <c r="I39" s="3"/>
      <c r="J39" s="3"/>
      <c r="K39" s="18"/>
    </row>
    <row r="40" spans="1:11" x14ac:dyDescent="0.25">
      <c r="A40" s="3"/>
      <c r="B40" s="3"/>
      <c r="C40" s="3"/>
      <c r="D40" s="3"/>
      <c r="E40" s="3"/>
      <c r="F40" s="3"/>
      <c r="G40" s="3"/>
      <c r="H40" s="3"/>
      <c r="I40" s="3"/>
      <c r="J40" s="3"/>
    </row>
    <row r="41" spans="1:11" x14ac:dyDescent="0.25">
      <c r="A41" s="3"/>
      <c r="B41" s="3"/>
      <c r="C41" s="3"/>
      <c r="D41" s="3"/>
      <c r="E41" s="3"/>
      <c r="F41" s="3"/>
      <c r="G41" s="3"/>
      <c r="H41" s="3"/>
      <c r="I41" s="3"/>
      <c r="J41" s="3"/>
    </row>
    <row r="42" spans="1:11" x14ac:dyDescent="0.25">
      <c r="A42" s="3"/>
      <c r="B42" s="3"/>
      <c r="C42" s="3"/>
      <c r="D42" s="3"/>
      <c r="E42" s="3"/>
      <c r="F42" s="3"/>
      <c r="G42" s="3"/>
      <c r="H42" s="3"/>
    </row>
    <row r="43" spans="1:11" x14ac:dyDescent="0.25">
      <c r="A43" s="3"/>
      <c r="B43" s="3"/>
      <c r="C43" s="3"/>
      <c r="D43" s="3"/>
      <c r="E43" s="3"/>
      <c r="F43" s="3"/>
      <c r="G43" s="3"/>
      <c r="H43" s="3"/>
    </row>
    <row r="44" spans="1:11" x14ac:dyDescent="0.25">
      <c r="A44" s="3"/>
      <c r="B44" s="3"/>
      <c r="C44" s="3"/>
      <c r="D44" s="3"/>
      <c r="E44" s="3"/>
      <c r="F44" s="3"/>
      <c r="G44" s="3"/>
      <c r="H44" s="3"/>
    </row>
    <row r="45" spans="1:11" x14ac:dyDescent="0.25">
      <c r="A45" s="3"/>
      <c r="B45" s="3"/>
      <c r="C45" s="3"/>
      <c r="D45" s="3"/>
      <c r="E45" s="3"/>
      <c r="F45" s="3"/>
      <c r="G45" s="3"/>
      <c r="H45" s="3"/>
    </row>
  </sheetData>
  <sheetProtection algorithmName="SHA-512" hashValue="MsN6oT+d9zP+qbHY1poyw2Ipxa7/rv3dZlb6/l2yMq33rLJss/eKufmlXTYahNBG3vG2DNOej/WbFI7p2prMYQ==" saltValue="s8vxqkzkv09lI/4x9yFAuQ==" spinCount="100000" sheet="1" objects="1" scenarios="1" selectLockedCells="1"/>
  <mergeCells count="54">
    <mergeCell ref="C30:G30"/>
    <mergeCell ref="H30:K37"/>
    <mergeCell ref="C31:G31"/>
    <mergeCell ref="C32:G32"/>
    <mergeCell ref="C33:G33"/>
    <mergeCell ref="C34:G34"/>
    <mergeCell ref="C35:G35"/>
    <mergeCell ref="C36:G36"/>
    <mergeCell ref="C37:G37"/>
    <mergeCell ref="C23:G27"/>
    <mergeCell ref="A23:B27"/>
    <mergeCell ref="A22:I22"/>
    <mergeCell ref="A9:B12"/>
    <mergeCell ref="C12:D12"/>
    <mergeCell ref="H12:I12"/>
    <mergeCell ref="H24:I25"/>
    <mergeCell ref="H26:I27"/>
    <mergeCell ref="A18:K20"/>
    <mergeCell ref="J26:K26"/>
    <mergeCell ref="J27:K27"/>
    <mergeCell ref="H23:I23"/>
    <mergeCell ref="J23:K23"/>
    <mergeCell ref="J24:K24"/>
    <mergeCell ref="J25:K25"/>
    <mergeCell ref="H15:I15"/>
    <mergeCell ref="J15:K15"/>
    <mergeCell ref="H16:I16"/>
    <mergeCell ref="J16:K16"/>
    <mergeCell ref="A2:K3"/>
    <mergeCell ref="A4:K4"/>
    <mergeCell ref="A5:K5"/>
    <mergeCell ref="A7:D7"/>
    <mergeCell ref="A14:B17"/>
    <mergeCell ref="A21:J21"/>
    <mergeCell ref="A35:B35"/>
    <mergeCell ref="A36:B36"/>
    <mergeCell ref="A31:B31"/>
    <mergeCell ref="H9:I9"/>
    <mergeCell ref="J9:K9"/>
    <mergeCell ref="J10:K10"/>
    <mergeCell ref="J11:K11"/>
    <mergeCell ref="H10:I10"/>
    <mergeCell ref="H11:I11"/>
    <mergeCell ref="J12:K12"/>
    <mergeCell ref="C17:D17"/>
    <mergeCell ref="H17:I17"/>
    <mergeCell ref="J17:K17"/>
    <mergeCell ref="H14:I14"/>
    <mergeCell ref="J14:K14"/>
    <mergeCell ref="A37:B37"/>
    <mergeCell ref="A32:B32"/>
    <mergeCell ref="A30:B30"/>
    <mergeCell ref="A33:B33"/>
    <mergeCell ref="A34:B34"/>
  </mergeCells>
  <phoneticPr fontId="4" type="noConversion"/>
  <dataValidations count="3">
    <dataValidation type="decimal" operator="lessThanOrEqual" allowBlank="1" showInputMessage="1" showErrorMessage="1" error="S'ha superat l'import unitari de licitació" sqref="E15:E16">
      <formula1>E10</formula1>
    </dataValidation>
    <dataValidation operator="lessThanOrEqual" allowBlank="1" showInputMessage="1" showErrorMessage="1" sqref="J24:K24"/>
    <dataValidation operator="lessThanOrEqual" allowBlank="1" showInputMessage="1" showErrorMessage="1" sqref="J26:K26"/>
  </dataValidations>
  <pageMargins left="0.39370078740157483" right="0" top="0.15748031496062992" bottom="0" header="0.31496062992125984" footer="0.31496062992125984"/>
  <pageSetup paperSize="9"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1</vt:i4>
      </vt:variant>
      <vt:variant>
        <vt:lpstr>Intervals amb nom</vt:lpstr>
      </vt:variant>
      <vt:variant>
        <vt:i4>1</vt:i4>
      </vt:variant>
    </vt:vector>
  </HeadingPairs>
  <TitlesOfParts>
    <vt:vector size="2" baseType="lpstr">
      <vt:lpstr>Carrusels GSS</vt:lpstr>
      <vt:lpstr>'Carrusels GSS'!Àrea_d'impressió</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Carlos1</dc:creator>
  <cp:lastModifiedBy>Msalam</cp:lastModifiedBy>
  <cp:lastPrinted>2025-04-01T06:51:59Z</cp:lastPrinted>
  <dcterms:created xsi:type="dcterms:W3CDTF">2023-06-05T13:17:48Z</dcterms:created>
  <dcterms:modified xsi:type="dcterms:W3CDTF">2025-05-26T12:24:19Z</dcterms:modified>
</cp:coreProperties>
</file>