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antquirzevalles-my.sharepoint.com/personal/xavier_ludevid_santquirzevalles_onmicrosoft_com/Documents/sqvaigua/03 CONTRACTACIÓ/Exp 2025-60 Reposició de paviments/"/>
    </mc:Choice>
  </mc:AlternateContent>
  <xr:revisionPtr revIDLastSave="17" documentId="8_{536E25CF-C9B2-4A3B-AC96-D18BBE4CDC4B}" xr6:coauthVersionLast="47" xr6:coauthVersionMax="47" xr10:uidLastSave="{E3C6D0B1-C44F-4C73-9AE5-8A8A0B22C37B}"/>
  <bookViews>
    <workbookView xWindow="-120" yWindow="-120" windowWidth="30960" windowHeight="16800" xr2:uid="{065CC11E-7079-4910-BA37-EE2BCA883D75}"/>
  </bookViews>
  <sheets>
    <sheet name="Annex 1 Banc Preu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6" i="1" l="1"/>
  <c r="E55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29" i="1"/>
  <c r="E28" i="1"/>
  <c r="E27" i="1"/>
  <c r="E26" i="1"/>
  <c r="E25" i="1"/>
  <c r="E24" i="1"/>
  <c r="E23" i="1"/>
  <c r="E22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</calcChain>
</file>

<file path=xl/sharedStrings.xml><?xml version="1.0" encoding="utf-8"?>
<sst xmlns="http://schemas.openxmlformats.org/spreadsheetml/2006/main" count="160" uniqueCount="116">
  <si>
    <t>ANNEX 1</t>
  </si>
  <si>
    <t>Plec de prescripcions tècniques particulars.</t>
  </si>
  <si>
    <t>Obres de reposició de paviments de la xarxa d’abastament i distribució d’aigua potable de Sant Quirze del Vallès gestionada per l’empresa municipal Serveis Municipals Sant Quirze SLU. - SQVaigua.” Exp. 60/2025/SQVSLU/CO.”</t>
  </si>
  <si>
    <r>
      <rPr>
        <b/>
        <sz val="12"/>
        <color theme="1"/>
        <rFont val="Figtree"/>
      </rPr>
      <t>BAIXA OFERTA</t>
    </r>
    <r>
      <rPr>
        <b/>
        <sz val="11"/>
        <color theme="1"/>
        <rFont val="Figtree"/>
      </rPr>
      <t xml:space="preserve">           en percentatge</t>
    </r>
  </si>
  <si>
    <t>Codi</t>
  </si>
  <si>
    <t>Ut</t>
  </si>
  <si>
    <t>CAPÍTOL</t>
  </si>
  <si>
    <t>PREU licitació</t>
  </si>
  <si>
    <t>PREU OFERTA</t>
  </si>
  <si>
    <t>MOVIMENT DE TERRES (no es permeten abassagaments a via publica, mai s'abassegarà sobre paviment sempre sobre contenidor)</t>
  </si>
  <si>
    <t>SQVAMT09</t>
  </si>
  <si>
    <t>m³</t>
  </si>
  <si>
    <t>Rebliment, estesa i compactació de rasa amb sauló a granel, inclòs subministrament, amb mitjans mecànics lleugers i fins al 95% PM, segons plec de prescripcions tècniques, mesurat sobre perfil, en zones urbanes, amb afectació de serveis i sense presència d'estrebada.</t>
  </si>
  <si>
    <t>SQVAMT10</t>
  </si>
  <si>
    <t>Rebliment, estesa i compactació de rasa amb material adequat de la pròpia Excavació, amb mitjans manuals i fins al 95% PM, segons plec de prescripcions tècniques, mesurat sobre perfil, en zones urbanes, amb afectació de serveis i sense presència d'estrebada.</t>
  </si>
  <si>
    <t>SQVAMT11</t>
  </si>
  <si>
    <t>Rebliment, estesa i compactació de rasa amb sorres de material reciclat de formigons, inclòs subministrament, amb mitjans manuals i fins al 95% PM, segons plec de prescripcions tècniques, mesurat sobre perfil, en zones urbanes, amb afectació de serveis i sense presència d'estrebada.</t>
  </si>
  <si>
    <t>SQVAMT12</t>
  </si>
  <si>
    <t>m²</t>
  </si>
  <si>
    <t>Repàs i piconatge de sòl de rasa d'amplària màxima 0,6 m, amb compactació del 90% PM</t>
  </si>
  <si>
    <t>SQVAMT13</t>
  </si>
  <si>
    <t>Repàs i piconatge de sòl de rasa d'amplària màxima 0,6 m, amb compactació del 95% PM</t>
  </si>
  <si>
    <t>SQVAMT14</t>
  </si>
  <si>
    <t>Repàs i piconatge de sòl de rasa de més de 0,6 i menys d'1,5 m d'amplària, amb compactació del 90% PM</t>
  </si>
  <si>
    <t>SQVAMT15</t>
  </si>
  <si>
    <t>Repàs i piconatge de sòl de rasa de més de 0,6 i menys d'1,5 m d'amplària, amb compactació del 95% PM</t>
  </si>
  <si>
    <t>SQVAMT16</t>
  </si>
  <si>
    <t>Repàs i piconatge de sòl de rasa de més d'1,5 i menys de 2 m d'amplària, amb compactació del 90% PM</t>
  </si>
  <si>
    <t>SQVAMT17</t>
  </si>
  <si>
    <t>Repàs i piconatge de sòl de rasa de més d'1,5 i menys de 2 m d'amplària, amb compactació del 95% PM</t>
  </si>
  <si>
    <t>SQVAMT18</t>
  </si>
  <si>
    <t>Repàs i piconatge de sòl de rasa d'amplària més gran de 2 m, amb compactació del 90% PM</t>
  </si>
  <si>
    <t>SQVAMT19</t>
  </si>
  <si>
    <t>Repàs i piconatge de sòl de rasa d'amplària més gran de 2 m, amb compactació del 95% PM</t>
  </si>
  <si>
    <t>SQVAMT20</t>
  </si>
  <si>
    <t>Repàs i piconatge de caixa de paviment, amb compactació del 95% PM</t>
  </si>
  <si>
    <t>SQVAMT21</t>
  </si>
  <si>
    <t>Repàs i piconatge de coronament de rasa d'amplària màxima 0,6 m, amb compactació del 98% PM</t>
  </si>
  <si>
    <t>SQVAMT22</t>
  </si>
  <si>
    <t>Repàs i piconatge de coronament de rasa de més de 0,6 i menys d'1,5 m d'amplària, amb compactació del 98% PM</t>
  </si>
  <si>
    <t>SQVAMT23</t>
  </si>
  <si>
    <t>Repàs i piconatge de coronament de rasa de més d'1,5 i menys de 2 m d'amplària, amb compactació del 98% PM</t>
  </si>
  <si>
    <t>SQVAMT24</t>
  </si>
  <si>
    <t>Repàs i piconatge de coronament de rasa d'amplària més gran de 2 m, amb compactació del 98% PM</t>
  </si>
  <si>
    <t>PAVIMENTACIÓ</t>
  </si>
  <si>
    <t>SQVAPV01</t>
  </si>
  <si>
    <t>Reposició de paviment de panot per a vorera, de 20x20x4 cm, gris, col·locat a l'estesa amb morter sec m 7,5 i beurada de ciment pòrtland, en actuacions de fins a 4 m² + base de formigó de 15 cm de HM-20/P/20, abocat amb camió amb estesa i vibratge manual, amb acabat reglejat. Inclou paviment de panot.</t>
  </si>
  <si>
    <t>SQVAPV02</t>
  </si>
  <si>
    <t>Reposició de paviment de llambordins de formigó de forma rectangular de 10x20x8cm, gris, col·locats amb morter de ciment elaborat a l'obra i reblert de junts amb sorra fina, en actuacions de fins a 4 m²+ base de formigó de 15 cm de HM-20/P/20, abocat amb camió amb estesa i vibratge manual, amb acabat reglejat.</t>
  </si>
  <si>
    <t>SQVAPV03</t>
  </si>
  <si>
    <t>Reposició de paviment de llosetes de formigó de 25x25x3cm, gris, col·locades a l'estesa amb morter sec m 7,5 i beurada de ciment pòrtland, en actuacions de fins a 4 m² + base de formigó de 15 cm de HM-20/P/20, abocat amb camió amb estesa i vibratge manual, amb acabat reglejat. Inclou llosetes de formigó.</t>
  </si>
  <si>
    <t>SQVAPV04</t>
  </si>
  <si>
    <t>Reparació puntual de paviment asfàltic, fins a 6 cm de gruix de paviment, amb aglomerat asfàltic en fred de 8 mm grandària màxima del granulat i lligant d'emulsió bituminosa, amb estesa i compactació manual + base de formigó de 15 cm de HM-20/P/20, abocat amb camió amb estesa i vibratge manual, amb acabat reglejat.</t>
  </si>
  <si>
    <t>SQVAPV05</t>
  </si>
  <si>
    <t>Paviment de formigó de 20 cm de HM-30/P/20/X0+XM2, abocat amb camió, estesa i vibratge manual, amb acabat remolinat mecànic.</t>
  </si>
  <si>
    <t>SQVAPV06</t>
  </si>
  <si>
    <t>Reposició de paviment de panot per a vorera, de 20x20x4 cm, gris, col·locat a l'estesa amb morter sec m 7,5 i beurada de ciment pòrtland, en actuacions de fins a 4 m² + base de formigó de 15 cm de HM-20/P/20, abocat amb camió amb estesa i vibratge manual, amb acabat reglejat. Subministrament de panot per SQVaigua.</t>
  </si>
  <si>
    <t>SQVAPV07</t>
  </si>
  <si>
    <t>Reposició de paviment de llambordins de formigó de forma rectangular de 10x20x8cm, gris, col·locats amb morter de ciment elaborat a l'obra i reblert de junts amb sorra fina, en actuacions de fins a 4 m²+ base de formigó de 15 cm de HM-20/P/20, abocat amb camió amb estesa i vibratge manual, amb acabat reglejat. Subministrament de llambordins per SQVaigua.</t>
  </si>
  <si>
    <t>SQVAPV08</t>
  </si>
  <si>
    <t>Reposició de paviment de llosetes de formigó de 25x25x3cm, gris, col·locades a l'estesa amb morter sec m 7,5 i beurada de ciment pòrtland, en actuacions de fins a 4 m² + base de formigó de 15 cm de HM-20/P/20, abocat amb camió amb estesa i vibratge manual, amb acabat reglejat. Subministrament de llosetes per SQVaigua.</t>
  </si>
  <si>
    <t>ALTRES SERVEIS</t>
  </si>
  <si>
    <t>GESTUB01</t>
  </si>
  <si>
    <t>m</t>
  </si>
  <si>
    <t>Subministrament i col.locació de vorada tipus T2 amb base de formigó</t>
  </si>
  <si>
    <t>SQVAAS01</t>
  </si>
  <si>
    <t>ut</t>
  </si>
  <si>
    <t>Pericó de registre de fàbrica de maó de 100x100 cm i entre 1,8 i 2,4 m de fondària per a boca d'incendis, amb parets de 15 cm de gruix de maó calat de 290x140x100 mm, col·locat amb morter M5 (5N/mm2), arrebossat i lliscat interiorment i reblert lateral amb terra de la mateixa excavació, sense incloure el subministrament ni la col·locació del registre</t>
  </si>
  <si>
    <t>SQVAAS02</t>
  </si>
  <si>
    <t>Pericó de registre de fàbrica de maó de 100x100 cm i entre 1,2 i 1,8 m de fondària per a boca d'incendis, amb parets de 15 cm de gruix de maó calat de 290x140x100 mm, col·locat amb morter M5 (5N/mm2), arrebossat i lliscat interiorment i reblert lateral amb terra de la mateixa excavació, sense incloure el subministrament ni la col·locació del registre</t>
  </si>
  <si>
    <t>SQVAAS03</t>
  </si>
  <si>
    <t>Pericó de registre de fàbrica de maó de 100x100 cm i entre 0,6 i 1,2 m de fondària per a boca d'incendis, amb parets de 15 cm de gruix de maó calat de 290x140x100 mm, col·locat amb morter M5 (5N/mm2), arrebossat i lliscat interiorment i reblert lateral amb terra de la mateixa excavació, sense incloure el subministrament ni la col·locació del registre</t>
  </si>
  <si>
    <t>SQVAAS04</t>
  </si>
  <si>
    <t>Pericó de registre de fàbrica de maó de 80x80 cm i entre 1,8 i 2,4 m de fondària per a instal·lacions de serveis, amb parets de 15 cm de gruix de maó calat de 290x140x100 mm, col·locat amb morter M5 (5N/mm2), arrebossat i lliscat interiorment i reblert lateral amb terra de la mateixa excavació, sense incloure el subministrament ni la col·locació del registre</t>
  </si>
  <si>
    <t>SQVAAS05</t>
  </si>
  <si>
    <t>Pericó de registre de fàbrica de maó de 80x80 cm i entre 1,2 i 1,8 m de fondària per a instal·lacions de serveis, amb parets de 15 cm de gruix de maó calat de 290x140x100 mm, col·locat amb morter M5 (5N/mm2), arrebossat i lliscat interiorment i reblert lateral amb terra de la mateixa excavació, sense incloure el subministrament ni la col·locació del registre</t>
  </si>
  <si>
    <t>SQVAAS06</t>
  </si>
  <si>
    <t>Pericó de registre de fàbrica de maó de 80x80 cm i entre 0,6 i 1,2 m de fondària per a instal·lacions de serveis, amb parets de 15 cm de gruix de maó calat de 290x140x100 mm, col·locat amb morter M5 (5N/mm2), arrebossat i lliscat interiorment i reblert lateral amb terra de la mateixa excavació, sense incloure el subministrament ni la col·locació del registre</t>
  </si>
  <si>
    <t>SQVAAS07</t>
  </si>
  <si>
    <t>Pericó de registre de fàbrica de maó de 60x60 cm i entre 1,2 i 1,8 m de fondària per a instal·lacions de serveis, amb parets de 15 cm de gruix de maó calat de 290x140x100 mm, col·locat amb morter M5 (5N/mm2), arrebossat i lliscat interiorment i reblert lateral amb terra de la mateixa excavació, sense incloure el subministrament ni la col·locació del registre</t>
  </si>
  <si>
    <t>SQVAAS08</t>
  </si>
  <si>
    <t>Pericó de registre de fàbrica de maó de 60x60 cm i entre 0,6 i 1,2 m de fondària per a instal·lacions de serveis, amb parets de 15 cm de gruix de maó calat de 290x140x100 mm, col·locat amb morter M5 (5N/mm2), arrebossat i lliscat interiorment i reblert lateral amb terra de la mateixa excavació, sense incloure el subministrament ni la col·locació del registre</t>
  </si>
  <si>
    <t>SQVAAS09</t>
  </si>
  <si>
    <t>Pericó de registre de fàbrica de maó de 160x80 cm i entre 1,2 i 1,8 m de fondària per a instal·lacions de serveis, amb parets de 15 cm de gruix de maó calat de 290x140x100 mm, col·locat amb morter M5 (5N/mm2), arrebossat i lliscat interiorment i reblert lateral amb terra de la mateixa excavació, sense incloure el subministrament ni la col·locació del registre</t>
  </si>
  <si>
    <t>SQVAAS10</t>
  </si>
  <si>
    <t>Carreteig, col·locació i muntatge de bastiment i tapa quadrats de fosa dúctil per a pericó de serveis, recolzada, pas lliure de 600x600 mm i classe B125 segons norma UNE-EN 124</t>
  </si>
  <si>
    <t>SQVAAS11</t>
  </si>
  <si>
    <t>Carreteig, col·locació i muntatge de bastiment i tapa circulars de fosa dúctil per a pericó de serveis, abatible, pas lliure de 600 mm i classe B125 o D400 segons norma UNE-EN 124</t>
  </si>
  <si>
    <t>SQVAAS12</t>
  </si>
  <si>
    <t>Carreteig, col·locació i muntatge de bastiment quadrat amb 2 tapes triangulars de fosa dúctil per a pericó de serveis, amb dues articulacions, de 750x750 mm, classe D400 segons norma UNE-EN 124, inclòs muntatge de kit d'assistència a l'obertura</t>
  </si>
  <si>
    <t>SQVAAS13</t>
  </si>
  <si>
    <t>Carreteig, col·locació i muntatge de bastiment rectangular amb 4 tapes triangulars de fosa dúctil per a pericó de serveis, amb dues articulacions, de 1500x750 mm, classe D400 segons norma UNE-EN 124, inclòs muntatge de kit d'assistència a l'obertura</t>
  </si>
  <si>
    <t>SQVAAS14</t>
  </si>
  <si>
    <t>Carreteig, subministrament, col·locació i muntatge de graó de polipropilè armat per a pou de registre, de 250x350x250 mm i 3 kg de pes</t>
  </si>
  <si>
    <t>SQVAAS15</t>
  </si>
  <si>
    <t>Subministrament de bastiment i tapa quadrats de fosa dúctil per a pericó de serveis, recolzada, pas lliure de 600x600 mm i classe B125 segons norma UNE-EN 124</t>
  </si>
  <si>
    <t>SQVAAS16</t>
  </si>
  <si>
    <t>Subministrament de bastiment i tapa circulars de fosa dúctil per a pericó de serveis, abatible, pas lliure de 600 mm i classe B125 segons norma UNE-EN 124</t>
  </si>
  <si>
    <t>SQVAAS17</t>
  </si>
  <si>
    <t>Subministrament de bastiment quadrat i tapa circular de fosa dúctil per a pericó de serveis, abatible, pas lliure de 600 mm i classe D400 segons norma UNE-EN 124</t>
  </si>
  <si>
    <t>SQVAAS18</t>
  </si>
  <si>
    <t>Subministrament de bastiment quadrat amb 2 tapes triangulars de fosa dúctil per a pericó de serveis, amb dues articulacions, de 750x750 mm, classe D400 segons norma UNE-EN 124, inclòs kit d'assistència a l'obertura</t>
  </si>
  <si>
    <t>SQVAAS19</t>
  </si>
  <si>
    <t>Subministrament de bastiment rectangular amb 4 tapes triangulars de fosa dúctil per a pericó de serveis, amb dues articulacions, de 1500x750 mm, classe D400 segons norma UNE-EN 124, inclòs kit d'assistència a l'obertura</t>
  </si>
  <si>
    <t>SQVAAS20</t>
  </si>
  <si>
    <t>Aplicació de pintura dos components antilliscant de 0,40 cm de gruix per a senyalització horitzontal / pas de vianants. Inclou el desplaçament de l'equip, senyalització etc.</t>
  </si>
  <si>
    <t>SQVAAS21</t>
  </si>
  <si>
    <t>Assaig de piconatge pel mètode del Proctor modificat (PM) d'una mostra de sòl, segons</t>
  </si>
  <si>
    <t>SQVAAS22</t>
  </si>
  <si>
    <t>Determinació in situ de la humitat i la densitat pel mètode dels isòtops radioactius d'un sòl, segons la norma ASTM D 3017 e1 (mínim 10 determinacions per desplaçament), s/norma ASTM D 3017</t>
  </si>
  <si>
    <t>GESTIÓ DE TERRES I RUNES AUXILIAR</t>
  </si>
  <si>
    <t>SQVAGT01</t>
  </si>
  <si>
    <t>m3</t>
  </si>
  <si>
    <t>Runa classe II (inclosa taxa abocador). Càrrega amb mitjans mecànics, transport i deposició controlada a dipòsit autoritzat. Inclosa taxa de l'abocador.</t>
  </si>
  <si>
    <t>SQVAGT02</t>
  </si>
  <si>
    <t>Terres abocador.Càrrega amb mitjans mecànics, transport i deposició controlada a dipòsit autoritzat. Inclosa taxa de l'abocador.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</si>
</sst>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&quot;SQVFC&quot;General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20"/>
      <color theme="1"/>
      <name val="Figtree"/>
    </font>
    <font>
      <sz val="11"/>
      <color theme="1"/>
      <name val="Figtree"/>
    </font>
    <font>
      <b/>
      <sz val="16"/>
      <color rgb="FF000000"/>
      <name val="Figtree"/>
    </font>
    <font>
      <b/>
      <sz val="11"/>
      <color theme="1"/>
      <name val="Figtree"/>
    </font>
    <font>
      <b/>
      <sz val="12"/>
      <color theme="1"/>
      <name val="Figtree"/>
    </font>
    <font>
      <b/>
      <sz val="16"/>
      <color theme="1"/>
      <name val="Figtree"/>
    </font>
    <font>
      <b/>
      <sz val="11"/>
      <color theme="0"/>
      <name val="Figtree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2" xfId="0" applyFont="1" applyBorder="1" applyAlignment="1">
      <alignment wrapText="1" shrinkToFit="1"/>
    </xf>
    <xf numFmtId="0" fontId="3" fillId="0" borderId="3" xfId="0" applyFont="1" applyBorder="1" applyAlignment="1">
      <alignment shrinkToFit="1"/>
    </xf>
    <xf numFmtId="0" fontId="3" fillId="0" borderId="0" xfId="0" applyFont="1" applyAlignment="1">
      <alignment shrinkToFit="1"/>
    </xf>
    <xf numFmtId="0" fontId="3" fillId="0" borderId="0" xfId="0" applyFont="1" applyAlignment="1">
      <alignment wrapText="1" shrinkToFit="1"/>
    </xf>
    <xf numFmtId="0" fontId="5" fillId="0" borderId="4" xfId="0" applyFont="1" applyBorder="1" applyAlignment="1">
      <alignment horizontal="center" vertical="center" wrapText="1"/>
    </xf>
    <xf numFmtId="10" fontId="7" fillId="2" borderId="5" xfId="1" applyNumberFormat="1" applyFont="1" applyFill="1" applyBorder="1" applyAlignment="1" applyProtection="1">
      <alignment horizontal="center" vertical="center" shrinkToFit="1"/>
      <protection locked="0"/>
    </xf>
    <xf numFmtId="0" fontId="5" fillId="3" borderId="0" xfId="0" applyFont="1" applyFill="1" applyAlignment="1">
      <alignment horizontal="center" shrinkToFit="1"/>
    </xf>
    <xf numFmtId="0" fontId="5" fillId="3" borderId="0" xfId="0" applyFont="1" applyFill="1" applyAlignment="1">
      <alignment wrapText="1" shrinkToFit="1"/>
    </xf>
    <xf numFmtId="0" fontId="3" fillId="4" borderId="0" xfId="0" applyFont="1" applyFill="1" applyAlignment="1">
      <alignment shrinkToFit="1"/>
    </xf>
    <xf numFmtId="0" fontId="8" fillId="4" borderId="0" xfId="0" applyFont="1" applyFill="1" applyAlignment="1">
      <alignment wrapText="1" shrinkToFit="1"/>
    </xf>
    <xf numFmtId="164" fontId="5" fillId="5" borderId="6" xfId="0" applyNumberFormat="1" applyFont="1" applyFill="1" applyBorder="1" applyAlignment="1">
      <alignment horizontal="center" vertical="center" wrapText="1" shrinkToFit="1"/>
    </xf>
    <xf numFmtId="165" fontId="3" fillId="0" borderId="6" xfId="0" applyNumberFormat="1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wrapText="1" shrinkToFit="1"/>
    </xf>
    <xf numFmtId="0" fontId="3" fillId="0" borderId="6" xfId="0" applyFont="1" applyBorder="1" applyAlignment="1">
      <alignment horizontal="left" vertical="center" wrapText="1" shrinkToFit="1"/>
    </xf>
    <xf numFmtId="164" fontId="3" fillId="0" borderId="6" xfId="0" applyNumberFormat="1" applyFont="1" applyBorder="1" applyAlignment="1">
      <alignment horizontal="center" vertical="center" wrapText="1" shrinkToFit="1"/>
    </xf>
    <xf numFmtId="164" fontId="3" fillId="0" borderId="0" xfId="0" applyNumberFormat="1" applyFont="1" applyAlignment="1">
      <alignment shrinkToFit="1"/>
    </xf>
    <xf numFmtId="165" fontId="3" fillId="0" borderId="0" xfId="0" applyNumberFormat="1" applyFont="1" applyAlignment="1">
      <alignment horizontal="center" vertical="center" shrinkToFit="1"/>
    </xf>
    <xf numFmtId="0" fontId="3" fillId="0" borderId="0" xfId="0" applyFont="1" applyAlignment="1">
      <alignment horizontal="center" vertical="center" wrapText="1" shrinkToFit="1"/>
    </xf>
    <xf numFmtId="0" fontId="3" fillId="0" borderId="0" xfId="0" applyFont="1" applyAlignment="1">
      <alignment horizontal="left" vertical="center" wrapText="1" shrinkToFit="1"/>
    </xf>
    <xf numFmtId="164" fontId="3" fillId="0" borderId="0" xfId="0" applyNumberFormat="1" applyFont="1" applyAlignment="1">
      <alignment horizontal="center" vertical="center" wrapText="1" shrinkToFit="1"/>
    </xf>
    <xf numFmtId="0" fontId="5" fillId="0" borderId="6" xfId="0" applyFont="1" applyBorder="1" applyAlignment="1">
      <alignment horizontal="center" shrinkToFit="1"/>
    </xf>
    <xf numFmtId="0" fontId="2" fillId="0" borderId="1" xfId="0" applyFont="1" applyBorder="1" applyAlignment="1">
      <alignment horizontal="center" wrapText="1" shrinkToFit="1"/>
    </xf>
    <xf numFmtId="0" fontId="2" fillId="0" borderId="2" xfId="0" applyFont="1" applyBorder="1" applyAlignment="1">
      <alignment horizontal="center" wrapText="1" shrinkToFi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</cellXfs>
  <cellStyles count="2">
    <cellStyle name="Normal" xfId="0" builtinId="0"/>
    <cellStyle name="Percentatge" xfId="1" builtinId="5"/>
  </cellStyles>
  <dxfs count="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igtree"/>
        <scheme val="none"/>
      </font>
      <numFmt numFmtId="164" formatCode="#,##0.00\ &quot;€&quot;"/>
      <fill>
        <patternFill patternType="solid">
          <fgColor indexed="64"/>
          <bgColor rgb="FFFFFF00"/>
        </patternFill>
      </fill>
      <alignment horizontal="center" vertical="center" textRotation="0" wrapText="1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igtree"/>
        <scheme val="none"/>
      </font>
      <numFmt numFmtId="164" formatCode="#,##0.00\ &quot;€&quot;"/>
      <alignment horizontal="center" vertical="center" textRotation="0" wrapText="1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igtree"/>
        <scheme val="none"/>
      </font>
      <alignment horizontal="left" vertical="center" textRotation="0" wrapText="1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igtree"/>
        <scheme val="none"/>
      </font>
      <alignment horizontal="center" vertical="center" textRotation="0" wrapText="1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igtree"/>
        <scheme val="none"/>
      </font>
      <numFmt numFmtId="165" formatCode="&quot;SQVFC&quot;General"/>
      <alignment horizontal="center" vertical="center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igtree"/>
        <scheme val="none"/>
      </font>
      <fill>
        <patternFill patternType="solid">
          <fgColor indexed="64"/>
          <bgColor theme="1" tint="0.499984740745262"/>
        </patternFill>
      </fill>
      <alignment horizontal="center" vertical="bottom" textRotation="0" wrapText="0" indent="0" justifyLastLine="0" shrinkToFit="1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4D68BAF-B53E-489A-B355-B62405BB3C94}" name="BancPreus" displayName="BancPreus" ref="A3:E57" totalsRowShown="0" headerRowDxfId="5">
  <autoFilter ref="A3:E57" xr:uid="{B89652B5-57CD-407E-A321-0AD692EBC863}"/>
  <tableColumns count="5">
    <tableColumn id="1" xr3:uid="{6626B894-C96B-46D8-8D2E-274789556560}" name="Codi" dataDxfId="4"/>
    <tableColumn id="2" xr3:uid="{6757B619-ADCB-4C5A-A7AC-3D5C9C038264}" name="Ut" dataDxfId="3"/>
    <tableColumn id="3" xr3:uid="{79286CD1-BBF3-4388-8083-75D6D376EC7A}" name="CAPÍTOL" dataDxfId="2"/>
    <tableColumn id="4" xr3:uid="{8DBE292A-C73E-496F-8E10-20669920E482}" name="PREU licitació" dataDxfId="1"/>
    <tableColumn id="5" xr3:uid="{8FAD80F0-D866-4F96-9419-B52B59F75F47}" name="PREU OFERTA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icina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7E90D8-5E85-472B-B81C-485D201E0142}">
  <dimension ref="A1:H60"/>
  <sheetViews>
    <sheetView showGridLines="0" tabSelected="1" topLeftCell="B1" zoomScaleNormal="100" workbookViewId="0">
      <selection activeCell="C1" sqref="C1"/>
    </sheetView>
  </sheetViews>
  <sheetFormatPr defaultColWidth="11.5703125" defaultRowHeight="14.25" x14ac:dyDescent="0.2"/>
  <cols>
    <col min="1" max="1" width="14.42578125" style="3" bestFit="1" customWidth="1"/>
    <col min="2" max="2" width="10.5703125" style="3" bestFit="1" customWidth="1"/>
    <col min="3" max="3" width="118.140625" style="4" customWidth="1"/>
    <col min="4" max="4" width="15.85546875" style="3" customWidth="1"/>
    <col min="5" max="5" width="16.42578125" style="3" customWidth="1"/>
    <col min="6" max="6" width="13.28515625" style="3" bestFit="1" customWidth="1"/>
    <col min="7" max="16384" width="11.5703125" style="3"/>
  </cols>
  <sheetData>
    <row r="1" spans="1:5" ht="51" customHeight="1" thickBot="1" x14ac:dyDescent="0.4">
      <c r="A1" s="22" t="s">
        <v>0</v>
      </c>
      <c r="B1" s="23"/>
      <c r="C1" s="1" t="s">
        <v>1</v>
      </c>
      <c r="D1" s="2"/>
    </row>
    <row r="2" spans="1:5" ht="66.75" customHeight="1" thickBot="1" x14ac:dyDescent="0.25">
      <c r="A2" s="24" t="s">
        <v>2</v>
      </c>
      <c r="B2" s="25"/>
      <c r="C2" s="25"/>
      <c r="D2" s="5" t="s">
        <v>3</v>
      </c>
      <c r="E2" s="6">
        <v>0</v>
      </c>
    </row>
    <row r="3" spans="1:5" x14ac:dyDescent="0.2">
      <c r="A3" s="7" t="s">
        <v>4</v>
      </c>
      <c r="B3" s="7" t="s">
        <v>5</v>
      </c>
      <c r="C3" s="8" t="s">
        <v>6</v>
      </c>
      <c r="D3" s="7" t="s">
        <v>7</v>
      </c>
      <c r="E3" s="21" t="s">
        <v>8</v>
      </c>
    </row>
    <row r="4" spans="1:5" ht="28.5" x14ac:dyDescent="0.2">
      <c r="A4" s="9"/>
      <c r="B4" s="9"/>
      <c r="C4" s="10" t="s">
        <v>9</v>
      </c>
      <c r="D4" s="9"/>
      <c r="E4" s="11"/>
    </row>
    <row r="5" spans="1:5" ht="42.75" x14ac:dyDescent="0.2">
      <c r="A5" s="12" t="s">
        <v>10</v>
      </c>
      <c r="B5" s="13" t="s">
        <v>11</v>
      </c>
      <c r="C5" s="14" t="s">
        <v>12</v>
      </c>
      <c r="D5" s="15">
        <v>67.630079999999992</v>
      </c>
      <c r="E5" s="11">
        <f t="shared" ref="E5:E29" si="0">D5*(1-$E$2)</f>
        <v>67.630079999999992</v>
      </c>
    </row>
    <row r="6" spans="1:5" ht="42.75" x14ac:dyDescent="0.2">
      <c r="A6" s="12" t="s">
        <v>13</v>
      </c>
      <c r="B6" s="13" t="s">
        <v>11</v>
      </c>
      <c r="C6" s="14" t="s">
        <v>14</v>
      </c>
      <c r="D6" s="15">
        <v>64.63127999999999</v>
      </c>
      <c r="E6" s="11">
        <f t="shared" si="0"/>
        <v>64.63127999999999</v>
      </c>
    </row>
    <row r="7" spans="1:5" ht="42.75" x14ac:dyDescent="0.2">
      <c r="A7" s="12" t="s">
        <v>15</v>
      </c>
      <c r="B7" s="13" t="s">
        <v>11</v>
      </c>
      <c r="C7" s="14" t="s">
        <v>16</v>
      </c>
      <c r="D7" s="15">
        <v>89.164319999999989</v>
      </c>
      <c r="E7" s="11">
        <f t="shared" si="0"/>
        <v>89.164319999999989</v>
      </c>
    </row>
    <row r="8" spans="1:5" x14ac:dyDescent="0.2">
      <c r="A8" s="12" t="s">
        <v>17</v>
      </c>
      <c r="B8" s="13" t="s">
        <v>18</v>
      </c>
      <c r="C8" s="14" t="s">
        <v>19</v>
      </c>
      <c r="D8" s="15">
        <v>6.8258400000000004</v>
      </c>
      <c r="E8" s="11">
        <f t="shared" si="0"/>
        <v>6.8258400000000004</v>
      </c>
    </row>
    <row r="9" spans="1:5" x14ac:dyDescent="0.2">
      <c r="A9" s="12" t="s">
        <v>20</v>
      </c>
      <c r="B9" s="13" t="s">
        <v>18</v>
      </c>
      <c r="C9" s="14" t="s">
        <v>21</v>
      </c>
      <c r="D9" s="15">
        <v>7.2827999999999982</v>
      </c>
      <c r="E9" s="11">
        <f t="shared" si="0"/>
        <v>7.2827999999999982</v>
      </c>
    </row>
    <row r="10" spans="1:5" x14ac:dyDescent="0.2">
      <c r="A10" s="12" t="s">
        <v>22</v>
      </c>
      <c r="B10" s="13" t="s">
        <v>18</v>
      </c>
      <c r="C10" s="14" t="s">
        <v>23</v>
      </c>
      <c r="D10" s="15">
        <v>4.1840399999999995</v>
      </c>
      <c r="E10" s="11">
        <f t="shared" si="0"/>
        <v>4.1840399999999995</v>
      </c>
    </row>
    <row r="11" spans="1:5" x14ac:dyDescent="0.2">
      <c r="A11" s="12" t="s">
        <v>24</v>
      </c>
      <c r="B11" s="13" t="s">
        <v>18</v>
      </c>
      <c r="C11" s="14" t="s">
        <v>25</v>
      </c>
      <c r="D11" s="15">
        <v>4.3839599999999992</v>
      </c>
      <c r="E11" s="11">
        <f t="shared" si="0"/>
        <v>4.3839599999999992</v>
      </c>
    </row>
    <row r="12" spans="1:5" x14ac:dyDescent="0.2">
      <c r="A12" s="12" t="s">
        <v>26</v>
      </c>
      <c r="B12" s="13" t="s">
        <v>18</v>
      </c>
      <c r="C12" s="14" t="s">
        <v>27</v>
      </c>
      <c r="D12" s="15">
        <v>3.2415599999999998</v>
      </c>
      <c r="E12" s="11">
        <f t="shared" si="0"/>
        <v>3.2415599999999998</v>
      </c>
    </row>
    <row r="13" spans="1:5" x14ac:dyDescent="0.2">
      <c r="A13" s="12" t="s">
        <v>28</v>
      </c>
      <c r="B13" s="13" t="s">
        <v>18</v>
      </c>
      <c r="C13" s="14" t="s">
        <v>29</v>
      </c>
      <c r="D13" s="15">
        <v>3.3272399999999998</v>
      </c>
      <c r="E13" s="11">
        <f t="shared" si="0"/>
        <v>3.3272399999999998</v>
      </c>
    </row>
    <row r="14" spans="1:5" x14ac:dyDescent="0.2">
      <c r="A14" s="12" t="s">
        <v>30</v>
      </c>
      <c r="B14" s="13" t="s">
        <v>18</v>
      </c>
      <c r="C14" s="14" t="s">
        <v>31</v>
      </c>
      <c r="D14" s="15">
        <v>3.2558399999999996</v>
      </c>
      <c r="E14" s="11">
        <f t="shared" si="0"/>
        <v>3.2558399999999996</v>
      </c>
    </row>
    <row r="15" spans="1:5" x14ac:dyDescent="0.2">
      <c r="A15" s="12" t="s">
        <v>32</v>
      </c>
      <c r="B15" s="13" t="s">
        <v>18</v>
      </c>
      <c r="C15" s="14" t="s">
        <v>33</v>
      </c>
      <c r="D15" s="15">
        <v>3.3700799999999997</v>
      </c>
      <c r="E15" s="11">
        <f t="shared" si="0"/>
        <v>3.3700799999999997</v>
      </c>
    </row>
    <row r="16" spans="1:5" x14ac:dyDescent="0.2">
      <c r="A16" s="12" t="s">
        <v>34</v>
      </c>
      <c r="B16" s="13" t="s">
        <v>18</v>
      </c>
      <c r="C16" s="14" t="s">
        <v>35</v>
      </c>
      <c r="D16" s="15">
        <v>1.9135199999999999</v>
      </c>
      <c r="E16" s="11">
        <f t="shared" si="0"/>
        <v>1.9135199999999999</v>
      </c>
    </row>
    <row r="17" spans="1:7" x14ac:dyDescent="0.2">
      <c r="A17" s="12" t="s">
        <v>36</v>
      </c>
      <c r="B17" s="13" t="s">
        <v>18</v>
      </c>
      <c r="C17" s="14" t="s">
        <v>37</v>
      </c>
      <c r="D17" s="15">
        <v>7.325639999999999</v>
      </c>
      <c r="E17" s="11">
        <f t="shared" si="0"/>
        <v>7.325639999999999</v>
      </c>
    </row>
    <row r="18" spans="1:7" x14ac:dyDescent="0.2">
      <c r="A18" s="12" t="s">
        <v>38</v>
      </c>
      <c r="B18" s="13" t="s">
        <v>18</v>
      </c>
      <c r="C18" s="14" t="s">
        <v>39</v>
      </c>
      <c r="D18" s="15">
        <v>4.4268000000000001</v>
      </c>
      <c r="E18" s="11">
        <f t="shared" si="0"/>
        <v>4.4268000000000001</v>
      </c>
    </row>
    <row r="19" spans="1:7" x14ac:dyDescent="0.2">
      <c r="A19" s="12" t="s">
        <v>40</v>
      </c>
      <c r="B19" s="13" t="s">
        <v>18</v>
      </c>
      <c r="C19" s="14" t="s">
        <v>41</v>
      </c>
      <c r="D19" s="15">
        <v>3.3700799999999997</v>
      </c>
      <c r="E19" s="11">
        <f t="shared" si="0"/>
        <v>3.3700799999999997</v>
      </c>
    </row>
    <row r="20" spans="1:7" x14ac:dyDescent="0.2">
      <c r="A20" s="12" t="s">
        <v>42</v>
      </c>
      <c r="B20" s="13" t="s">
        <v>18</v>
      </c>
      <c r="C20" s="14" t="s">
        <v>43</v>
      </c>
      <c r="D20" s="15">
        <v>3.4271999999999996</v>
      </c>
      <c r="E20" s="11">
        <f t="shared" si="0"/>
        <v>3.4271999999999996</v>
      </c>
    </row>
    <row r="21" spans="1:7" x14ac:dyDescent="0.2">
      <c r="A21" s="9"/>
      <c r="B21" s="9"/>
      <c r="C21" s="10" t="s">
        <v>44</v>
      </c>
      <c r="D21" s="9"/>
      <c r="E21" s="11"/>
    </row>
    <row r="22" spans="1:7" ht="42.75" x14ac:dyDescent="0.2">
      <c r="A22" s="12" t="s">
        <v>45</v>
      </c>
      <c r="B22" s="13" t="s">
        <v>18</v>
      </c>
      <c r="C22" s="14" t="s">
        <v>46</v>
      </c>
      <c r="D22" s="15">
        <v>99.531599999999997</v>
      </c>
      <c r="E22" s="11">
        <f t="shared" si="0"/>
        <v>99.531599999999997</v>
      </c>
    </row>
    <row r="23" spans="1:7" ht="42.75" x14ac:dyDescent="0.2">
      <c r="A23" s="12" t="s">
        <v>47</v>
      </c>
      <c r="B23" s="13" t="s">
        <v>18</v>
      </c>
      <c r="C23" s="14" t="s">
        <v>48</v>
      </c>
      <c r="D23" s="15">
        <v>113.59739999999998</v>
      </c>
      <c r="E23" s="11">
        <f t="shared" si="0"/>
        <v>113.59739999999998</v>
      </c>
    </row>
    <row r="24" spans="1:7" ht="42.75" x14ac:dyDescent="0.2">
      <c r="A24" s="12" t="s">
        <v>49</v>
      </c>
      <c r="B24" s="13" t="s">
        <v>18</v>
      </c>
      <c r="C24" s="14" t="s">
        <v>50</v>
      </c>
      <c r="D24" s="15">
        <v>108.54228000000001</v>
      </c>
      <c r="E24" s="11">
        <f t="shared" si="0"/>
        <v>108.54228000000001</v>
      </c>
      <c r="G24" s="16"/>
    </row>
    <row r="25" spans="1:7" ht="42.75" x14ac:dyDescent="0.2">
      <c r="A25" s="12" t="s">
        <v>51</v>
      </c>
      <c r="B25" s="13" t="s">
        <v>18</v>
      </c>
      <c r="C25" s="14" t="s">
        <v>52</v>
      </c>
      <c r="D25" s="15">
        <v>73.541999999999987</v>
      </c>
      <c r="E25" s="11">
        <f t="shared" si="0"/>
        <v>73.541999999999987</v>
      </c>
    </row>
    <row r="26" spans="1:7" ht="28.5" x14ac:dyDescent="0.2">
      <c r="A26" s="12" t="s">
        <v>53</v>
      </c>
      <c r="B26" s="13" t="s">
        <v>18</v>
      </c>
      <c r="C26" s="14" t="s">
        <v>54</v>
      </c>
      <c r="D26" s="15">
        <v>43.071336000000002</v>
      </c>
      <c r="E26" s="11">
        <f t="shared" si="0"/>
        <v>43.071336000000002</v>
      </c>
    </row>
    <row r="27" spans="1:7" ht="42.75" x14ac:dyDescent="0.2">
      <c r="A27" s="12" t="s">
        <v>55</v>
      </c>
      <c r="B27" s="13" t="s">
        <v>18</v>
      </c>
      <c r="C27" s="14" t="s">
        <v>56</v>
      </c>
      <c r="D27" s="15">
        <v>90.051599999999993</v>
      </c>
      <c r="E27" s="11">
        <f t="shared" si="0"/>
        <v>90.051599999999993</v>
      </c>
    </row>
    <row r="28" spans="1:7" ht="57" x14ac:dyDescent="0.2">
      <c r="A28" s="12" t="s">
        <v>57</v>
      </c>
      <c r="B28" s="13" t="s">
        <v>18</v>
      </c>
      <c r="C28" s="14" t="s">
        <v>58</v>
      </c>
      <c r="D28" s="15">
        <v>63.497399999999985</v>
      </c>
      <c r="E28" s="11">
        <f t="shared" si="0"/>
        <v>63.497399999999985</v>
      </c>
    </row>
    <row r="29" spans="1:7" ht="42.75" x14ac:dyDescent="0.2">
      <c r="A29" s="12" t="s">
        <v>59</v>
      </c>
      <c r="B29" s="13" t="s">
        <v>18</v>
      </c>
      <c r="C29" s="14" t="s">
        <v>60</v>
      </c>
      <c r="D29" s="15">
        <v>78.542280000000005</v>
      </c>
      <c r="E29" s="11">
        <f t="shared" si="0"/>
        <v>78.542280000000005</v>
      </c>
    </row>
    <row r="30" spans="1:7" x14ac:dyDescent="0.2">
      <c r="A30" s="10"/>
      <c r="B30" s="10"/>
      <c r="C30" s="10" t="s">
        <v>61</v>
      </c>
      <c r="D30" s="10"/>
      <c r="E30" s="11"/>
    </row>
    <row r="31" spans="1:7" x14ac:dyDescent="0.2">
      <c r="A31" s="12" t="s">
        <v>62</v>
      </c>
      <c r="B31" s="13" t="s">
        <v>63</v>
      </c>
      <c r="C31" s="14" t="s">
        <v>64</v>
      </c>
      <c r="D31" s="15">
        <v>68.471999999999994</v>
      </c>
      <c r="E31" s="11">
        <f t="shared" ref="E31:E53" si="1">D31*(1-$E$2)</f>
        <v>68.471999999999994</v>
      </c>
    </row>
    <row r="32" spans="1:7" ht="57" x14ac:dyDescent="0.2">
      <c r="A32" s="12" t="s">
        <v>65</v>
      </c>
      <c r="B32" s="13" t="s">
        <v>66</v>
      </c>
      <c r="C32" s="14" t="s">
        <v>67</v>
      </c>
      <c r="D32" s="15">
        <v>1867.2527999999998</v>
      </c>
      <c r="E32" s="11">
        <f t="shared" si="1"/>
        <v>1867.2527999999998</v>
      </c>
      <c r="F32" s="16"/>
    </row>
    <row r="33" spans="1:5" ht="57" x14ac:dyDescent="0.2">
      <c r="A33" s="12" t="s">
        <v>68</v>
      </c>
      <c r="B33" s="13" t="s">
        <v>66</v>
      </c>
      <c r="C33" s="14" t="s">
        <v>69</v>
      </c>
      <c r="D33" s="15">
        <v>1415.4907199999998</v>
      </c>
      <c r="E33" s="11">
        <f t="shared" si="1"/>
        <v>1415.4907199999998</v>
      </c>
    </row>
    <row r="34" spans="1:5" ht="57" x14ac:dyDescent="0.2">
      <c r="A34" s="12" t="s">
        <v>70</v>
      </c>
      <c r="B34" s="13" t="s">
        <v>66</v>
      </c>
      <c r="C34" s="14" t="s">
        <v>71</v>
      </c>
      <c r="D34" s="15">
        <v>914.43407999999999</v>
      </c>
      <c r="E34" s="11">
        <f t="shared" si="1"/>
        <v>914.43407999999999</v>
      </c>
    </row>
    <row r="35" spans="1:5" ht="57" x14ac:dyDescent="0.2">
      <c r="A35" s="12" t="s">
        <v>72</v>
      </c>
      <c r="B35" s="13" t="s">
        <v>66</v>
      </c>
      <c r="C35" s="14" t="s">
        <v>73</v>
      </c>
      <c r="D35" s="15">
        <v>1502.4130799999996</v>
      </c>
      <c r="E35" s="11">
        <f t="shared" si="1"/>
        <v>1502.4130799999996</v>
      </c>
    </row>
    <row r="36" spans="1:5" ht="57" x14ac:dyDescent="0.2">
      <c r="A36" s="12" t="s">
        <v>74</v>
      </c>
      <c r="B36" s="13" t="s">
        <v>66</v>
      </c>
      <c r="C36" s="14" t="s">
        <v>75</v>
      </c>
      <c r="D36" s="15">
        <v>1125.9066</v>
      </c>
      <c r="E36" s="11">
        <f t="shared" si="1"/>
        <v>1125.9066</v>
      </c>
    </row>
    <row r="37" spans="1:5" ht="57" x14ac:dyDescent="0.2">
      <c r="A37" s="12" t="s">
        <v>76</v>
      </c>
      <c r="B37" s="13" t="s">
        <v>66</v>
      </c>
      <c r="C37" s="14" t="s">
        <v>77</v>
      </c>
      <c r="D37" s="15">
        <v>701.96195999999998</v>
      </c>
      <c r="E37" s="11">
        <f t="shared" si="1"/>
        <v>701.96195999999998</v>
      </c>
    </row>
    <row r="38" spans="1:5" ht="57" x14ac:dyDescent="0.2">
      <c r="A38" s="12" t="s">
        <v>78</v>
      </c>
      <c r="B38" s="13" t="s">
        <v>66</v>
      </c>
      <c r="C38" s="14" t="s">
        <v>79</v>
      </c>
      <c r="D38" s="15">
        <v>849.04596000000004</v>
      </c>
      <c r="E38" s="11">
        <f t="shared" si="1"/>
        <v>849.04596000000004</v>
      </c>
    </row>
    <row r="39" spans="1:5" ht="57" x14ac:dyDescent="0.2">
      <c r="A39" s="12" t="s">
        <v>80</v>
      </c>
      <c r="B39" s="13" t="s">
        <v>66</v>
      </c>
      <c r="C39" s="14" t="s">
        <v>81</v>
      </c>
      <c r="D39" s="15">
        <v>545.72447999999997</v>
      </c>
      <c r="E39" s="11">
        <f t="shared" si="1"/>
        <v>545.72447999999997</v>
      </c>
    </row>
    <row r="40" spans="1:5" ht="41.45" customHeight="1" x14ac:dyDescent="0.2">
      <c r="A40" s="12" t="s">
        <v>82</v>
      </c>
      <c r="B40" s="13" t="s">
        <v>66</v>
      </c>
      <c r="C40" s="14" t="s">
        <v>83</v>
      </c>
      <c r="D40" s="15">
        <v>1695.22164</v>
      </c>
      <c r="E40" s="11">
        <f t="shared" si="1"/>
        <v>1695.22164</v>
      </c>
    </row>
    <row r="41" spans="1:5" ht="28.5" x14ac:dyDescent="0.2">
      <c r="A41" s="12" t="s">
        <v>84</v>
      </c>
      <c r="B41" s="13" t="s">
        <v>66</v>
      </c>
      <c r="C41" s="14" t="s">
        <v>85</v>
      </c>
      <c r="D41" s="15">
        <v>75.498359999999991</v>
      </c>
      <c r="E41" s="11">
        <f t="shared" si="1"/>
        <v>75.498359999999991</v>
      </c>
    </row>
    <row r="42" spans="1:5" ht="28.5" x14ac:dyDescent="0.2">
      <c r="A42" s="12" t="s">
        <v>86</v>
      </c>
      <c r="B42" s="13" t="s">
        <v>66</v>
      </c>
      <c r="C42" s="14" t="s">
        <v>87</v>
      </c>
      <c r="D42" s="15">
        <v>75.498359999999991</v>
      </c>
      <c r="E42" s="11">
        <f t="shared" si="1"/>
        <v>75.498359999999991</v>
      </c>
    </row>
    <row r="43" spans="1:5" ht="42.75" x14ac:dyDescent="0.2">
      <c r="A43" s="12" t="s">
        <v>88</v>
      </c>
      <c r="B43" s="13" t="s">
        <v>66</v>
      </c>
      <c r="C43" s="14" t="s">
        <v>89</v>
      </c>
      <c r="D43" s="15">
        <v>94.347959999999986</v>
      </c>
      <c r="E43" s="11">
        <f t="shared" si="1"/>
        <v>94.347959999999986</v>
      </c>
    </row>
    <row r="44" spans="1:5" ht="42.75" x14ac:dyDescent="0.2">
      <c r="A44" s="12" t="s">
        <v>90</v>
      </c>
      <c r="B44" s="13" t="s">
        <v>66</v>
      </c>
      <c r="C44" s="14" t="s">
        <v>91</v>
      </c>
      <c r="D44" s="15">
        <v>209.31624000000002</v>
      </c>
      <c r="E44" s="11">
        <f t="shared" si="1"/>
        <v>209.31624000000002</v>
      </c>
    </row>
    <row r="45" spans="1:5" ht="28.5" x14ac:dyDescent="0.2">
      <c r="A45" s="12" t="s">
        <v>92</v>
      </c>
      <c r="B45" s="13" t="s">
        <v>66</v>
      </c>
      <c r="C45" s="14" t="s">
        <v>93</v>
      </c>
      <c r="D45" s="15">
        <v>42.297359999999998</v>
      </c>
      <c r="E45" s="11">
        <f t="shared" si="1"/>
        <v>42.297359999999998</v>
      </c>
    </row>
    <row r="46" spans="1:5" ht="28.5" x14ac:dyDescent="0.2">
      <c r="A46" s="12" t="s">
        <v>94</v>
      </c>
      <c r="B46" s="13" t="s">
        <v>66</v>
      </c>
      <c r="C46" s="14" t="s">
        <v>95</v>
      </c>
      <c r="D46" s="15">
        <v>114.5256</v>
      </c>
      <c r="E46" s="11">
        <f t="shared" si="1"/>
        <v>114.5256</v>
      </c>
    </row>
    <row r="47" spans="1:5" ht="28.5" x14ac:dyDescent="0.2">
      <c r="A47" s="12" t="s">
        <v>96</v>
      </c>
      <c r="B47" s="13" t="s">
        <v>66</v>
      </c>
      <c r="C47" s="14" t="s">
        <v>97</v>
      </c>
      <c r="D47" s="15">
        <v>127.19195999999998</v>
      </c>
      <c r="E47" s="11">
        <f t="shared" si="1"/>
        <v>127.19195999999998</v>
      </c>
    </row>
    <row r="48" spans="1:5" ht="28.5" x14ac:dyDescent="0.2">
      <c r="A48" s="12" t="s">
        <v>98</v>
      </c>
      <c r="B48" s="13" t="s">
        <v>66</v>
      </c>
      <c r="C48" s="14" t="s">
        <v>99</v>
      </c>
      <c r="D48" s="15">
        <v>383.43227999999993</v>
      </c>
      <c r="E48" s="11">
        <f t="shared" si="1"/>
        <v>383.43227999999993</v>
      </c>
    </row>
    <row r="49" spans="1:8" ht="28.5" x14ac:dyDescent="0.2">
      <c r="A49" s="12" t="s">
        <v>100</v>
      </c>
      <c r="B49" s="13" t="s">
        <v>66</v>
      </c>
      <c r="C49" s="14" t="s">
        <v>101</v>
      </c>
      <c r="D49" s="15">
        <v>840.64931999999999</v>
      </c>
      <c r="E49" s="11">
        <f t="shared" si="1"/>
        <v>840.64931999999999</v>
      </c>
    </row>
    <row r="50" spans="1:8" ht="28.5" x14ac:dyDescent="0.2">
      <c r="A50" s="12" t="s">
        <v>102</v>
      </c>
      <c r="B50" s="13" t="s">
        <v>66</v>
      </c>
      <c r="C50" s="14" t="s">
        <v>103</v>
      </c>
      <c r="D50" s="15">
        <v>1662.3347999999996</v>
      </c>
      <c r="E50" s="11">
        <f t="shared" si="1"/>
        <v>1662.3347999999996</v>
      </c>
    </row>
    <row r="51" spans="1:8" ht="28.5" x14ac:dyDescent="0.2">
      <c r="A51" s="12" t="s">
        <v>104</v>
      </c>
      <c r="B51" s="13" t="s">
        <v>63</v>
      </c>
      <c r="C51" s="14" t="s">
        <v>105</v>
      </c>
      <c r="D51" s="15">
        <v>34.955999999999996</v>
      </c>
      <c r="E51" s="11">
        <f t="shared" si="1"/>
        <v>34.955999999999996</v>
      </c>
    </row>
    <row r="52" spans="1:8" x14ac:dyDescent="0.2">
      <c r="A52" s="12" t="s">
        <v>106</v>
      </c>
      <c r="B52" s="13" t="s">
        <v>66</v>
      </c>
      <c r="C52" s="14" t="s">
        <v>107</v>
      </c>
      <c r="D52" s="15">
        <v>48</v>
      </c>
      <c r="E52" s="11">
        <f t="shared" si="1"/>
        <v>48</v>
      </c>
    </row>
    <row r="53" spans="1:8" ht="28.5" x14ac:dyDescent="0.2">
      <c r="A53" s="12" t="s">
        <v>108</v>
      </c>
      <c r="B53" s="13" t="s">
        <v>66</v>
      </c>
      <c r="C53" s="14" t="s">
        <v>109</v>
      </c>
      <c r="D53" s="15">
        <v>10.799999999999999</v>
      </c>
      <c r="E53" s="11">
        <f t="shared" si="1"/>
        <v>10.799999999999999</v>
      </c>
    </row>
    <row r="54" spans="1:8" x14ac:dyDescent="0.2">
      <c r="A54" s="10"/>
      <c r="B54" s="10"/>
      <c r="C54" s="10" t="s">
        <v>110</v>
      </c>
      <c r="D54" s="10"/>
      <c r="E54" s="11"/>
    </row>
    <row r="55" spans="1:8" ht="28.5" x14ac:dyDescent="0.2">
      <c r="A55" s="12" t="s">
        <v>111</v>
      </c>
      <c r="B55" s="13" t="s">
        <v>112</v>
      </c>
      <c r="C55" s="14" t="s">
        <v>113</v>
      </c>
      <c r="D55" s="15">
        <v>27.479999999999997</v>
      </c>
      <c r="E55" s="11">
        <f t="shared" ref="E55:E56" si="2">D55*(1-$E$2)</f>
        <v>27.479999999999997</v>
      </c>
    </row>
    <row r="56" spans="1:8" ht="28.5" x14ac:dyDescent="0.2">
      <c r="A56" s="12" t="s">
        <v>114</v>
      </c>
      <c r="B56" s="13" t="s">
        <v>112</v>
      </c>
      <c r="C56" s="14" t="s">
        <v>115</v>
      </c>
      <c r="D56" s="15">
        <v>20.76</v>
      </c>
      <c r="E56" s="11">
        <f t="shared" si="2"/>
        <v>20.76</v>
      </c>
    </row>
    <row r="57" spans="1:8" x14ac:dyDescent="0.2">
      <c r="A57" s="17"/>
      <c r="B57" s="18"/>
      <c r="C57" s="19"/>
      <c r="D57" s="20"/>
    </row>
    <row r="60" spans="1:8" x14ac:dyDescent="0.2">
      <c r="H60" s="16"/>
    </row>
  </sheetData>
  <mergeCells count="2">
    <mergeCell ref="A1:B1"/>
    <mergeCell ref="A2:C2"/>
  </mergeCell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Annex 1 Banc Preus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XAVIER LUDEVID I MASSANA</dc:creator>
  <cp:lastModifiedBy>XAVIER LUDEVID I MASSANA</cp:lastModifiedBy>
  <dcterms:created xsi:type="dcterms:W3CDTF">2025-05-21T13:12:06Z</dcterms:created>
  <dcterms:modified xsi:type="dcterms:W3CDTF">2025-05-22T10:38:26Z</dcterms:modified>
</cp:coreProperties>
</file>