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filterPrivacy="1" defaultThemeVersion="166925"/>
  <xr:revisionPtr revIDLastSave="14" documentId="8_{C689C1D9-CAAF-4444-AB3D-4E2D702F2DA8}" xr6:coauthVersionLast="47" xr6:coauthVersionMax="47" xr10:uidLastSave="{AD9A372C-5FBA-43C2-8B08-56EC88855FC8}"/>
  <bookViews>
    <workbookView xWindow="5715" yWindow="4320" windowWidth="21600" windowHeight="11385" xr2:uid="{4A31A52B-F268-4A11-B9DE-A00BB4289BDC}"/>
  </bookViews>
  <sheets>
    <sheet name="Lot 1" sheetId="1" r:id="rId1"/>
  </sheets>
  <definedNames>
    <definedName name="_xlnm._FilterDatabase" localSheetId="0" hidden="1">'Lot 1'!$A$1:$H$1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" i="1"/>
  <c r="H4" i="1"/>
  <c r="H2" i="1" l="1"/>
  <c r="H6" i="1" s="1"/>
</calcChain>
</file>

<file path=xl/sharedStrings.xml><?xml version="1.0" encoding="utf-8"?>
<sst xmlns="http://schemas.openxmlformats.org/spreadsheetml/2006/main" count="23" uniqueCount="20">
  <si>
    <t>Codi TMB</t>
  </si>
  <si>
    <t>Descripció</t>
  </si>
  <si>
    <t>Refererència</t>
  </si>
  <si>
    <t>CPV</t>
  </si>
  <si>
    <t>Unitats</t>
  </si>
  <si>
    <t>Preu unitari de referencia</t>
  </si>
  <si>
    <t>Preu unitari</t>
  </si>
  <si>
    <t>Preus</t>
  </si>
  <si>
    <t>n/d</t>
  </si>
  <si>
    <t>Microbox PC industrial</t>
  </si>
  <si>
    <t>Simatic IPC (IPC427E)</t>
  </si>
  <si>
    <t>42960000-3</t>
  </si>
  <si>
    <t>Targeta comunicacions PCIe Profibus</t>
  </si>
  <si>
    <t>Simatic NET PC-CP (CP 5622)</t>
  </si>
  <si>
    <t>Software i llicència Windows 10</t>
  </si>
  <si>
    <t>Simatic NET SOFTNET-PB S7</t>
  </si>
  <si>
    <t>48150000-4</t>
  </si>
  <si>
    <t>*TOTAL</t>
  </si>
  <si>
    <t xml:space="preserve">Preu referencia global </t>
  </si>
  <si>
    <t>* L'import total s'ha d'incloure a l'Annex A Model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</si>
</sst>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4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4" borderId="1" xfId="0" applyFill="1" applyBorder="1"/>
    <xf numFmtId="0" fontId="0" fillId="4" borderId="1" xfId="0" applyFill="1" applyBorder="1" applyAlignment="1">
      <alignment horizontal="right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6" xfId="0" applyFill="1" applyBorder="1"/>
    <xf numFmtId="0" fontId="0" fillId="3" borderId="8" xfId="0" applyFill="1" applyBorder="1"/>
    <xf numFmtId="0" fontId="0" fillId="3" borderId="8" xfId="0" applyFill="1" applyBorder="1" applyProtection="1">
      <protection locked="0"/>
    </xf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1" fillId="5" borderId="1" xfId="0" applyFont="1" applyFill="1" applyBorder="1" applyAlignment="1" applyProtection="1">
      <alignment horizontal="center" vertical="center"/>
      <protection locked="0"/>
    </xf>
    <xf numFmtId="4" fontId="1" fillId="3" borderId="4" xfId="0" applyNumberFormat="1" applyFont="1" applyFill="1" applyBorder="1" applyAlignment="1">
      <alignment horizontal="left"/>
    </xf>
    <xf numFmtId="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1" xfId="0" applyNumberFormat="1" applyBorder="1" applyProtection="1">
      <protection locked="0"/>
    </xf>
    <xf numFmtId="164" fontId="0" fillId="0" borderId="0" xfId="2" applyFont="1"/>
    <xf numFmtId="0" fontId="0" fillId="6" borderId="1" xfId="0" applyFill="1" applyBorder="1"/>
    <xf numFmtId="2" fontId="0" fillId="0" borderId="0" xfId="0" applyNumberFormat="1"/>
    <xf numFmtId="4" fontId="0" fillId="6" borderId="1" xfId="0" applyNumberFormat="1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</cellXfs>
  <cellStyles count="3">
    <cellStyle name="Coma" xfId="2" builtinId="3"/>
    <cellStyle name="Normal" xfId="0" builtinId="0"/>
    <cellStyle name="Normal 2" xfId="1" xr:uid="{00000000-0005-0000-0000-00002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60E9-29AA-481C-B97A-B2650130654B}">
  <dimension ref="A1:J44"/>
  <sheetViews>
    <sheetView tabSelected="1" zoomScaleNormal="100" workbookViewId="0">
      <pane ySplit="1" topLeftCell="A2" activePane="bottomLeft" state="frozen"/>
      <selection pane="bottomLeft" activeCell="F1" sqref="F1"/>
      <selection activeCell="F1" sqref="F1"/>
    </sheetView>
  </sheetViews>
  <sheetFormatPr defaultColWidth="11.42578125" defaultRowHeight="15"/>
  <cols>
    <col min="1" max="1" width="9.42578125" style="20" bestFit="1" customWidth="1"/>
    <col min="2" max="2" width="43" customWidth="1"/>
    <col min="3" max="3" width="38" bestFit="1" customWidth="1"/>
    <col min="7" max="7" width="11.42578125" style="8"/>
    <col min="8" max="8" width="20.7109375" customWidth="1"/>
  </cols>
  <sheetData>
    <row r="1" spans="1:10" ht="4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6" t="s">
        <v>6</v>
      </c>
      <c r="H1" s="2" t="s">
        <v>7</v>
      </c>
    </row>
    <row r="2" spans="1:10">
      <c r="A2" s="27" t="s">
        <v>8</v>
      </c>
      <c r="B2" s="23" t="s">
        <v>9</v>
      </c>
      <c r="C2" s="23" t="s">
        <v>10</v>
      </c>
      <c r="D2" s="4" t="s">
        <v>11</v>
      </c>
      <c r="E2" s="5"/>
      <c r="F2" s="25">
        <v>3500</v>
      </c>
      <c r="G2" s="21"/>
      <c r="H2" s="19">
        <f>G2</f>
        <v>0</v>
      </c>
      <c r="I2" s="24"/>
      <c r="J2" s="22"/>
    </row>
    <row r="3" spans="1:10">
      <c r="A3" s="27" t="s">
        <v>8</v>
      </c>
      <c r="B3" s="23" t="s">
        <v>12</v>
      </c>
      <c r="C3" s="23" t="s">
        <v>13</v>
      </c>
      <c r="D3" s="4" t="s">
        <v>11</v>
      </c>
      <c r="E3" s="5"/>
      <c r="F3" s="25">
        <v>750</v>
      </c>
      <c r="G3" s="21"/>
      <c r="H3" s="19">
        <f t="shared" ref="H3:H4" si="0">G3</f>
        <v>0</v>
      </c>
      <c r="I3" s="24"/>
      <c r="J3" s="22"/>
    </row>
    <row r="4" spans="1:10">
      <c r="A4" s="27" t="s">
        <v>8</v>
      </c>
      <c r="B4" s="23" t="s">
        <v>14</v>
      </c>
      <c r="C4" s="23" t="s">
        <v>15</v>
      </c>
      <c r="D4" s="4" t="s">
        <v>16</v>
      </c>
      <c r="E4" s="5"/>
      <c r="F4" s="25">
        <v>750</v>
      </c>
      <c r="G4" s="21"/>
      <c r="H4" s="19">
        <f t="shared" si="0"/>
        <v>0</v>
      </c>
      <c r="I4" s="24"/>
      <c r="J4" s="22"/>
    </row>
    <row r="5" spans="1:10">
      <c r="C5" s="3"/>
      <c r="G5" s="7"/>
    </row>
    <row r="6" spans="1:10">
      <c r="C6" s="3"/>
      <c r="G6" s="17" t="s">
        <v>17</v>
      </c>
      <c r="H6" s="26">
        <f>SUM(H2:H4)</f>
        <v>0</v>
      </c>
    </row>
    <row r="7" spans="1:10" ht="15.75" thickBot="1">
      <c r="C7" s="3"/>
    </row>
    <row r="8" spans="1:10">
      <c r="C8" s="3"/>
      <c r="E8" s="28" t="s">
        <v>18</v>
      </c>
      <c r="F8" s="29"/>
      <c r="G8" s="29"/>
      <c r="H8" s="18">
        <f>SUM(F2:F4)</f>
        <v>5000</v>
      </c>
    </row>
    <row r="9" spans="1:10">
      <c r="C9" s="3"/>
      <c r="E9" s="15" t="s">
        <v>19</v>
      </c>
      <c r="F9" s="9"/>
      <c r="G9" s="10"/>
      <c r="H9" s="11"/>
    </row>
    <row r="10" spans="1:10" ht="15.75" thickBot="1">
      <c r="C10" s="3"/>
      <c r="E10" s="16"/>
      <c r="F10" s="12"/>
      <c r="G10" s="13"/>
      <c r="H10" s="14"/>
    </row>
    <row r="11" spans="1:10">
      <c r="C11" s="3"/>
    </row>
    <row r="12" spans="1:10">
      <c r="C12" s="3"/>
    </row>
    <row r="13" spans="1:10">
      <c r="C13" s="3"/>
    </row>
    <row r="14" spans="1:10">
      <c r="C14" s="3"/>
    </row>
    <row r="15" spans="1:10">
      <c r="C15" s="3"/>
    </row>
    <row r="16" spans="1:10">
      <c r="C16" s="3"/>
    </row>
    <row r="17" spans="3:3">
      <c r="C17" s="3"/>
    </row>
    <row r="18" spans="3:3">
      <c r="C18" s="3"/>
    </row>
    <row r="19" spans="3:3">
      <c r="C19" s="3"/>
    </row>
    <row r="20" spans="3:3">
      <c r="C20" s="3"/>
    </row>
    <row r="21" spans="3:3">
      <c r="C21" s="3"/>
    </row>
    <row r="22" spans="3:3">
      <c r="C22" s="3"/>
    </row>
    <row r="23" spans="3:3">
      <c r="C23" s="3"/>
    </row>
    <row r="24" spans="3:3">
      <c r="C24" s="3"/>
    </row>
    <row r="25" spans="3:3">
      <c r="C25" s="3"/>
    </row>
    <row r="26" spans="3:3">
      <c r="C26" s="3"/>
    </row>
    <row r="27" spans="3:3">
      <c r="C27" s="3"/>
    </row>
    <row r="28" spans="3:3">
      <c r="C28" s="3"/>
    </row>
    <row r="29" spans="3:3">
      <c r="C29" s="3"/>
    </row>
    <row r="30" spans="3:3">
      <c r="C30" s="3"/>
    </row>
    <row r="31" spans="3:3">
      <c r="C31" s="3"/>
    </row>
    <row r="32" spans="3:3">
      <c r="C32" s="3"/>
    </row>
    <row r="33" spans="3:3">
      <c r="C33" s="3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  <row r="41" spans="3:3">
      <c r="C41" s="3"/>
    </row>
    <row r="42" spans="3:3">
      <c r="C42" s="3"/>
    </row>
    <row r="43" spans="3:3">
      <c r="C43" s="3"/>
    </row>
    <row r="44" spans="3:3">
      <c r="C44" s="3"/>
    </row>
  </sheetData>
  <autoFilter ref="A1:H1" xr:uid="{AC2EB8FA-5BAC-4ED3-8941-BF0D0835B10A}">
    <sortState xmlns:xlrd2="http://schemas.microsoft.com/office/spreadsheetml/2017/richdata2" ref="A2:H11">
      <sortCondition ref="A1"/>
    </sortState>
  </autoFilter>
  <mergeCells count="1">
    <mergeCell ref="E8:G8"/>
  </mergeCells>
  <conditionalFormatting sqref="B5:B1048576 B1">
    <cfRule type="duplicateValues" dxfId="1" priority="9"/>
  </conditionalFormatting>
  <conditionalFormatting sqref="A2:A4">
    <cfRule type="duplicateValues" dxfId="0" priority="46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12000351B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12000351B - AM Ordinadors comunicacions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2025-04-10T22:00:00+00:00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466282</TMB_IDLicitacio>
    <TMB_CA xmlns="c8de0594-42e2-4f26-8a69-9df094374455">2025-05-08T22:00:00+00:00</TMB_CA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2" ma:contentTypeDescription="Crea un document nou" ma:contentTypeScope="" ma:versionID="5e9ee67535f29399ced1bb560ebfe1d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536610a4e366b03ab89e72e0829d8ab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E74314-F7A3-47F3-8E51-793BF086E5AD}"/>
</file>

<file path=customXml/itemProps2.xml><?xml version="1.0" encoding="utf-8"?>
<ds:datastoreItem xmlns:ds="http://schemas.openxmlformats.org/officeDocument/2006/customXml" ds:itemID="{DDF07212-10B0-4479-A0E3-1D4222B0A40F}"/>
</file>

<file path=customXml/itemProps3.xml><?xml version="1.0" encoding="utf-8"?>
<ds:datastoreItem xmlns:ds="http://schemas.openxmlformats.org/officeDocument/2006/customXml" ds:itemID="{2C5F1799-9B21-41DB-80D0-99B30F8C5B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Llaurado Ricote, Xavier</cp:lastModifiedBy>
  <cp:revision/>
  <dcterms:created xsi:type="dcterms:W3CDTF">2023-10-19T11:34:16Z</dcterms:created>
  <dcterms:modified xsi:type="dcterms:W3CDTF">2024-12-02T11:04:27Z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8" name="TMB_Proveidor">
    <vt:lpwstr/>
  </property>
  <property fmtid="{D5CDD505-2E9C-101B-9397-08002B2CF9AE}" pid="9" name="g93776c333e34272ab15451ee7fa82be">
    <vt:lpwstr>Inici|1ed37523-d63e-4991-aef8-399e829bfef8</vt:lpwstr>
  </property>
  <property fmtid="{D5CDD505-2E9C-101B-9397-08002B2CF9AE}" pid="10" name="TMB_OrganC">
    <vt:lpwstr/>
  </property>
  <property fmtid="{D5CDD505-2E9C-101B-9397-08002B2CF9AE}" pid="12" name="TMB_TipusDoc">
    <vt:lpwstr/>
  </property>
  <property fmtid="{D5CDD505-2E9C-101B-9397-08002B2CF9AE}" pid="14" name="TMB_Fase">
    <vt:lpwstr>3089;#Inici|1ed37523-d63e-4991-aef8-399e829bfef8</vt:lpwstr>
  </property>
  <property fmtid="{D5CDD505-2E9C-101B-9397-08002B2CF9AE}" pid="15" name="TMB_Sobres">
    <vt:lpwstr/>
  </property>
  <property fmtid="{D5CDD505-2E9C-101B-9397-08002B2CF9AE}" pid="17" name="TMB_Estat">
    <vt:lpwstr>3159;#Public|5cd44708-a357-4aee-a9ab-ade886f4bbf7</vt:lpwstr>
  </property>
  <property fmtid="{D5CDD505-2E9C-101B-9397-08002B2CF9AE}" pid="19" name="b82b7a08db3a4ab5a955c48b15659d84">
    <vt:lpwstr/>
  </property>
  <property fmtid="{D5CDD505-2E9C-101B-9397-08002B2CF9AE}" pid="20" name="TMB_Plecs">
    <vt:lpwstr/>
  </property>
  <property fmtid="{D5CDD505-2E9C-101B-9397-08002B2CF9AE}" pid="22" name="TMB_IDLicitacio">
    <vt:r8>466282</vt:r8>
  </property>
  <property fmtid="{D5CDD505-2E9C-101B-9397-08002B2CF9AE}" pid="23" name="h80888fb7b914359b90c46b7c452b251">
    <vt:lpwstr/>
  </property>
  <property fmtid="{D5CDD505-2E9C-101B-9397-08002B2CF9AE}" pid="24" name="o0f6527fa5184dfa91381007b0eb82df">
    <vt:lpwstr/>
  </property>
  <property fmtid="{D5CDD505-2E9C-101B-9397-08002B2CF9AE}" pid="25" name="ba05a5f98ed745b98d9dacf37bda167c">
    <vt:lpwstr/>
  </property>
  <property fmtid="{D5CDD505-2E9C-101B-9397-08002B2CF9AE}" pid="26" name="h3e189544f4e4582960eb2fb36374928">
    <vt:lpwstr/>
  </property>
  <property fmtid="{D5CDD505-2E9C-101B-9397-08002B2CF9AE}" pid="27" name="FirstName">
    <vt:lpwstr/>
  </property>
  <property fmtid="{D5CDD505-2E9C-101B-9397-08002B2CF9AE}" pid="32" name="TMB_Perfil">
    <vt:bool>false</vt:bool>
  </property>
</Properties>
</file>