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AquestLlibreDeTreball" defaultThemeVersion="124226"/>
  <mc:AlternateContent xmlns:mc="http://schemas.openxmlformats.org/markup-compatibility/2006">
    <mc:Choice Requires="x15">
      <x15ac:absPath xmlns:x15ac="http://schemas.microsoft.com/office/spreadsheetml/2010/11/ac" url="\\dspau.santpau.es\U\CarpExp_Contractació\2025\Dir. Farmàcia\ACM 25_218 Subministrament VUTRISIRÁN_Alnylam\Esborrany\"/>
    </mc:Choice>
  </mc:AlternateContent>
  <xr:revisionPtr revIDLastSave="0" documentId="13_ncr:1_{AE7B7D97-00F8-4785-8A7C-A2396A0F9F4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SP 25_21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" l="1"/>
  <c r="R20" i="1"/>
  <c r="K20" i="1"/>
  <c r="K24" i="1" s="1"/>
  <c r="K26" i="1" s="1"/>
  <c r="P20" i="1"/>
  <c r="Q20" i="1" s="1"/>
  <c r="Q24" i="1" s="1"/>
  <c r="Q26" i="1" s="1"/>
  <c r="S20" i="1" l="1"/>
  <c r="S24" i="1" s="1"/>
  <c r="S26" i="1" s="1"/>
</calcChain>
</file>

<file path=xl/sharedStrings.xml><?xml version="1.0" encoding="utf-8"?>
<sst xmlns="http://schemas.openxmlformats.org/spreadsheetml/2006/main" count="56" uniqueCount="56">
  <si>
    <t>LOT</t>
  </si>
  <si>
    <t>DENOMINACIÓ ARTICLE LICITADOR</t>
  </si>
  <si>
    <t>REFERÈNCIA ARTICLE LICITADOR</t>
  </si>
  <si>
    <t>TIPUS IVA</t>
  </si>
  <si>
    <t>% RAPPEL OFERTAT</t>
  </si>
  <si>
    <t>BASE IMPOSABLE TOTAL (Descomptat rappel)</t>
  </si>
  <si>
    <t>UNITAT DE MESURA (UM)</t>
  </si>
  <si>
    <t>BASE IMPOSABLE MÀXIMA TOTAL</t>
  </si>
  <si>
    <t>DESCRIPCIÓ DE L'ARTICLE</t>
  </si>
  <si>
    <t>TÍTOL DE L´EXPEDIENT:</t>
  </si>
  <si>
    <t>NÚMERO D´EXPEDIENT:</t>
  </si>
  <si>
    <t>DADES DEL SIGNANT</t>
  </si>
  <si>
    <t>NOM I COGNOMS</t>
  </si>
  <si>
    <t>CODI POSTAL</t>
  </si>
  <si>
    <t>CÀRREC</t>
  </si>
  <si>
    <t>LOCALITAT</t>
  </si>
  <si>
    <t>NO</t>
  </si>
  <si>
    <t>DATA</t>
  </si>
  <si>
    <t xml:space="preserve">ANNEX DE COMPLIMENTACIÓ OBLIGATÒRIA D'OFERTA ECONÒMICA </t>
  </si>
  <si>
    <t>UNITATS DE LA PRESENTACIÓ MÍNIMA</t>
  </si>
  <si>
    <t>UN</t>
  </si>
  <si>
    <t>BASE IMPOSABLE TOTAL REAL(Descomptat rappel)</t>
  </si>
  <si>
    <t>Nº UM NECESSÀRIES PER COBRIR CONSUM ANUAL</t>
  </si>
  <si>
    <t>INSTRUCCIONS COMPLIMENTACIÓ ANNEX D'OFERTA ECONÒMICA</t>
  </si>
  <si>
    <t>Només es poden completar els camps buits i sense ombrejat.</t>
  </si>
  <si>
    <t>IMPORT OFERTAT</t>
  </si>
  <si>
    <t>IMPORT HOMOGENEÏTZAT</t>
  </si>
  <si>
    <t>BASE IMPOSABLE UNITAT MÍNIMA DE VENDA OFERTADA NETA (Descomptat rappel)</t>
  </si>
  <si>
    <r>
      <t xml:space="preserve">DENOMINACIÓ ARTICLE LICITADOR: </t>
    </r>
    <r>
      <rPr>
        <sz val="12"/>
        <rFont val="Arial"/>
        <family val="2"/>
      </rPr>
      <t>Nom comercial de l'article.</t>
    </r>
  </si>
  <si>
    <r>
      <t xml:space="preserve">REFERÈNCIA ARTICLE LICITADOR: </t>
    </r>
    <r>
      <rPr>
        <sz val="12"/>
        <rFont val="Arial"/>
        <family val="2"/>
      </rPr>
      <t>És la seva referència. En el cas de fàrmacs és el Codi Nacional.</t>
    </r>
  </si>
  <si>
    <r>
      <t xml:space="preserve">UNITATS DE LA PRESENTACIÓ MÍNIMA: </t>
    </r>
    <r>
      <rPr>
        <sz val="12"/>
        <rFont val="Arial"/>
        <family val="2"/>
      </rPr>
      <t>Número d'unitats que conté una Unitat Mínima de Venda (només quantitat: 1, 50, 100, 200, etc.).</t>
    </r>
  </si>
  <si>
    <r>
      <t xml:space="preserve">TIPUS IVA: </t>
    </r>
    <r>
      <rPr>
        <sz val="12"/>
        <rFont val="Arial"/>
        <family val="2"/>
      </rPr>
      <t>Percentatge corresponent al tipus d'IVA (no incloure símbol %, és automàtic).</t>
    </r>
  </si>
  <si>
    <t>Presentació obligatòria d'aquest Annex en .pdf amb signatura digital i fitxer excel no protegit i sense modificar el format establert.</t>
  </si>
  <si>
    <t>BASE IMPOSABLE MAXIMA PER UM (PREU UNITARI)</t>
  </si>
  <si>
    <t>BASE IMPOSABLE  PER UM (PREU UNITARI)</t>
  </si>
  <si>
    <t>LICITADOR I IDENTIFICACIÓ DE L'OFERTA</t>
  </si>
  <si>
    <t>EMPRESA</t>
  </si>
  <si>
    <t>FAX</t>
  </si>
  <si>
    <t>DOMICILI</t>
  </si>
  <si>
    <t>TELÈFON</t>
  </si>
  <si>
    <t>E-Mail</t>
  </si>
  <si>
    <t>CIF/NIF</t>
  </si>
  <si>
    <t>OFERTA BASE
(Si s'escau,
marcar amb X)</t>
  </si>
  <si>
    <t>SÍ</t>
  </si>
  <si>
    <t xml:space="preserve">SIGNATURA I SEGELL
 </t>
  </si>
  <si>
    <t>VARIANT Nº
(Si s'escau)</t>
  </si>
  <si>
    <t>CONSUM APROX ANUAL</t>
  </si>
  <si>
    <t>CODI HSP</t>
  </si>
  <si>
    <t>TOTAL ANUAL</t>
  </si>
  <si>
    <r>
      <t xml:space="preserve">BASE IMPOSABLE UNITAT MÍNIMA DE VENDA: </t>
    </r>
    <r>
      <rPr>
        <sz val="12"/>
        <rFont val="Arial"/>
        <family val="2"/>
      </rPr>
      <t xml:space="preserve">Preu de la unitat mínima de venda </t>
    </r>
    <r>
      <rPr>
        <b/>
        <u/>
        <sz val="12"/>
        <rFont val="Arial"/>
        <family val="2"/>
      </rPr>
      <t>sense impostos</t>
    </r>
    <r>
      <rPr>
        <sz val="12"/>
        <rFont val="Arial"/>
        <family val="2"/>
      </rPr>
      <t xml:space="preserve">. Els preus s'han d'ofertar en format numèric amb </t>
    </r>
    <r>
      <rPr>
        <b/>
        <u/>
        <sz val="12"/>
        <rFont val="Arial"/>
        <family val="2"/>
      </rPr>
      <t>dos decimals</t>
    </r>
    <r>
      <rPr>
        <sz val="12"/>
        <rFont val="Arial"/>
        <family val="2"/>
      </rPr>
      <t>. No s'ha d'indicar el símbol de moneda (€). Els signes de puntuació seran: per milers el punt.</t>
    </r>
  </si>
  <si>
    <r>
      <t xml:space="preserve">BASE IMPOSABLE UNITAT MÍNIMA DE VENDA
</t>
    </r>
    <r>
      <rPr>
        <b/>
        <sz val="10"/>
        <color rgb="FFFF0000"/>
        <rFont val="Arial"/>
        <family val="2"/>
      </rPr>
      <t>(dos decimals)</t>
    </r>
  </si>
  <si>
    <t>Vutrisirán 25 mg solució injectable en xeringa precàrregada</t>
  </si>
  <si>
    <t>Únic</t>
  </si>
  <si>
    <t>ACM 25/218</t>
  </si>
  <si>
    <r>
      <t xml:space="preserve">TOTAL PRESSUPOST BASE LICITACIÓ </t>
    </r>
    <r>
      <rPr>
        <b/>
        <sz val="10"/>
        <color rgb="FFFF0000"/>
        <rFont val="Arial"/>
        <family val="2"/>
      </rPr>
      <t>(2 ANYS)</t>
    </r>
  </si>
  <si>
    <t>SUBMINISTRAMENT DEL PRINCIPI ACTIU VUTRISIRÁN AMB DESTÍ A LA FUNDACIÓ DE GESTIÓ SANITÀRIA DE L’HOSPITAL DE LA SANTA CREU I SANT PAU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</si>
</sst>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00000"/>
  </numFmts>
  <fonts count="5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8"/>
      <name val="Times New Roman"/>
      <family val="1"/>
    </font>
    <font>
      <b/>
      <sz val="12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8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4"/>
      <name val="Calibri Light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sz val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98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8" borderId="0" applyNumberFormat="0" applyBorder="0" applyAlignment="0" applyProtection="0"/>
    <xf numFmtId="0" fontId="13" fillId="7" borderId="0" applyNumberFormat="0" applyBorder="0" applyAlignment="0" applyProtection="0"/>
    <xf numFmtId="0" fontId="13" fillId="15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5" borderId="0" applyNumberFormat="0" applyBorder="0" applyAlignment="0" applyProtection="0"/>
    <xf numFmtId="0" fontId="14" fillId="21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1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1" borderId="0" applyNumberFormat="0" applyBorder="0" applyAlignment="0" applyProtection="0"/>
    <xf numFmtId="0" fontId="14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3" fillId="30" borderId="0" applyNumberFormat="0" applyBorder="0" applyAlignment="0" applyProtection="0"/>
    <xf numFmtId="0" fontId="13" fillId="39" borderId="0" applyNumberFormat="0" applyBorder="0" applyAlignment="0" applyProtection="0"/>
    <xf numFmtId="0" fontId="14" fillId="31" borderId="0" applyNumberFormat="0" applyBorder="0" applyAlignment="0" applyProtection="0"/>
    <xf numFmtId="0" fontId="14" fillId="38" borderId="0" applyNumberFormat="0" applyBorder="0" applyAlignment="0" applyProtection="0"/>
    <xf numFmtId="0" fontId="14" fillId="21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4" borderId="0" applyNumberFormat="0" applyBorder="0" applyAlignment="0" applyProtection="0"/>
    <xf numFmtId="0" fontId="14" fillId="45" borderId="0" applyNumberFormat="0" applyBorder="0" applyAlignment="0" applyProtection="0"/>
    <xf numFmtId="0" fontId="14" fillId="46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7" fillId="6" borderId="23" applyNumberFormat="0" applyAlignment="0" applyProtection="0"/>
    <xf numFmtId="0" fontId="17" fillId="15" borderId="23" applyNumberFormat="0" applyAlignment="0" applyProtection="0"/>
    <xf numFmtId="0" fontId="18" fillId="47" borderId="24" applyNumberFormat="0" applyAlignment="0" applyProtection="0"/>
    <xf numFmtId="0" fontId="19" fillId="0" borderId="25" applyNumberFormat="0" applyFill="0" applyAlignment="0" applyProtection="0"/>
    <xf numFmtId="0" fontId="18" fillId="47" borderId="24" applyNumberFormat="0" applyAlignment="0" applyProtection="0"/>
    <xf numFmtId="0" fontId="20" fillId="49" borderId="0" applyNumberFormat="0" applyBorder="0" applyAlignment="0" applyProtection="0"/>
    <xf numFmtId="0" fontId="20" fillId="50" borderId="0" applyNumberFormat="0" applyBorder="0" applyAlignment="0" applyProtection="0"/>
    <xf numFmtId="0" fontId="20" fillId="51" borderId="0" applyNumberFormat="0" applyBorder="0" applyAlignment="0" applyProtection="0"/>
    <xf numFmtId="0" fontId="21" fillId="0" borderId="0" applyNumberFormat="0" applyFill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0" fontId="14" fillId="47" borderId="0" applyNumberFormat="0" applyBorder="0" applyAlignment="0" applyProtection="0"/>
    <xf numFmtId="0" fontId="14" fillId="20" borderId="0" applyNumberFormat="0" applyBorder="0" applyAlignment="0" applyProtection="0"/>
    <xf numFmtId="0" fontId="14" fillId="48" borderId="0" applyNumberFormat="0" applyBorder="0" applyAlignment="0" applyProtection="0"/>
    <xf numFmtId="0" fontId="14" fillId="25" borderId="0" applyNumberFormat="0" applyBorder="0" applyAlignment="0" applyProtection="0"/>
    <xf numFmtId="44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16" fillId="12" borderId="0" applyNumberFormat="0" applyBorder="0" applyAlignment="0" applyProtection="0"/>
    <xf numFmtId="0" fontId="24" fillId="0" borderId="26" applyNumberFormat="0" applyFill="0" applyAlignment="0" applyProtection="0"/>
    <xf numFmtId="0" fontId="25" fillId="0" borderId="27" applyNumberFormat="0" applyFill="0" applyAlignment="0" applyProtection="0"/>
    <xf numFmtId="0" fontId="26" fillId="0" borderId="28" applyNumberFormat="0" applyFill="0" applyAlignment="0" applyProtection="0"/>
    <xf numFmtId="0" fontId="2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22" fillId="7" borderId="23" applyNumberFormat="0" applyAlignment="0" applyProtection="0"/>
    <xf numFmtId="0" fontId="19" fillId="0" borderId="25" applyNumberFormat="0" applyFill="0" applyAlignment="0" applyProtection="0"/>
    <xf numFmtId="0" fontId="13" fillId="8" borderId="29" applyNumberFormat="0" applyFont="0" applyAlignment="0" applyProtection="0"/>
    <xf numFmtId="0" fontId="8" fillId="8" borderId="29" applyNumberFormat="0" applyFont="0" applyAlignment="0" applyProtection="0"/>
    <xf numFmtId="0" fontId="27" fillId="6" borderId="30" applyNumberFormat="0" applyAlignment="0" applyProtection="0"/>
    <xf numFmtId="0" fontId="27" fillId="15" borderId="30" applyNumberFormat="0" applyAlignment="0" applyProtection="0"/>
    <xf numFmtId="4" fontId="12" fillId="17" borderId="31" applyNumberFormat="0" applyProtection="0">
      <alignment vertical="center"/>
    </xf>
    <xf numFmtId="4" fontId="28" fillId="5" borderId="32" applyNumberFormat="0" applyProtection="0">
      <alignment vertical="center"/>
    </xf>
    <xf numFmtId="4" fontId="12" fillId="5" borderId="32" applyNumberFormat="0" applyProtection="0">
      <alignment horizontal="left" vertical="center" indent="1"/>
    </xf>
    <xf numFmtId="0" fontId="29" fillId="17" borderId="33" applyNumberFormat="0" applyProtection="0">
      <alignment horizontal="left" vertical="top" indent="1"/>
    </xf>
    <xf numFmtId="4" fontId="12" fillId="21" borderId="32" applyNumberFormat="0" applyProtection="0">
      <alignment horizontal="left" vertical="center" indent="1"/>
    </xf>
    <xf numFmtId="4" fontId="12" fillId="11" borderId="32" applyNumberFormat="0" applyProtection="0">
      <alignment horizontal="right" vertical="center"/>
    </xf>
    <xf numFmtId="4" fontId="12" fillId="52" borderId="32" applyNumberFormat="0" applyProtection="0">
      <alignment horizontal="right" vertical="center"/>
    </xf>
    <xf numFmtId="4" fontId="12" fillId="29" borderId="31" applyNumberFormat="0" applyProtection="0">
      <alignment horizontal="right" vertical="center"/>
    </xf>
    <xf numFmtId="4" fontId="12" fillId="20" borderId="32" applyNumberFormat="0" applyProtection="0">
      <alignment horizontal="right" vertical="center"/>
    </xf>
    <xf numFmtId="4" fontId="12" fillId="24" borderId="32" applyNumberFormat="0" applyProtection="0">
      <alignment horizontal="right" vertical="center"/>
    </xf>
    <xf numFmtId="4" fontId="12" fillId="42" borderId="32" applyNumberFormat="0" applyProtection="0">
      <alignment horizontal="right" vertical="center"/>
    </xf>
    <xf numFmtId="4" fontId="12" fillId="25" borderId="32" applyNumberFormat="0" applyProtection="0">
      <alignment horizontal="right" vertical="center"/>
    </xf>
    <xf numFmtId="4" fontId="12" fillId="53" borderId="32" applyNumberFormat="0" applyProtection="0">
      <alignment horizontal="right" vertical="center"/>
    </xf>
    <xf numFmtId="4" fontId="12" fillId="19" borderId="32" applyNumberFormat="0" applyProtection="0">
      <alignment horizontal="right" vertical="center"/>
    </xf>
    <xf numFmtId="4" fontId="12" fillId="54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8" fillId="38" borderId="31" applyNumberFormat="0" applyProtection="0">
      <alignment horizontal="left" vertical="center" indent="1"/>
    </xf>
    <xf numFmtId="4" fontId="12" fillId="55" borderId="32" applyNumberFormat="0" applyProtection="0">
      <alignment horizontal="right" vertical="center"/>
    </xf>
    <xf numFmtId="4" fontId="12" fillId="9" borderId="31" applyNumberFormat="0" applyProtection="0">
      <alignment horizontal="left" vertical="center" indent="1"/>
    </xf>
    <xf numFmtId="4" fontId="12" fillId="55" borderId="31" applyNumberFormat="0" applyProtection="0">
      <alignment horizontal="left" vertical="center" indent="1"/>
    </xf>
    <xf numFmtId="0" fontId="12" fillId="15" borderId="32" applyNumberFormat="0" applyProtection="0">
      <alignment horizontal="left" vertical="center" indent="1"/>
    </xf>
    <xf numFmtId="0" fontId="12" fillId="38" borderId="33" applyNumberFormat="0" applyProtection="0">
      <alignment horizontal="left" vertical="top" indent="1"/>
    </xf>
    <xf numFmtId="0" fontId="12" fillId="56" borderId="32" applyNumberFormat="0" applyProtection="0">
      <alignment horizontal="left" vertical="center" indent="1"/>
    </xf>
    <xf numFmtId="0" fontId="12" fillId="55" borderId="33" applyNumberFormat="0" applyProtection="0">
      <alignment horizontal="left" vertical="top" indent="1"/>
    </xf>
    <xf numFmtId="0" fontId="12" fillId="18" borderId="32" applyNumberFormat="0" applyProtection="0">
      <alignment horizontal="left" vertical="center" indent="1"/>
    </xf>
    <xf numFmtId="0" fontId="12" fillId="18" borderId="33" applyNumberFormat="0" applyProtection="0">
      <alignment horizontal="left" vertical="top" indent="1"/>
    </xf>
    <xf numFmtId="0" fontId="12" fillId="9" borderId="32" applyNumberFormat="0" applyProtection="0">
      <alignment horizontal="left" vertical="center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30" fillId="38" borderId="35" applyBorder="0"/>
    <xf numFmtId="4" fontId="31" fillId="8" borderId="33" applyNumberFormat="0" applyProtection="0">
      <alignment vertical="center"/>
    </xf>
    <xf numFmtId="4" fontId="28" fillId="57" borderId="10" applyNumberFormat="0" applyProtection="0">
      <alignment vertical="center"/>
    </xf>
    <xf numFmtId="4" fontId="31" fillId="15" borderId="33" applyNumberFormat="0" applyProtection="0">
      <alignment horizontal="left" vertical="center" indent="1"/>
    </xf>
    <xf numFmtId="0" fontId="31" fillId="8" borderId="33" applyNumberFormat="0" applyProtection="0">
      <alignment horizontal="left" vertical="top" indent="1"/>
    </xf>
    <xf numFmtId="4" fontId="12" fillId="0" borderId="32" applyNumberFormat="0" applyProtection="0">
      <alignment horizontal="right" vertical="center"/>
    </xf>
    <xf numFmtId="4" fontId="28" fillId="4" borderId="32" applyNumberFormat="0" applyProtection="0">
      <alignment horizontal="right" vertical="center"/>
    </xf>
    <xf numFmtId="4" fontId="12" fillId="21" borderId="32" applyNumberFormat="0" applyProtection="0">
      <alignment horizontal="left" vertical="center" indent="1"/>
    </xf>
    <xf numFmtId="0" fontId="31" fillId="55" borderId="33" applyNumberFormat="0" applyProtection="0">
      <alignment horizontal="left" vertical="top" indent="1"/>
    </xf>
    <xf numFmtId="4" fontId="32" fillId="58" borderId="31" applyNumberFormat="0" applyProtection="0">
      <alignment horizontal="left" vertical="center" indent="1"/>
    </xf>
    <xf numFmtId="0" fontId="12" fillId="59" borderId="10"/>
    <xf numFmtId="4" fontId="33" fillId="6" borderId="32" applyNumberFormat="0" applyProtection="0">
      <alignment horizontal="right" vertical="center"/>
    </xf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42" fillId="0" borderId="38" applyNumberFormat="0" applyFill="0" applyAlignment="0" applyProtection="0"/>
    <xf numFmtId="0" fontId="21" fillId="0" borderId="39" applyNumberFormat="0" applyFill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7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3" borderId="0" applyNumberFormat="0" applyBorder="0" applyAlignment="0" applyProtection="0"/>
    <xf numFmtId="0" fontId="13" fillId="20" borderId="0" applyNumberFormat="0" applyBorder="0" applyAlignment="0" applyProtection="0"/>
    <xf numFmtId="0" fontId="14" fillId="22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39" fillId="0" borderId="0" applyNumberFormat="0" applyFill="0" applyBorder="0" applyAlignment="0" applyProtection="0"/>
    <xf numFmtId="0" fontId="14" fillId="48" borderId="0" applyNumberFormat="0" applyBorder="0" applyAlignment="0" applyProtection="0"/>
    <xf numFmtId="0" fontId="14" fillId="29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1" borderId="0" applyNumberFormat="0" applyBorder="0" applyAlignment="0" applyProtection="0"/>
    <xf numFmtId="0" fontId="14" fillId="42" borderId="0" applyNumberFormat="0" applyBorder="0" applyAlignment="0" applyProtection="0"/>
    <xf numFmtId="44" fontId="8" fillId="0" borderId="0" applyFont="0" applyFill="0" applyBorder="0" applyAlignment="0" applyProtection="0"/>
    <xf numFmtId="0" fontId="8" fillId="8" borderId="29" applyNumberFormat="0" applyFont="0" applyAlignment="0" applyProtection="0"/>
    <xf numFmtId="0" fontId="8" fillId="8" borderId="29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8" fillId="0" borderId="27" applyNumberFormat="0" applyFill="0" applyAlignment="0" applyProtection="0"/>
    <xf numFmtId="0" fontId="39" fillId="0" borderId="37" applyNumberFormat="0" applyFill="0" applyAlignment="0" applyProtection="0"/>
    <xf numFmtId="0" fontId="12" fillId="38" borderId="33" applyNumberFormat="0" applyProtection="0">
      <alignment horizontal="left" vertical="top" indent="1"/>
    </xf>
    <xf numFmtId="0" fontId="12" fillId="55" borderId="33" applyNumberFormat="0" applyProtection="0">
      <alignment horizontal="left" vertical="top" indent="1"/>
    </xf>
    <xf numFmtId="0" fontId="12" fillId="18" borderId="33" applyNumberFormat="0" applyProtection="0">
      <alignment horizontal="left" vertical="top" indent="1"/>
    </xf>
    <xf numFmtId="0" fontId="12" fillId="9" borderId="33" applyNumberFormat="0" applyProtection="0">
      <alignment horizontal="left" vertical="top" indent="1"/>
    </xf>
    <xf numFmtId="0" fontId="12" fillId="6" borderId="34" applyNumberFormat="0">
      <protection locked="0"/>
    </xf>
    <xf numFmtId="0" fontId="8" fillId="8" borderId="29" applyNumberFormat="0" applyFont="0" applyAlignment="0" applyProtection="0"/>
    <xf numFmtId="0" fontId="1" fillId="0" borderId="0"/>
    <xf numFmtId="0" fontId="1" fillId="8" borderId="29" applyNumberFormat="0" applyFont="0" applyAlignment="0" applyProtection="0"/>
    <xf numFmtId="0" fontId="1" fillId="8" borderId="29" applyNumberFormat="0" applyFont="0" applyAlignment="0" applyProtection="0"/>
    <xf numFmtId="0" fontId="43" fillId="38" borderId="33" applyNumberFormat="0" applyProtection="0">
      <alignment horizontal="left" vertical="top" indent="1"/>
    </xf>
    <xf numFmtId="0" fontId="43" fillId="55" borderId="33" applyNumberFormat="0" applyProtection="0">
      <alignment horizontal="left" vertical="top" indent="1"/>
    </xf>
    <xf numFmtId="0" fontId="43" fillId="18" borderId="33" applyNumberFormat="0" applyProtection="0">
      <alignment horizontal="left" vertical="top" indent="1"/>
    </xf>
    <xf numFmtId="0" fontId="43" fillId="9" borderId="33" applyNumberFormat="0" applyProtection="0">
      <alignment horizontal="left" vertical="top" indent="1"/>
    </xf>
    <xf numFmtId="0" fontId="43" fillId="6" borderId="34" applyNumberFormat="0">
      <protection locked="0"/>
    </xf>
    <xf numFmtId="0" fontId="8" fillId="0" borderId="0"/>
    <xf numFmtId="0" fontId="8" fillId="0" borderId="0"/>
  </cellStyleXfs>
  <cellXfs count="126">
    <xf numFmtId="0" fontId="0" fillId="0" borderId="0" xfId="0"/>
    <xf numFmtId="0" fontId="1" fillId="0" borderId="0" xfId="2"/>
    <xf numFmtId="0" fontId="3" fillId="0" borderId="0" xfId="2" applyFont="1"/>
    <xf numFmtId="0" fontId="5" fillId="0" borderId="0" xfId="2" applyFont="1" applyBorder="1" applyAlignment="1" applyProtection="1">
      <alignment vertical="center" wrapText="1"/>
    </xf>
    <xf numFmtId="0" fontId="3" fillId="0" borderId="0" xfId="2" applyFont="1" applyAlignment="1">
      <alignment horizontal="center" vertical="center" wrapText="1"/>
    </xf>
    <xf numFmtId="0" fontId="6" fillId="0" borderId="0" xfId="2" applyFont="1" applyAlignment="1" applyProtection="1">
      <alignment horizontal="center" vertical="center" wrapText="1"/>
    </xf>
    <xf numFmtId="0" fontId="7" fillId="0" borderId="0" xfId="2" applyFont="1"/>
    <xf numFmtId="4" fontId="7" fillId="0" borderId="22" xfId="2" applyNumberFormat="1" applyFont="1" applyFill="1" applyBorder="1"/>
    <xf numFmtId="0" fontId="1" fillId="0" borderId="0" xfId="2" applyFill="1"/>
    <xf numFmtId="0" fontId="9" fillId="0" borderId="0" xfId="2" applyFont="1" applyProtection="1"/>
    <xf numFmtId="0" fontId="10" fillId="0" borderId="0" xfId="2" applyFont="1" applyProtection="1"/>
    <xf numFmtId="0" fontId="1" fillId="0" borderId="0" xfId="2" applyProtection="1"/>
    <xf numFmtId="49" fontId="10" fillId="0" borderId="0" xfId="2" applyNumberFormat="1" applyFont="1" applyProtection="1"/>
    <xf numFmtId="49" fontId="4" fillId="0" borderId="0" xfId="2" applyNumberFormat="1" applyFont="1" applyProtection="1"/>
    <xf numFmtId="164" fontId="10" fillId="0" borderId="0" xfId="2" applyNumberFormat="1" applyFont="1" applyAlignment="1" applyProtection="1">
      <alignment horizontal="left" wrapText="1" readingOrder="1"/>
    </xf>
    <xf numFmtId="49" fontId="10" fillId="0" borderId="0" xfId="2" applyNumberFormat="1" applyFont="1" applyAlignment="1" applyProtection="1">
      <alignment wrapText="1"/>
    </xf>
    <xf numFmtId="0" fontId="11" fillId="0" borderId="0" xfId="0" applyFont="1"/>
    <xf numFmtId="0" fontId="8" fillId="0" borderId="0" xfId="2" applyFont="1"/>
    <xf numFmtId="164" fontId="10" fillId="0" borderId="0" xfId="2" applyNumberFormat="1" applyFont="1" applyAlignment="1" applyProtection="1">
      <alignment horizontal="left" wrapText="1" readingOrder="1"/>
    </xf>
    <xf numFmtId="0" fontId="45" fillId="0" borderId="0" xfId="0" applyFont="1" applyFill="1" applyBorder="1" applyAlignment="1">
      <alignment horizontal="center"/>
    </xf>
    <xf numFmtId="0" fontId="46" fillId="0" borderId="0" xfId="2" applyFont="1" applyFill="1" applyBorder="1" applyAlignment="1" applyProtection="1">
      <alignment horizontal="left"/>
    </xf>
    <xf numFmtId="0" fontId="1" fillId="0" borderId="0" xfId="2" applyFill="1" applyBorder="1"/>
    <xf numFmtId="49" fontId="44" fillId="0" borderId="0" xfId="2" applyNumberFormat="1" applyFont="1" applyFill="1" applyBorder="1" applyAlignment="1">
      <alignment horizontal="center"/>
    </xf>
    <xf numFmtId="3" fontId="1" fillId="0" borderId="0" xfId="2" applyNumberFormat="1" applyFill="1" applyBorder="1"/>
    <xf numFmtId="4" fontId="1" fillId="0" borderId="0" xfId="2" applyNumberFormat="1"/>
    <xf numFmtId="4" fontId="7" fillId="0" borderId="0" xfId="2" applyNumberFormat="1" applyFont="1" applyFill="1" applyBorder="1"/>
    <xf numFmtId="0" fontId="7" fillId="0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textRotation="180" wrapText="1"/>
    </xf>
    <xf numFmtId="0" fontId="7" fillId="2" borderId="3" xfId="2" applyFont="1" applyFill="1" applyBorder="1" applyAlignment="1">
      <alignment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vertical="center" wrapText="1"/>
    </xf>
    <xf numFmtId="0" fontId="7" fillId="2" borderId="4" xfId="2" applyFont="1" applyFill="1" applyBorder="1" applyAlignment="1">
      <alignment vertical="center" wrapText="1"/>
    </xf>
    <xf numFmtId="0" fontId="48" fillId="0" borderId="0" xfId="0" applyFont="1" applyAlignment="1"/>
    <xf numFmtId="0" fontId="47" fillId="0" borderId="0" xfId="0" applyFont="1" applyBorder="1" applyAlignment="1" applyProtection="1">
      <alignment horizontal="center" vertical="center" wrapText="1"/>
    </xf>
    <xf numFmtId="0" fontId="47" fillId="60" borderId="40" xfId="0" applyFont="1" applyFill="1" applyBorder="1" applyAlignment="1" applyProtection="1">
      <alignment horizontal="left" vertical="center" wrapText="1" indent="1"/>
    </xf>
    <xf numFmtId="0" fontId="47" fillId="60" borderId="20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wrapText="1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left" vertical="center" wrapText="1" indent="1"/>
    </xf>
    <xf numFmtId="0" fontId="47" fillId="60" borderId="46" xfId="0" applyFont="1" applyFill="1" applyBorder="1" applyAlignment="1" applyProtection="1">
      <alignment horizontal="left" vertical="center" wrapText="1" indent="1"/>
    </xf>
    <xf numFmtId="164" fontId="47" fillId="0" borderId="10" xfId="0" applyNumberFormat="1" applyFont="1" applyBorder="1" applyAlignment="1" applyProtection="1">
      <alignment horizontal="left" vertical="center" wrapText="1" indent="1"/>
      <protection locked="0"/>
    </xf>
    <xf numFmtId="0" fontId="49" fillId="60" borderId="10" xfId="0" applyFont="1" applyFill="1" applyBorder="1" applyAlignment="1" applyProtection="1">
      <alignment horizontal="left" vertical="center" wrapText="1" indent="1"/>
    </xf>
    <xf numFmtId="0" fontId="47" fillId="60" borderId="10" xfId="0" applyFont="1" applyFill="1" applyBorder="1" applyAlignment="1" applyProtection="1">
      <alignment horizontal="center" vertical="center" wrapText="1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60" borderId="14" xfId="0" applyFont="1" applyFill="1" applyBorder="1" applyAlignment="1" applyProtection="1">
      <alignment horizontal="left" vertical="center" wrapText="1" indent="1"/>
    </xf>
    <xf numFmtId="0" fontId="49" fillId="60" borderId="15" xfId="0" applyFont="1" applyFill="1" applyBorder="1" applyAlignment="1" applyProtection="1">
      <alignment horizontal="left" vertical="center" wrapText="1" indent="1"/>
    </xf>
    <xf numFmtId="0" fontId="49" fillId="0" borderId="0" xfId="0" applyFont="1" applyAlignment="1">
      <alignment horizontal="center" vertical="center" wrapText="1"/>
    </xf>
    <xf numFmtId="0" fontId="7" fillId="60" borderId="3" xfId="2" applyFont="1" applyFill="1" applyBorder="1" applyAlignment="1">
      <alignment vertical="center" wrapText="1"/>
    </xf>
    <xf numFmtId="0" fontId="47" fillId="0" borderId="0" xfId="0" applyFont="1" applyFill="1" applyBorder="1" applyAlignment="1" applyProtection="1">
      <alignment horizontal="left" vertical="center" wrapText="1" indent="1"/>
    </xf>
    <xf numFmtId="14" fontId="47" fillId="0" borderId="0" xfId="0" applyNumberFormat="1" applyFont="1" applyFill="1" applyBorder="1" applyAlignment="1" applyProtection="1">
      <alignment horizontal="left" vertical="center" wrapText="1" indent="1"/>
      <protection locked="0"/>
    </xf>
    <xf numFmtId="0" fontId="49" fillId="0" borderId="0" xfId="0" applyFont="1" applyFill="1" applyBorder="1" applyAlignment="1" applyProtection="1">
      <alignment horizontal="left" vertical="center" wrapText="1" indent="1"/>
    </xf>
    <xf numFmtId="0" fontId="47" fillId="0" borderId="0" xfId="0" applyFont="1" applyFill="1" applyBorder="1" applyAlignment="1" applyProtection="1">
      <alignment horizontal="left" vertical="center" wrapText="1" indent="1"/>
      <protection locked="0"/>
    </xf>
    <xf numFmtId="0" fontId="8" fillId="0" borderId="52" xfId="2" applyFont="1" applyBorder="1"/>
    <xf numFmtId="0" fontId="8" fillId="60" borderId="52" xfId="2" applyFont="1" applyFill="1" applyBorder="1" applyAlignment="1" applyProtection="1">
      <alignment horizontal="center" vertical="center"/>
    </xf>
    <xf numFmtId="4" fontId="8" fillId="60" borderId="52" xfId="2" applyNumberFormat="1" applyFont="1" applyFill="1" applyBorder="1" applyAlignment="1" applyProtection="1">
      <alignment vertical="center"/>
    </xf>
    <xf numFmtId="4" fontId="8" fillId="0" borderId="52" xfId="2" applyNumberFormat="1" applyFont="1" applyFill="1" applyBorder="1" applyAlignment="1" applyProtection="1">
      <alignment vertical="center"/>
    </xf>
    <xf numFmtId="9" fontId="8" fillId="0" borderId="52" xfId="2" applyNumberFormat="1" applyFont="1" applyFill="1" applyBorder="1" applyAlignment="1" applyProtection="1">
      <alignment horizontal="center" vertical="center"/>
      <protection locked="0"/>
    </xf>
    <xf numFmtId="4" fontId="8" fillId="3" borderId="52" xfId="2" applyNumberFormat="1" applyFont="1" applyFill="1" applyBorder="1" applyAlignment="1">
      <alignment vertical="center"/>
    </xf>
    <xf numFmtId="4" fontId="8" fillId="2" borderId="52" xfId="2" applyNumberFormat="1" applyFont="1" applyFill="1" applyBorder="1" applyAlignment="1">
      <alignment horizontal="right" vertical="center"/>
    </xf>
    <xf numFmtId="4" fontId="8" fillId="2" borderId="53" xfId="2" applyNumberFormat="1" applyFont="1" applyFill="1" applyBorder="1" applyAlignment="1">
      <alignment horizontal="right" vertical="center"/>
    </xf>
    <xf numFmtId="0" fontId="1" fillId="60" borderId="52" xfId="2" applyFont="1" applyFill="1" applyBorder="1" applyAlignment="1" applyProtection="1">
      <alignment horizontal="center" vertical="center" wrapText="1"/>
    </xf>
    <xf numFmtId="0" fontId="7" fillId="60" borderId="52" xfId="2" applyFont="1" applyFill="1" applyBorder="1" applyAlignment="1" applyProtection="1">
      <alignment vertical="center"/>
    </xf>
    <xf numFmtId="14" fontId="47" fillId="0" borderId="7" xfId="0" applyNumberFormat="1" applyFont="1" applyFill="1" applyBorder="1" applyAlignment="1" applyProtection="1">
      <alignment horizontal="left" vertical="center" wrapText="1" indent="1"/>
      <protection locked="0"/>
    </xf>
    <xf numFmtId="0" fontId="7" fillId="60" borderId="2" xfId="2" applyFont="1" applyFill="1" applyBorder="1" applyAlignment="1" applyProtection="1">
      <alignment horizontal="center" vertical="center" wrapText="1"/>
    </xf>
    <xf numFmtId="0" fontId="1" fillId="60" borderId="49" xfId="2" applyFont="1" applyFill="1" applyBorder="1" applyAlignment="1" applyProtection="1">
      <alignment horizontal="center" vertical="center" wrapText="1"/>
    </xf>
    <xf numFmtId="3" fontId="1" fillId="60" borderId="52" xfId="2" applyNumberFormat="1" applyFont="1" applyFill="1" applyBorder="1" applyAlignment="1" applyProtection="1">
      <alignment vertical="center"/>
    </xf>
    <xf numFmtId="0" fontId="7" fillId="0" borderId="0" xfId="2" applyFont="1" applyBorder="1" applyAlignment="1">
      <alignment vertical="center" wrapText="1"/>
    </xf>
    <xf numFmtId="0" fontId="7" fillId="0" borderId="0" xfId="2" applyFont="1" applyBorder="1" applyAlignment="1">
      <alignment vertical="center"/>
    </xf>
    <xf numFmtId="0" fontId="7" fillId="63" borderId="3" xfId="2" applyFont="1" applyFill="1" applyBorder="1" applyAlignment="1">
      <alignment vertical="center" wrapText="1"/>
    </xf>
    <xf numFmtId="4" fontId="8" fillId="63" borderId="52" xfId="2" applyNumberFormat="1" applyFont="1" applyFill="1" applyBorder="1" applyAlignment="1">
      <alignment vertical="center"/>
    </xf>
    <xf numFmtId="0" fontId="7" fillId="0" borderId="6" xfId="2" applyFont="1" applyFill="1" applyBorder="1" applyAlignment="1">
      <alignment vertical="center" wrapText="1"/>
    </xf>
    <xf numFmtId="9" fontId="8" fillId="0" borderId="50" xfId="2" applyNumberFormat="1" applyFont="1" applyBorder="1" applyAlignment="1" applyProtection="1">
      <alignment horizontal="center" vertical="center"/>
      <protection locked="0"/>
    </xf>
    <xf numFmtId="0" fontId="7" fillId="3" borderId="2" xfId="2" applyFont="1" applyFill="1" applyBorder="1" applyAlignment="1">
      <alignment vertical="center" wrapText="1"/>
    </xf>
    <xf numFmtId="4" fontId="8" fillId="3" borderId="49" xfId="2" applyNumberFormat="1" applyFont="1" applyFill="1" applyBorder="1" applyAlignment="1">
      <alignment vertical="center"/>
    </xf>
    <xf numFmtId="0" fontId="7" fillId="64" borderId="3" xfId="2" applyFont="1" applyFill="1" applyBorder="1" applyAlignment="1">
      <alignment vertical="center" wrapText="1"/>
    </xf>
    <xf numFmtId="4" fontId="8" fillId="64" borderId="52" xfId="2" applyNumberFormat="1" applyFont="1" applyFill="1" applyBorder="1" applyAlignment="1" applyProtection="1">
      <alignment horizontal="center" vertical="center"/>
      <protection locked="0"/>
    </xf>
    <xf numFmtId="0" fontId="47" fillId="60" borderId="5" xfId="0" applyFont="1" applyFill="1" applyBorder="1" applyAlignment="1" applyProtection="1">
      <alignment horizontal="center" vertical="center" wrapText="1"/>
    </xf>
    <xf numFmtId="0" fontId="47" fillId="60" borderId="7" xfId="0" applyFont="1" applyFill="1" applyBorder="1" applyAlignment="1" applyProtection="1">
      <alignment horizontal="center" vertical="center" wrapText="1"/>
    </xf>
    <xf numFmtId="0" fontId="47" fillId="60" borderId="8" xfId="0" applyFont="1" applyFill="1" applyBorder="1" applyAlignment="1" applyProtection="1">
      <alignment horizontal="center" vertical="center" wrapText="1"/>
    </xf>
    <xf numFmtId="0" fontId="47" fillId="61" borderId="5" xfId="0" applyFont="1" applyFill="1" applyBorder="1" applyAlignment="1" applyProtection="1">
      <alignment horizontal="center" vertical="center" wrapText="1"/>
      <protection locked="0"/>
    </xf>
    <xf numFmtId="0" fontId="47" fillId="61" borderId="7" xfId="0" applyFont="1" applyFill="1" applyBorder="1" applyAlignment="1" applyProtection="1">
      <alignment horizontal="center" vertical="center" wrapText="1"/>
      <protection locked="0"/>
    </xf>
    <xf numFmtId="0" fontId="47" fillId="62" borderId="5" xfId="0" applyFont="1" applyFill="1" applyBorder="1" applyAlignment="1" applyProtection="1">
      <alignment horizontal="center" vertical="center" wrapText="1"/>
      <protection locked="0"/>
    </xf>
    <xf numFmtId="0" fontId="47" fillId="62" borderId="8" xfId="0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>
      <alignment horizontal="center" wrapText="1"/>
    </xf>
    <xf numFmtId="0" fontId="4" fillId="0" borderId="0" xfId="2" applyFont="1" applyBorder="1" applyAlignment="1" applyProtection="1">
      <alignment horizontal="center" vertical="center" wrapText="1"/>
    </xf>
    <xf numFmtId="49" fontId="4" fillId="0" borderId="0" xfId="2" applyNumberFormat="1" applyFont="1" applyFill="1" applyBorder="1" applyAlignment="1" applyProtection="1">
      <alignment horizontal="center" vertical="center" wrapText="1" shrinkToFit="1"/>
      <protection locked="0"/>
    </xf>
    <xf numFmtId="49" fontId="4" fillId="0" borderId="0" xfId="2" applyNumberFormat="1" applyFont="1" applyFill="1" applyBorder="1" applyAlignment="1" applyProtection="1">
      <alignment horizontal="center" vertical="center" shrinkToFit="1"/>
      <protection locked="0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47" fillId="0" borderId="10" xfId="0" applyFont="1" applyBorder="1" applyAlignment="1" applyProtection="1">
      <alignment horizontal="center" vertical="center" wrapText="1"/>
      <protection locked="0"/>
    </xf>
    <xf numFmtId="0" fontId="47" fillId="0" borderId="21" xfId="0" applyFont="1" applyBorder="1" applyAlignment="1" applyProtection="1">
      <alignment horizontal="center" vertical="center" wrapText="1"/>
      <protection locked="0"/>
    </xf>
    <xf numFmtId="0" fontId="47" fillId="60" borderId="48" xfId="0" applyFont="1" applyFill="1" applyBorder="1" applyAlignment="1" applyProtection="1">
      <alignment horizontal="center" vertical="center" wrapText="1"/>
    </xf>
    <xf numFmtId="0" fontId="47" fillId="60" borderId="54" xfId="0" applyFont="1" applyFill="1" applyBorder="1" applyAlignment="1" applyProtection="1">
      <alignment horizontal="center" vertical="center" wrapText="1"/>
    </xf>
    <xf numFmtId="0" fontId="47" fillId="0" borderId="55" xfId="0" applyFont="1" applyBorder="1" applyAlignment="1" applyProtection="1">
      <alignment horizontal="center" vertical="center" wrapText="1"/>
      <protection locked="0"/>
    </xf>
    <xf numFmtId="0" fontId="47" fillId="0" borderId="56" xfId="0" applyFont="1" applyBorder="1" applyAlignment="1" applyProtection="1">
      <alignment horizontal="center" vertical="center" wrapText="1"/>
      <protection locked="0"/>
    </xf>
    <xf numFmtId="0" fontId="47" fillId="0" borderId="57" xfId="0" applyFont="1" applyBorder="1" applyAlignment="1" applyProtection="1">
      <alignment horizontal="center" vertical="center" wrapText="1"/>
      <protection locked="0"/>
    </xf>
    <xf numFmtId="0" fontId="47" fillId="0" borderId="58" xfId="0" applyFont="1" applyBorder="1" applyAlignment="1" applyProtection="1">
      <alignment horizontal="center" vertical="center" wrapText="1"/>
      <protection locked="0"/>
    </xf>
    <xf numFmtId="0" fontId="47" fillId="0" borderId="59" xfId="0" applyFont="1" applyBorder="1" applyAlignment="1" applyProtection="1">
      <alignment horizontal="center" vertical="center" wrapText="1"/>
      <protection locked="0"/>
    </xf>
    <xf numFmtId="0" fontId="47" fillId="0" borderId="60" xfId="0" applyFont="1" applyBorder="1" applyAlignment="1" applyProtection="1">
      <alignment horizontal="center" vertical="center" wrapText="1"/>
      <protection locked="0"/>
    </xf>
    <xf numFmtId="0" fontId="47" fillId="0" borderId="41" xfId="0" applyFont="1" applyBorder="1" applyAlignment="1" applyProtection="1">
      <alignment horizontal="left" vertical="center" wrapText="1" indent="1"/>
      <protection locked="0"/>
    </xf>
    <xf numFmtId="0" fontId="47" fillId="0" borderId="42" xfId="0" applyFont="1" applyBorder="1" applyAlignment="1" applyProtection="1">
      <alignment horizontal="left" vertical="center" wrapText="1" indent="1"/>
      <protection locked="0"/>
    </xf>
    <xf numFmtId="0" fontId="47" fillId="0" borderId="43" xfId="0" applyFont="1" applyBorder="1" applyAlignment="1" applyProtection="1">
      <alignment horizontal="left" vertical="center" wrapText="1" indent="1"/>
      <protection locked="0"/>
    </xf>
    <xf numFmtId="0" fontId="47" fillId="0" borderId="44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wrapText="1" indent="1"/>
      <protection locked="0"/>
    </xf>
    <xf numFmtId="0" fontId="47" fillId="0" borderId="12" xfId="0" applyFont="1" applyBorder="1" applyAlignment="1" applyProtection="1">
      <alignment horizontal="left" vertical="center" wrapText="1" indent="1"/>
      <protection locked="0"/>
    </xf>
    <xf numFmtId="0" fontId="47" fillId="0" borderId="45" xfId="0" applyFont="1" applyBorder="1" applyAlignment="1" applyProtection="1">
      <alignment horizontal="left" vertical="center" wrapText="1" indent="1"/>
      <protection locked="0"/>
    </xf>
    <xf numFmtId="0" fontId="47" fillId="0" borderId="13" xfId="0" applyFont="1" applyBorder="1" applyAlignment="1" applyProtection="1">
      <alignment horizontal="left" vertical="center" wrapText="1" indent="1"/>
      <protection locked="0"/>
    </xf>
    <xf numFmtId="0" fontId="47" fillId="0" borderId="11" xfId="0" applyFont="1" applyBorder="1" applyAlignment="1" applyProtection="1">
      <alignment horizontal="left" vertical="center" indent="1"/>
      <protection locked="0"/>
    </xf>
    <xf numFmtId="0" fontId="47" fillId="0" borderId="45" xfId="0" applyFont="1" applyBorder="1" applyAlignment="1" applyProtection="1">
      <alignment horizontal="left" vertical="center" indent="1"/>
      <protection locked="0"/>
    </xf>
    <xf numFmtId="164" fontId="4" fillId="0" borderId="0" xfId="2" applyNumberFormat="1" applyFont="1" applyAlignment="1" applyProtection="1">
      <alignment horizontal="left" wrapText="1" readingOrder="1"/>
    </xf>
    <xf numFmtId="164" fontId="10" fillId="0" borderId="0" xfId="2" applyNumberFormat="1" applyFont="1" applyAlignment="1" applyProtection="1">
      <alignment horizontal="left" wrapText="1" readingOrder="1"/>
    </xf>
    <xf numFmtId="0" fontId="7" fillId="0" borderId="0" xfId="2" applyFont="1" applyBorder="1" applyAlignment="1">
      <alignment horizontal="left" vertical="center" wrapText="1"/>
    </xf>
    <xf numFmtId="0" fontId="47" fillId="0" borderId="10" xfId="0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 applyProtection="1">
      <alignment horizontal="center" vertical="center" wrapText="1"/>
      <protection locked="0"/>
    </xf>
    <xf numFmtId="0" fontId="47" fillId="0" borderId="15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60" borderId="9" xfId="0" applyFont="1" applyFill="1" applyBorder="1" applyAlignment="1" applyProtection="1">
      <alignment horizontal="left" vertical="center" wrapText="1" indent="1"/>
    </xf>
    <xf numFmtId="0" fontId="47" fillId="60" borderId="14" xfId="0" applyFont="1" applyFill="1" applyBorder="1" applyAlignment="1" applyProtection="1">
      <alignment horizontal="left" vertical="center" wrapText="1" indent="1"/>
    </xf>
    <xf numFmtId="14" fontId="47" fillId="0" borderId="16" xfId="0" applyNumberFormat="1" applyFont="1" applyBorder="1" applyAlignment="1" applyProtection="1">
      <alignment horizontal="left" vertical="center" wrapText="1" indent="1"/>
      <protection locked="0"/>
    </xf>
    <xf numFmtId="14" fontId="47" fillId="0" borderId="17" xfId="0" applyNumberFormat="1" applyFont="1" applyBorder="1" applyAlignment="1" applyProtection="1">
      <alignment horizontal="left" vertical="center" wrapText="1" indent="1"/>
      <protection locked="0"/>
    </xf>
    <xf numFmtId="14" fontId="47" fillId="0" borderId="18" xfId="0" applyNumberFormat="1" applyFont="1" applyBorder="1" applyAlignment="1" applyProtection="1">
      <alignment horizontal="left" vertical="center" wrapText="1" indent="1"/>
      <protection locked="0"/>
    </xf>
    <xf numFmtId="0" fontId="47" fillId="0" borderId="16" xfId="0" applyFont="1" applyBorder="1" applyAlignment="1" applyProtection="1">
      <alignment horizontal="left" vertical="center" wrapText="1" indent="1"/>
      <protection locked="0"/>
    </xf>
    <xf numFmtId="0" fontId="47" fillId="0" borderId="17" xfId="0" applyFont="1" applyBorder="1" applyAlignment="1" applyProtection="1">
      <alignment horizontal="left" vertical="center" wrapText="1" indent="1"/>
      <protection locked="0"/>
    </xf>
    <xf numFmtId="0" fontId="47" fillId="0" borderId="47" xfId="0" applyFont="1" applyBorder="1" applyAlignment="1" applyProtection="1">
      <alignment horizontal="left" vertical="center" wrapText="1" indent="1"/>
      <protection locked="0"/>
    </xf>
    <xf numFmtId="0" fontId="7" fillId="60" borderId="52" xfId="2" applyFont="1" applyFill="1" applyBorder="1" applyAlignment="1" applyProtection="1">
      <alignment horizontal="left" vertical="center"/>
    </xf>
    <xf numFmtId="0" fontId="1" fillId="60" borderId="50" xfId="2" applyFont="1" applyFill="1" applyBorder="1" applyAlignment="1" applyProtection="1">
      <alignment horizontal="left" vertical="center" wrapText="1"/>
    </xf>
    <xf numFmtId="0" fontId="1" fillId="60" borderId="51" xfId="2" applyFont="1" applyFill="1" applyBorder="1" applyAlignment="1" applyProtection="1">
      <alignment horizontal="left" vertical="center" wrapText="1"/>
    </xf>
  </cellXfs>
  <cellStyles count="198">
    <cellStyle name="20% - Accent1" xfId="5" xr:uid="{00000000-0005-0000-0000-000000000000}"/>
    <cellStyle name="20% - Accent2" xfId="6" xr:uid="{00000000-0005-0000-0000-000001000000}"/>
    <cellStyle name="20% - Accent3" xfId="7" xr:uid="{00000000-0005-0000-0000-000002000000}"/>
    <cellStyle name="20% - Accent4" xfId="8" xr:uid="{00000000-0005-0000-0000-000003000000}"/>
    <cellStyle name="20% - Accent5" xfId="9" xr:uid="{00000000-0005-0000-0000-000004000000}"/>
    <cellStyle name="20% - Accent6" xfId="10" xr:uid="{00000000-0005-0000-0000-000005000000}"/>
    <cellStyle name="20% - Énfasis1" xfId="11" xr:uid="{00000000-0005-0000-0000-000006000000}"/>
    <cellStyle name="20% - Énfasis1 2" xfId="153" xr:uid="{00000000-0005-0000-0000-000007000000}"/>
    <cellStyle name="20% - Énfasis2" xfId="12" xr:uid="{00000000-0005-0000-0000-000008000000}"/>
    <cellStyle name="20% - Énfasis2 2" xfId="154" xr:uid="{00000000-0005-0000-0000-000009000000}"/>
    <cellStyle name="20% - Énfasis3" xfId="13" xr:uid="{00000000-0005-0000-0000-00000A000000}"/>
    <cellStyle name="20% - Énfasis3 2" xfId="155" xr:uid="{00000000-0005-0000-0000-00000B000000}"/>
    <cellStyle name="20% - Énfasis4" xfId="14" xr:uid="{00000000-0005-0000-0000-00000C000000}"/>
    <cellStyle name="20% - Énfasis4 2" xfId="156" xr:uid="{00000000-0005-0000-0000-00000D000000}"/>
    <cellStyle name="20% - Énfasis5" xfId="15" xr:uid="{00000000-0005-0000-0000-00000E000000}"/>
    <cellStyle name="20% - Énfasis5 2" xfId="157" xr:uid="{00000000-0005-0000-0000-00000F000000}"/>
    <cellStyle name="20% - Énfasis6" xfId="16" xr:uid="{00000000-0005-0000-0000-000010000000}"/>
    <cellStyle name="20% - Énfasis6 2" xfId="158" xr:uid="{00000000-0005-0000-0000-000011000000}"/>
    <cellStyle name="40% - Accent1" xfId="17" xr:uid="{00000000-0005-0000-0000-000012000000}"/>
    <cellStyle name="40% - Accent2" xfId="18" xr:uid="{00000000-0005-0000-0000-000013000000}"/>
    <cellStyle name="40% - Accent3" xfId="19" xr:uid="{00000000-0005-0000-0000-000014000000}"/>
    <cellStyle name="40% - Accent4" xfId="20" xr:uid="{00000000-0005-0000-0000-000015000000}"/>
    <cellStyle name="40% - Accent5" xfId="21" xr:uid="{00000000-0005-0000-0000-000016000000}"/>
    <cellStyle name="40% - Accent6" xfId="22" xr:uid="{00000000-0005-0000-0000-000017000000}"/>
    <cellStyle name="40% - Énfasis1" xfId="23" xr:uid="{00000000-0005-0000-0000-000018000000}"/>
    <cellStyle name="40% - Énfasis2" xfId="24" xr:uid="{00000000-0005-0000-0000-000019000000}"/>
    <cellStyle name="40% - Énfasis2 2" xfId="159" xr:uid="{00000000-0005-0000-0000-00001A000000}"/>
    <cellStyle name="40% - Énfasis3" xfId="25" xr:uid="{00000000-0005-0000-0000-00001B000000}"/>
    <cellStyle name="40% - Énfasis3 2" xfId="160" xr:uid="{00000000-0005-0000-0000-00001C000000}"/>
    <cellStyle name="40% - Énfasis4" xfId="26" xr:uid="{00000000-0005-0000-0000-00001D000000}"/>
    <cellStyle name="40% - Énfasis4 2" xfId="161" xr:uid="{00000000-0005-0000-0000-00001E000000}"/>
    <cellStyle name="40% - Énfasis5" xfId="27" xr:uid="{00000000-0005-0000-0000-00001F000000}"/>
    <cellStyle name="40% - Énfasis6" xfId="28" xr:uid="{00000000-0005-0000-0000-000020000000}"/>
    <cellStyle name="40% - Énfasis6 2" xfId="162" xr:uid="{00000000-0005-0000-0000-000021000000}"/>
    <cellStyle name="60% - Accent1" xfId="29" xr:uid="{00000000-0005-0000-0000-000022000000}"/>
    <cellStyle name="60% - Accent2" xfId="30" xr:uid="{00000000-0005-0000-0000-000023000000}"/>
    <cellStyle name="60% - Accent3" xfId="31" xr:uid="{00000000-0005-0000-0000-000024000000}"/>
    <cellStyle name="60% - Accent4" xfId="32" xr:uid="{00000000-0005-0000-0000-000025000000}"/>
    <cellStyle name="60% - Accent5" xfId="33" xr:uid="{00000000-0005-0000-0000-000026000000}"/>
    <cellStyle name="60% - Accent6" xfId="34" xr:uid="{00000000-0005-0000-0000-000027000000}"/>
    <cellStyle name="60% - Énfasis1" xfId="35" xr:uid="{00000000-0005-0000-0000-000028000000}"/>
    <cellStyle name="60% - Énfasis1 2" xfId="163" xr:uid="{00000000-0005-0000-0000-000029000000}"/>
    <cellStyle name="60% - Énfasis2" xfId="36" xr:uid="{00000000-0005-0000-0000-00002A000000}"/>
    <cellStyle name="60% - Énfasis2 2" xfId="164" xr:uid="{00000000-0005-0000-0000-00002B000000}"/>
    <cellStyle name="60% - Énfasis3" xfId="37" xr:uid="{00000000-0005-0000-0000-00002C000000}"/>
    <cellStyle name="60% - Énfasis3 2" xfId="165" xr:uid="{00000000-0005-0000-0000-00002D000000}"/>
    <cellStyle name="60% - Énfasis4" xfId="38" xr:uid="{00000000-0005-0000-0000-00002E000000}"/>
    <cellStyle name="60% - Énfasis4 2" xfId="166" xr:uid="{00000000-0005-0000-0000-00002F000000}"/>
    <cellStyle name="60% - Énfasis5" xfId="39" xr:uid="{00000000-0005-0000-0000-000030000000}"/>
    <cellStyle name="60% - Énfasis6" xfId="40" xr:uid="{00000000-0005-0000-0000-000031000000}"/>
    <cellStyle name="60% - Énfasis6 2" xfId="167" xr:uid="{00000000-0005-0000-0000-000032000000}"/>
    <cellStyle name="Accent1" xfId="41" xr:uid="{00000000-0005-0000-0000-000033000000}"/>
    <cellStyle name="Accent1 - 20%" xfId="42" xr:uid="{00000000-0005-0000-0000-000034000000}"/>
    <cellStyle name="Accent1 - 40%" xfId="43" xr:uid="{00000000-0005-0000-0000-000035000000}"/>
    <cellStyle name="Accent1 - 60%" xfId="44" xr:uid="{00000000-0005-0000-0000-000036000000}"/>
    <cellStyle name="Accent1_ABRIL" xfId="45" xr:uid="{00000000-0005-0000-0000-000037000000}"/>
    <cellStyle name="Accent2" xfId="46" xr:uid="{00000000-0005-0000-0000-000038000000}"/>
    <cellStyle name="Accent2 - 20%" xfId="47" xr:uid="{00000000-0005-0000-0000-000039000000}"/>
    <cellStyle name="Accent2 - 40%" xfId="48" xr:uid="{00000000-0005-0000-0000-00003A000000}"/>
    <cellStyle name="Accent2 - 60%" xfId="49" xr:uid="{00000000-0005-0000-0000-00003B000000}"/>
    <cellStyle name="Accent2_NEUROESTIMULADORS total" xfId="50" xr:uid="{00000000-0005-0000-0000-00003C000000}"/>
    <cellStyle name="Accent3" xfId="51" xr:uid="{00000000-0005-0000-0000-00003D000000}"/>
    <cellStyle name="Accent3 - 20%" xfId="52" xr:uid="{00000000-0005-0000-0000-00003E000000}"/>
    <cellStyle name="Accent3 - 40%" xfId="53" xr:uid="{00000000-0005-0000-0000-00003F000000}"/>
    <cellStyle name="Accent3 - 60%" xfId="54" xr:uid="{00000000-0005-0000-0000-000040000000}"/>
    <cellStyle name="Accent3_NEUROESTIMULADORS total" xfId="55" xr:uid="{00000000-0005-0000-0000-000041000000}"/>
    <cellStyle name="Accent4" xfId="56" xr:uid="{00000000-0005-0000-0000-000042000000}"/>
    <cellStyle name="Accent4 - 20%" xfId="57" xr:uid="{00000000-0005-0000-0000-000043000000}"/>
    <cellStyle name="Accent4 - 40%" xfId="58" xr:uid="{00000000-0005-0000-0000-000044000000}"/>
    <cellStyle name="Accent4 - 60%" xfId="59" xr:uid="{00000000-0005-0000-0000-000045000000}"/>
    <cellStyle name="Accent4_ABRIL" xfId="60" xr:uid="{00000000-0005-0000-0000-000046000000}"/>
    <cellStyle name="Accent5" xfId="61" xr:uid="{00000000-0005-0000-0000-000047000000}"/>
    <cellStyle name="Accent5 - 20%" xfId="62" xr:uid="{00000000-0005-0000-0000-000048000000}"/>
    <cellStyle name="Accent5 - 40%" xfId="63" xr:uid="{00000000-0005-0000-0000-000049000000}"/>
    <cellStyle name="Accent5 - 60%" xfId="64" xr:uid="{00000000-0005-0000-0000-00004A000000}"/>
    <cellStyle name="Accent5_NEUROESTIMULADORS total" xfId="65" xr:uid="{00000000-0005-0000-0000-00004B000000}"/>
    <cellStyle name="Accent6" xfId="66" xr:uid="{00000000-0005-0000-0000-00004C000000}"/>
    <cellStyle name="Accent6 - 20%" xfId="67" xr:uid="{00000000-0005-0000-0000-00004D000000}"/>
    <cellStyle name="Accent6 - 40%" xfId="68" xr:uid="{00000000-0005-0000-0000-00004E000000}"/>
    <cellStyle name="Accent6 - 60%" xfId="69" xr:uid="{00000000-0005-0000-0000-00004F000000}"/>
    <cellStyle name="Accent6_NEUROESTIMULADORS total" xfId="70" xr:uid="{00000000-0005-0000-0000-000050000000}"/>
    <cellStyle name="Bad" xfId="71" xr:uid="{00000000-0005-0000-0000-000051000000}"/>
    <cellStyle name="Buena" xfId="72" xr:uid="{00000000-0005-0000-0000-000052000000}"/>
    <cellStyle name="Calculation" xfId="73" xr:uid="{00000000-0005-0000-0000-000053000000}"/>
    <cellStyle name="Cálculo" xfId="74" xr:uid="{00000000-0005-0000-0000-000054000000}"/>
    <cellStyle name="Celda de comprobación" xfId="75" xr:uid="{00000000-0005-0000-0000-000055000000}"/>
    <cellStyle name="Celda vinculada" xfId="76" xr:uid="{00000000-0005-0000-0000-000056000000}"/>
    <cellStyle name="Check Cell" xfId="77" xr:uid="{00000000-0005-0000-0000-000057000000}"/>
    <cellStyle name="Emphasis 1" xfId="78" xr:uid="{00000000-0005-0000-0000-000058000000}"/>
    <cellStyle name="Emphasis 2" xfId="79" xr:uid="{00000000-0005-0000-0000-000059000000}"/>
    <cellStyle name="Emphasis 3" xfId="80" xr:uid="{00000000-0005-0000-0000-00005A000000}"/>
    <cellStyle name="Encabezado 4" xfId="81" xr:uid="{00000000-0005-0000-0000-00005B000000}"/>
    <cellStyle name="Encabezado 4 2" xfId="168" xr:uid="{00000000-0005-0000-0000-00005C000000}"/>
    <cellStyle name="Énfasis1" xfId="82" xr:uid="{00000000-0005-0000-0000-00005D000000}"/>
    <cellStyle name="Énfasis1 2" xfId="169" xr:uid="{00000000-0005-0000-0000-00005E000000}"/>
    <cellStyle name="Énfasis2" xfId="83" xr:uid="{00000000-0005-0000-0000-00005F000000}"/>
    <cellStyle name="Énfasis2 2" xfId="170" xr:uid="{00000000-0005-0000-0000-000060000000}"/>
    <cellStyle name="Énfasis3" xfId="84" xr:uid="{00000000-0005-0000-0000-000061000000}"/>
    <cellStyle name="Énfasis3 2" xfId="171" xr:uid="{00000000-0005-0000-0000-000062000000}"/>
    <cellStyle name="Énfasis4" xfId="85" xr:uid="{00000000-0005-0000-0000-000063000000}"/>
    <cellStyle name="Énfasis4 2" xfId="172" xr:uid="{00000000-0005-0000-0000-000064000000}"/>
    <cellStyle name="Énfasis5" xfId="86" xr:uid="{00000000-0005-0000-0000-000065000000}"/>
    <cellStyle name="Énfasis5 2" xfId="173" xr:uid="{00000000-0005-0000-0000-000066000000}"/>
    <cellStyle name="Énfasis6" xfId="87" xr:uid="{00000000-0005-0000-0000-000067000000}"/>
    <cellStyle name="Énfasis6 2" xfId="174" xr:uid="{00000000-0005-0000-0000-000068000000}"/>
    <cellStyle name="Euro" xfId="1" xr:uid="{00000000-0005-0000-0000-000069000000}"/>
    <cellStyle name="Euro 2" xfId="175" xr:uid="{00000000-0005-0000-0000-00006A000000}"/>
    <cellStyle name="Euro 3" xfId="88" xr:uid="{00000000-0005-0000-0000-00006B000000}"/>
    <cellStyle name="Explanatory Text" xfId="89" xr:uid="{00000000-0005-0000-0000-00006C000000}"/>
    <cellStyle name="Good" xfId="90" xr:uid="{00000000-0005-0000-0000-00006D000000}"/>
    <cellStyle name="Heading 1" xfId="91" xr:uid="{00000000-0005-0000-0000-00006E000000}"/>
    <cellStyle name="Heading 2" xfId="92" xr:uid="{00000000-0005-0000-0000-00006F000000}"/>
    <cellStyle name="Heading 3" xfId="93" xr:uid="{00000000-0005-0000-0000-000070000000}"/>
    <cellStyle name="Heading 4" xfId="94" xr:uid="{00000000-0005-0000-0000-000071000000}"/>
    <cellStyle name="Incorrecto" xfId="95" xr:uid="{00000000-0005-0000-0000-000072000000}"/>
    <cellStyle name="Input" xfId="96" xr:uid="{00000000-0005-0000-0000-000073000000}"/>
    <cellStyle name="Linked Cell" xfId="97" xr:uid="{00000000-0005-0000-0000-000074000000}"/>
    <cellStyle name="Normal" xfId="0" builtinId="0"/>
    <cellStyle name="Normal 2" xfId="4" xr:uid="{00000000-0005-0000-0000-000076000000}"/>
    <cellStyle name="Normal 3" xfId="3" xr:uid="{00000000-0005-0000-0000-000077000000}"/>
    <cellStyle name="Normal 4" xfId="188" xr:uid="{00000000-0005-0000-0000-000078000000}"/>
    <cellStyle name="Normal 4 2" xfId="197" xr:uid="{00000000-0005-0000-0000-000079000000}"/>
    <cellStyle name="Normal 4 3" xfId="196" xr:uid="{00000000-0005-0000-0000-00007A000000}"/>
    <cellStyle name="Normal_Full1" xfId="2" xr:uid="{00000000-0005-0000-0000-00007B000000}"/>
    <cellStyle name="Notas" xfId="98" xr:uid="{00000000-0005-0000-0000-00007C000000}"/>
    <cellStyle name="Notas 2" xfId="176" xr:uid="{00000000-0005-0000-0000-00007D000000}"/>
    <cellStyle name="Notas 3" xfId="187" xr:uid="{00000000-0005-0000-0000-00007E000000}"/>
    <cellStyle name="Notas 4" xfId="189" xr:uid="{00000000-0005-0000-0000-00007F000000}"/>
    <cellStyle name="Note" xfId="99" xr:uid="{00000000-0005-0000-0000-000080000000}"/>
    <cellStyle name="Note 2" xfId="177" xr:uid="{00000000-0005-0000-0000-000081000000}"/>
    <cellStyle name="Note 3" xfId="190" xr:uid="{00000000-0005-0000-0000-000082000000}"/>
    <cellStyle name="Output" xfId="100" xr:uid="{00000000-0005-0000-0000-000083000000}"/>
    <cellStyle name="Salida" xfId="101" xr:uid="{00000000-0005-0000-0000-000084000000}"/>
    <cellStyle name="SAPBEXaggData" xfId="102" xr:uid="{00000000-0005-0000-0000-000085000000}"/>
    <cellStyle name="SAPBEXaggDataEmph" xfId="103" xr:uid="{00000000-0005-0000-0000-000086000000}"/>
    <cellStyle name="SAPBEXaggItem" xfId="104" xr:uid="{00000000-0005-0000-0000-000087000000}"/>
    <cellStyle name="SAPBEXaggItemX" xfId="105" xr:uid="{00000000-0005-0000-0000-000088000000}"/>
    <cellStyle name="SAPBEXchaText" xfId="106" xr:uid="{00000000-0005-0000-0000-000089000000}"/>
    <cellStyle name="SAPBEXexcBad7" xfId="107" xr:uid="{00000000-0005-0000-0000-00008A000000}"/>
    <cellStyle name="SAPBEXexcBad8" xfId="108" xr:uid="{00000000-0005-0000-0000-00008B000000}"/>
    <cellStyle name="SAPBEXexcBad9" xfId="109" xr:uid="{00000000-0005-0000-0000-00008C000000}"/>
    <cellStyle name="SAPBEXexcCritical4" xfId="110" xr:uid="{00000000-0005-0000-0000-00008D000000}"/>
    <cellStyle name="SAPBEXexcCritical5" xfId="111" xr:uid="{00000000-0005-0000-0000-00008E000000}"/>
    <cellStyle name="SAPBEXexcCritical6" xfId="112" xr:uid="{00000000-0005-0000-0000-00008F000000}"/>
    <cellStyle name="SAPBEXexcGood1" xfId="113" xr:uid="{00000000-0005-0000-0000-000090000000}"/>
    <cellStyle name="SAPBEXexcGood2" xfId="114" xr:uid="{00000000-0005-0000-0000-000091000000}"/>
    <cellStyle name="SAPBEXexcGood3" xfId="115" xr:uid="{00000000-0005-0000-0000-000092000000}"/>
    <cellStyle name="SAPBEXfilterDrill" xfId="116" xr:uid="{00000000-0005-0000-0000-000093000000}"/>
    <cellStyle name="SAPBEXfilterItem" xfId="117" xr:uid="{00000000-0005-0000-0000-000094000000}"/>
    <cellStyle name="SAPBEXfilterText" xfId="118" xr:uid="{00000000-0005-0000-0000-000095000000}"/>
    <cellStyle name="SAPBEXformats" xfId="119" xr:uid="{00000000-0005-0000-0000-000096000000}"/>
    <cellStyle name="SAPBEXheaderItem" xfId="120" xr:uid="{00000000-0005-0000-0000-000097000000}"/>
    <cellStyle name="SAPBEXheaderText" xfId="121" xr:uid="{00000000-0005-0000-0000-000098000000}"/>
    <cellStyle name="SAPBEXHLevel0" xfId="122" xr:uid="{00000000-0005-0000-0000-000099000000}"/>
    <cellStyle name="SAPBEXHLevel0X" xfId="123" xr:uid="{00000000-0005-0000-0000-00009A000000}"/>
    <cellStyle name="SAPBEXHLevel0X 2" xfId="182" xr:uid="{00000000-0005-0000-0000-00009B000000}"/>
    <cellStyle name="SAPBEXHLevel0X 3" xfId="191" xr:uid="{00000000-0005-0000-0000-00009C000000}"/>
    <cellStyle name="SAPBEXHLevel1" xfId="124" xr:uid="{00000000-0005-0000-0000-00009D000000}"/>
    <cellStyle name="SAPBEXHLevel1X" xfId="125" xr:uid="{00000000-0005-0000-0000-00009E000000}"/>
    <cellStyle name="SAPBEXHLevel1X 2" xfId="183" xr:uid="{00000000-0005-0000-0000-00009F000000}"/>
    <cellStyle name="SAPBEXHLevel1X 3" xfId="192" xr:uid="{00000000-0005-0000-0000-0000A0000000}"/>
    <cellStyle name="SAPBEXHLevel2" xfId="126" xr:uid="{00000000-0005-0000-0000-0000A1000000}"/>
    <cellStyle name="SAPBEXHLevel2X" xfId="127" xr:uid="{00000000-0005-0000-0000-0000A2000000}"/>
    <cellStyle name="SAPBEXHLevel2X 2" xfId="184" xr:uid="{00000000-0005-0000-0000-0000A3000000}"/>
    <cellStyle name="SAPBEXHLevel2X 3" xfId="193" xr:uid="{00000000-0005-0000-0000-0000A4000000}"/>
    <cellStyle name="SAPBEXHLevel3" xfId="128" xr:uid="{00000000-0005-0000-0000-0000A5000000}"/>
    <cellStyle name="SAPBEXHLevel3X" xfId="129" xr:uid="{00000000-0005-0000-0000-0000A6000000}"/>
    <cellStyle name="SAPBEXHLevel3X 2" xfId="185" xr:uid="{00000000-0005-0000-0000-0000A7000000}"/>
    <cellStyle name="SAPBEXHLevel3X 3" xfId="194" xr:uid="{00000000-0005-0000-0000-0000A8000000}"/>
    <cellStyle name="SAPBEXinputData" xfId="130" xr:uid="{00000000-0005-0000-0000-0000A9000000}"/>
    <cellStyle name="SAPBEXinputData 2" xfId="186" xr:uid="{00000000-0005-0000-0000-0000AA000000}"/>
    <cellStyle name="SAPBEXinputData 3" xfId="195" xr:uid="{00000000-0005-0000-0000-0000AB000000}"/>
    <cellStyle name="SAPBEXItemHeader" xfId="131" xr:uid="{00000000-0005-0000-0000-0000AC000000}"/>
    <cellStyle name="SAPBEXresData" xfId="132" xr:uid="{00000000-0005-0000-0000-0000AD000000}"/>
    <cellStyle name="SAPBEXresDataEmph" xfId="133" xr:uid="{00000000-0005-0000-0000-0000AE000000}"/>
    <cellStyle name="SAPBEXresItem" xfId="134" xr:uid="{00000000-0005-0000-0000-0000AF000000}"/>
    <cellStyle name="SAPBEXresItemX" xfId="135" xr:uid="{00000000-0005-0000-0000-0000B0000000}"/>
    <cellStyle name="SAPBEXstdData" xfId="136" xr:uid="{00000000-0005-0000-0000-0000B1000000}"/>
    <cellStyle name="SAPBEXstdDataEmph" xfId="137" xr:uid="{00000000-0005-0000-0000-0000B2000000}"/>
    <cellStyle name="SAPBEXstdItem" xfId="138" xr:uid="{00000000-0005-0000-0000-0000B3000000}"/>
    <cellStyle name="SAPBEXstdItemX" xfId="139" xr:uid="{00000000-0005-0000-0000-0000B4000000}"/>
    <cellStyle name="SAPBEXtitle" xfId="140" xr:uid="{00000000-0005-0000-0000-0000B5000000}"/>
    <cellStyle name="SAPBEXunassignedItem" xfId="141" xr:uid="{00000000-0005-0000-0000-0000B6000000}"/>
    <cellStyle name="SAPBEXundefined" xfId="142" xr:uid="{00000000-0005-0000-0000-0000B7000000}"/>
    <cellStyle name="Sheet Title" xfId="143" xr:uid="{00000000-0005-0000-0000-0000B8000000}"/>
    <cellStyle name="Texto de advertencia" xfId="144" xr:uid="{00000000-0005-0000-0000-0000B9000000}"/>
    <cellStyle name="Texto explicativo" xfId="145" xr:uid="{00000000-0005-0000-0000-0000BA000000}"/>
    <cellStyle name="Title" xfId="146" xr:uid="{00000000-0005-0000-0000-0000BB000000}"/>
    <cellStyle name="Título" xfId="147" xr:uid="{00000000-0005-0000-0000-0000BC000000}"/>
    <cellStyle name="Título 1" xfId="148" xr:uid="{00000000-0005-0000-0000-0000BD000000}"/>
    <cellStyle name="Título 1 2" xfId="179" xr:uid="{00000000-0005-0000-0000-0000BE000000}"/>
    <cellStyle name="Título 2" xfId="149" xr:uid="{00000000-0005-0000-0000-0000BF000000}"/>
    <cellStyle name="Título 2 2" xfId="180" xr:uid="{00000000-0005-0000-0000-0000C0000000}"/>
    <cellStyle name="Título 3" xfId="150" xr:uid="{00000000-0005-0000-0000-0000C1000000}"/>
    <cellStyle name="Título 3 2" xfId="181" xr:uid="{00000000-0005-0000-0000-0000C2000000}"/>
    <cellStyle name="Título 4" xfId="178" xr:uid="{00000000-0005-0000-0000-0000C3000000}"/>
    <cellStyle name="Título_ABRIL" xfId="151" xr:uid="{00000000-0005-0000-0000-0000C4000000}"/>
    <cellStyle name="Warning Text" xfId="152" xr:uid="{00000000-0005-0000-0000-0000C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401114</xdr:colOff>
      <xdr:row>4</xdr:row>
      <xdr:rowOff>87179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348721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>
    <pageSetUpPr fitToPage="1"/>
  </sheetPr>
  <dimension ref="A1:Z46"/>
  <sheetViews>
    <sheetView showGridLines="0" tabSelected="1" zoomScale="85" zoomScaleNormal="85" workbookViewId="0">
      <selection activeCell="E11" sqref="E11:S11"/>
    </sheetView>
  </sheetViews>
  <sheetFormatPr defaultRowHeight="15" x14ac:dyDescent="0.25"/>
  <cols>
    <col min="1" max="1" width="19.5703125" customWidth="1"/>
    <col min="2" max="2" width="11.28515625" customWidth="1"/>
    <col min="3" max="3" width="15.42578125" customWidth="1"/>
    <col min="4" max="4" width="48.28515625" customWidth="1"/>
    <col min="5" max="5" width="30.7109375" customWidth="1"/>
    <col min="6" max="6" width="29.28515625" customWidth="1"/>
    <col min="7" max="7" width="8.140625" bestFit="1" customWidth="1"/>
    <col min="9" max="9" width="10.7109375" bestFit="1" customWidth="1"/>
    <col min="10" max="10" width="14.5703125" customWidth="1"/>
    <col min="11" max="12" width="13.140625" customWidth="1"/>
    <col min="13" max="13" width="15.28515625" bestFit="1" customWidth="1"/>
    <col min="14" max="14" width="11.7109375" customWidth="1"/>
    <col min="15" max="15" width="11.28515625" customWidth="1"/>
    <col min="16" max="16" width="18.140625" customWidth="1"/>
    <col min="17" max="17" width="12.42578125" customWidth="1"/>
    <col min="18" max="18" width="14.42578125" customWidth="1"/>
    <col min="19" max="19" width="18.85546875" customWidth="1"/>
  </cols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x14ac:dyDescent="0.25">
      <c r="A9" s="1"/>
      <c r="B9" s="83" t="s">
        <v>18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1"/>
      <c r="U9" s="1"/>
      <c r="V9" s="1"/>
      <c r="W9" s="1"/>
      <c r="X9" s="1"/>
      <c r="Y9" s="1"/>
      <c r="Z9" s="1"/>
    </row>
    <row r="10" spans="1:26" ht="30" x14ac:dyDescent="0.25">
      <c r="A10" s="2"/>
      <c r="B10" s="84" t="s">
        <v>9</v>
      </c>
      <c r="C10" s="84"/>
      <c r="D10" s="84"/>
      <c r="E10" s="85" t="s">
        <v>55</v>
      </c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3"/>
      <c r="U10" s="3"/>
      <c r="V10" s="3"/>
      <c r="W10" s="4"/>
      <c r="X10" s="4"/>
      <c r="Y10" s="4"/>
      <c r="Z10" s="4"/>
    </row>
    <row r="11" spans="1:26" ht="18.75" thickBot="1" x14ac:dyDescent="0.3">
      <c r="A11" s="2"/>
      <c r="B11" s="84" t="s">
        <v>10</v>
      </c>
      <c r="C11" s="84"/>
      <c r="D11" s="84"/>
      <c r="E11" s="87" t="s">
        <v>53</v>
      </c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5"/>
      <c r="U11" s="5"/>
      <c r="V11" s="5"/>
      <c r="W11" s="4"/>
      <c r="X11" s="4"/>
      <c r="Y11" s="4"/>
      <c r="Z11" s="4"/>
    </row>
    <row r="12" spans="1:26" s="32" customFormat="1" ht="34.5" customHeight="1" thickBot="1" x14ac:dyDescent="0.3">
      <c r="A12" s="76" t="s">
        <v>35</v>
      </c>
      <c r="B12" s="77"/>
      <c r="C12" s="77"/>
      <c r="D12" s="77"/>
      <c r="E12" s="77"/>
      <c r="F12" s="77"/>
      <c r="G12" s="77"/>
      <c r="H12" s="77"/>
      <c r="I12" s="77"/>
      <c r="J12" s="78"/>
      <c r="K12" s="76" t="s">
        <v>11</v>
      </c>
      <c r="L12" s="77"/>
      <c r="M12" s="77"/>
      <c r="N12" s="77"/>
      <c r="O12" s="77"/>
      <c r="P12" s="77"/>
      <c r="Q12" s="77"/>
      <c r="R12" s="77"/>
      <c r="S12" s="78"/>
      <c r="W12" s="33"/>
      <c r="X12" s="33"/>
    </row>
    <row r="13" spans="1:26" s="36" customFormat="1" ht="39" customHeight="1" x14ac:dyDescent="0.2">
      <c r="A13" s="34" t="s">
        <v>36</v>
      </c>
      <c r="B13" s="98"/>
      <c r="C13" s="99"/>
      <c r="D13" s="99"/>
      <c r="E13" s="100"/>
      <c r="F13" s="35" t="s">
        <v>37</v>
      </c>
      <c r="G13" s="98"/>
      <c r="H13" s="99"/>
      <c r="I13" s="99"/>
      <c r="J13" s="101"/>
      <c r="K13" s="90" t="s">
        <v>12</v>
      </c>
      <c r="L13" s="92"/>
      <c r="M13" s="93"/>
      <c r="N13" s="93"/>
      <c r="O13" s="93"/>
      <c r="P13" s="93"/>
      <c r="Q13" s="93"/>
      <c r="R13" s="93"/>
      <c r="S13" s="94"/>
      <c r="W13" s="33"/>
    </row>
    <row r="14" spans="1:26" s="36" customFormat="1" ht="39" customHeight="1" x14ac:dyDescent="0.2">
      <c r="A14" s="37" t="s">
        <v>38</v>
      </c>
      <c r="B14" s="102"/>
      <c r="C14" s="103"/>
      <c r="D14" s="103"/>
      <c r="E14" s="104"/>
      <c r="F14" s="38" t="s">
        <v>39</v>
      </c>
      <c r="G14" s="102"/>
      <c r="H14" s="103"/>
      <c r="I14" s="103"/>
      <c r="J14" s="105"/>
      <c r="K14" s="91"/>
      <c r="L14" s="95"/>
      <c r="M14" s="96"/>
      <c r="N14" s="96"/>
      <c r="O14" s="96"/>
      <c r="P14" s="96"/>
      <c r="Q14" s="96"/>
      <c r="R14" s="96"/>
      <c r="S14" s="97"/>
      <c r="W14" s="33"/>
    </row>
    <row r="15" spans="1:26" s="36" customFormat="1" ht="39" customHeight="1" x14ac:dyDescent="0.2">
      <c r="A15" s="37" t="s">
        <v>13</v>
      </c>
      <c r="B15" s="40"/>
      <c r="C15" s="38" t="s">
        <v>15</v>
      </c>
      <c r="D15" s="106"/>
      <c r="E15" s="107"/>
      <c r="F15" s="38" t="s">
        <v>40</v>
      </c>
      <c r="G15" s="102"/>
      <c r="H15" s="103"/>
      <c r="I15" s="103"/>
      <c r="J15" s="105"/>
      <c r="K15" s="39" t="s">
        <v>14</v>
      </c>
      <c r="L15" s="88"/>
      <c r="M15" s="88"/>
      <c r="N15" s="88"/>
      <c r="O15" s="88"/>
      <c r="P15" s="88"/>
      <c r="Q15" s="88"/>
      <c r="R15" s="88"/>
      <c r="S15" s="89"/>
      <c r="W15" s="33"/>
    </row>
    <row r="16" spans="1:26" s="36" customFormat="1" ht="39" customHeight="1" x14ac:dyDescent="0.2">
      <c r="A16" s="37" t="s">
        <v>41</v>
      </c>
      <c r="B16" s="102"/>
      <c r="C16" s="103"/>
      <c r="D16" s="103"/>
      <c r="E16" s="104"/>
      <c r="F16" s="41" t="s">
        <v>42</v>
      </c>
      <c r="G16" s="42" t="s">
        <v>43</v>
      </c>
      <c r="H16" s="43"/>
      <c r="I16" s="42" t="s">
        <v>16</v>
      </c>
      <c r="J16" s="43"/>
      <c r="K16" s="115" t="s">
        <v>44</v>
      </c>
      <c r="L16" s="111"/>
      <c r="M16" s="111"/>
      <c r="N16" s="111"/>
      <c r="O16" s="111"/>
      <c r="P16" s="111"/>
      <c r="Q16" s="111"/>
      <c r="R16" s="111"/>
      <c r="S16" s="112"/>
      <c r="W16" s="33"/>
    </row>
    <row r="17" spans="1:26" s="46" customFormat="1" ht="39" customHeight="1" thickBot="1" x14ac:dyDescent="0.3">
      <c r="A17" s="44" t="s">
        <v>17</v>
      </c>
      <c r="B17" s="117"/>
      <c r="C17" s="118"/>
      <c r="D17" s="118"/>
      <c r="E17" s="119"/>
      <c r="F17" s="45" t="s">
        <v>45</v>
      </c>
      <c r="G17" s="120"/>
      <c r="H17" s="121"/>
      <c r="I17" s="121"/>
      <c r="J17" s="122"/>
      <c r="K17" s="116"/>
      <c r="L17" s="113"/>
      <c r="M17" s="113"/>
      <c r="N17" s="113"/>
      <c r="O17" s="113"/>
      <c r="P17" s="113"/>
      <c r="Q17" s="113"/>
      <c r="R17" s="113"/>
      <c r="S17" s="114"/>
      <c r="W17" s="33"/>
    </row>
    <row r="18" spans="1:26" s="46" customFormat="1" ht="39" customHeight="1" thickBot="1" x14ac:dyDescent="0.3">
      <c r="A18" s="48"/>
      <c r="B18" s="62"/>
      <c r="C18" s="62"/>
      <c r="D18" s="62"/>
      <c r="E18" s="49"/>
      <c r="F18" s="50"/>
      <c r="G18" s="51"/>
      <c r="H18" s="51"/>
      <c r="I18" s="51"/>
      <c r="J18" s="51"/>
      <c r="K18" s="48"/>
      <c r="L18" s="51"/>
      <c r="M18" s="51"/>
      <c r="N18" s="51"/>
      <c r="O18" s="51"/>
      <c r="P18" s="79" t="s">
        <v>25</v>
      </c>
      <c r="Q18" s="80"/>
      <c r="R18" s="81" t="s">
        <v>26</v>
      </c>
      <c r="S18" s="82"/>
      <c r="W18" s="33"/>
    </row>
    <row r="19" spans="1:26" s="16" customFormat="1" ht="108" customHeight="1" thickBot="1" x14ac:dyDescent="0.25">
      <c r="A19" s="63" t="s">
        <v>0</v>
      </c>
      <c r="B19" s="61" t="s">
        <v>47</v>
      </c>
      <c r="C19" s="123" t="s">
        <v>8</v>
      </c>
      <c r="D19" s="123"/>
      <c r="E19" s="26" t="s">
        <v>1</v>
      </c>
      <c r="F19" s="26" t="s">
        <v>2</v>
      </c>
      <c r="G19" s="27" t="s">
        <v>19</v>
      </c>
      <c r="H19" s="47" t="s">
        <v>46</v>
      </c>
      <c r="I19" s="47" t="s">
        <v>6</v>
      </c>
      <c r="J19" s="47" t="s">
        <v>33</v>
      </c>
      <c r="K19" s="68" t="s">
        <v>7</v>
      </c>
      <c r="L19" s="74" t="s">
        <v>34</v>
      </c>
      <c r="M19" s="26" t="s">
        <v>50</v>
      </c>
      <c r="N19" s="29" t="s">
        <v>3</v>
      </c>
      <c r="O19" s="70" t="s">
        <v>4</v>
      </c>
      <c r="P19" s="72" t="s">
        <v>27</v>
      </c>
      <c r="Q19" s="30" t="s">
        <v>5</v>
      </c>
      <c r="R19" s="28" t="s">
        <v>22</v>
      </c>
      <c r="S19" s="31" t="s">
        <v>21</v>
      </c>
      <c r="T19" s="17"/>
      <c r="U19" s="17"/>
      <c r="V19" s="17"/>
      <c r="W19" s="17"/>
      <c r="X19" s="17"/>
      <c r="Y19" s="17"/>
      <c r="Z19" s="17"/>
    </row>
    <row r="20" spans="1:26" s="16" customFormat="1" ht="39" customHeight="1" thickBot="1" x14ac:dyDescent="0.25">
      <c r="A20" s="64" t="s">
        <v>52</v>
      </c>
      <c r="B20" s="60">
        <v>1008612</v>
      </c>
      <c r="C20" s="124" t="s">
        <v>51</v>
      </c>
      <c r="D20" s="125"/>
      <c r="E20" s="52"/>
      <c r="F20" s="52"/>
      <c r="G20" s="52"/>
      <c r="H20" s="65">
        <v>82</v>
      </c>
      <c r="I20" s="53" t="s">
        <v>20</v>
      </c>
      <c r="J20" s="54">
        <v>21335.279999999999</v>
      </c>
      <c r="K20" s="69">
        <f>H20*J20</f>
        <v>1749492.96</v>
      </c>
      <c r="L20" s="75" t="e">
        <f>ROUND(M20/G20,2)</f>
        <v>#DIV/0!</v>
      </c>
      <c r="M20" s="55"/>
      <c r="N20" s="56"/>
      <c r="O20" s="71"/>
      <c r="P20" s="73">
        <f>M20*(1-O20)</f>
        <v>0</v>
      </c>
      <c r="Q20" s="57">
        <f t="shared" ref="Q20" si="0">IF(ISERROR(P20/G20),0,(P20/G20)*H20)</f>
        <v>0</v>
      </c>
      <c r="R20" s="58" t="e">
        <f t="shared" ref="R20" si="1">ROUNDUP((H20/G20),0)</f>
        <v>#DIV/0!</v>
      </c>
      <c r="S20" s="59" t="e">
        <f>R20*P20</f>
        <v>#DIV/0!</v>
      </c>
      <c r="T20" s="17"/>
      <c r="U20" s="17"/>
      <c r="V20" s="17"/>
      <c r="W20" s="17"/>
      <c r="X20" s="17"/>
      <c r="Y20" s="17"/>
      <c r="Z20" s="17"/>
    </row>
    <row r="21" spans="1:2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10"/>
      <c r="B22" s="110"/>
      <c r="C22" s="110"/>
      <c r="D22" s="110"/>
      <c r="E22" s="110"/>
      <c r="F22" s="110"/>
      <c r="G22" s="110"/>
      <c r="H22" s="23"/>
      <c r="I22" s="1"/>
      <c r="J22" s="1"/>
      <c r="K22" s="1"/>
      <c r="L22" s="1"/>
      <c r="M22" s="1"/>
      <c r="N22" s="6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thickBot="1" x14ac:dyDescent="0.3">
      <c r="A23" s="110"/>
      <c r="B23" s="110"/>
      <c r="C23" s="110"/>
      <c r="D23" s="110"/>
      <c r="E23" s="110"/>
      <c r="F23" s="110"/>
      <c r="G23" s="110"/>
      <c r="H23" s="23"/>
      <c r="I23" s="2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5" customHeight="1" thickBot="1" x14ac:dyDescent="0.3">
      <c r="A24" s="110"/>
      <c r="B24" s="110"/>
      <c r="C24" s="110"/>
      <c r="D24" s="110"/>
      <c r="E24" s="110"/>
      <c r="F24" s="110"/>
      <c r="G24" s="110"/>
      <c r="H24" s="23"/>
      <c r="I24" s="1"/>
      <c r="J24" s="6" t="s">
        <v>48</v>
      </c>
      <c r="K24" s="7">
        <f>SUM(K20:K20)</f>
        <v>1749492.96</v>
      </c>
      <c r="L24" s="25"/>
      <c r="M24" s="1"/>
      <c r="N24" s="8"/>
      <c r="O24" s="8"/>
      <c r="P24" s="8"/>
      <c r="Q24" s="7">
        <f>SUM(Q20)</f>
        <v>0</v>
      </c>
      <c r="R24" s="1"/>
      <c r="S24" s="7" t="e">
        <f>SUM(S20:S20)</f>
        <v>#DIV/0!</v>
      </c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1"/>
      <c r="B25" s="1"/>
      <c r="C25" s="1"/>
      <c r="D25" s="21"/>
      <c r="E25" s="22"/>
      <c r="F25" s="19"/>
      <c r="G25" s="20"/>
      <c r="H25" s="2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thickBot="1" x14ac:dyDescent="0.3">
      <c r="A26" s="66"/>
      <c r="B26" s="66"/>
      <c r="C26" s="66"/>
      <c r="D26" s="66"/>
      <c r="E26" s="66"/>
      <c r="G26" s="67" t="s">
        <v>54</v>
      </c>
      <c r="J26" s="66"/>
      <c r="K26" s="7">
        <f>K24*2</f>
        <v>3498985.92</v>
      </c>
      <c r="L26" s="1"/>
      <c r="M26" s="1"/>
      <c r="N26" s="1"/>
      <c r="O26" s="6"/>
      <c r="P26" s="1"/>
      <c r="Q26" s="7">
        <f>Q24*2</f>
        <v>0</v>
      </c>
      <c r="R26" s="1"/>
      <c r="S26" s="7" t="e">
        <f>S24*2</f>
        <v>#DIV/0!</v>
      </c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x14ac:dyDescent="0.25">
      <c r="A29" s="9" t="s">
        <v>23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1"/>
      <c r="S29" s="1"/>
      <c r="T29" s="1"/>
      <c r="U29" s="1"/>
      <c r="V29" s="1"/>
      <c r="W29" s="1"/>
      <c r="X29" s="1"/>
      <c r="Y29" s="1"/>
      <c r="Z29" s="1"/>
    </row>
    <row r="30" spans="1:26" ht="15.7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"/>
      <c r="T30" s="1"/>
      <c r="U30" s="1"/>
      <c r="V30" s="1"/>
      <c r="W30" s="1"/>
      <c r="X30" s="1"/>
      <c r="Y30" s="1"/>
      <c r="Z30" s="1"/>
    </row>
    <row r="31" spans="1:26" ht="15.75" x14ac:dyDescent="0.25">
      <c r="A31" s="12" t="s">
        <v>32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0"/>
      <c r="N31" s="10"/>
      <c r="O31" s="10"/>
      <c r="P31" s="10"/>
      <c r="Q31" s="10"/>
      <c r="R31" s="11"/>
      <c r="S31" s="1"/>
      <c r="T31" s="1"/>
      <c r="U31" s="1"/>
      <c r="V31" s="1"/>
      <c r="W31" s="1"/>
      <c r="X31" s="1"/>
      <c r="Y31" s="1"/>
      <c r="Z31" s="1"/>
    </row>
    <row r="32" spans="1:26" ht="15.7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1"/>
      <c r="S32" s="1"/>
      <c r="T32" s="1"/>
      <c r="U32" s="1"/>
      <c r="V32" s="1"/>
      <c r="W32" s="1"/>
      <c r="X32" s="1"/>
      <c r="Y32" s="1"/>
      <c r="Z32" s="1"/>
    </row>
    <row r="33" spans="1:26" ht="15.75" x14ac:dyDescent="0.25">
      <c r="A33" s="12" t="s">
        <v>24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1"/>
      <c r="S33" s="1"/>
      <c r="T33" s="1"/>
      <c r="U33" s="1"/>
      <c r="V33" s="1"/>
      <c r="W33" s="1"/>
      <c r="X33" s="1"/>
      <c r="Y33" s="1"/>
      <c r="Z33" s="1"/>
    </row>
    <row r="34" spans="1:26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x14ac:dyDescent="0.25">
      <c r="A35" s="13" t="s">
        <v>28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x14ac:dyDescent="0.25">
      <c r="A37" s="13" t="s">
        <v>29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x14ac:dyDescent="0.25">
      <c r="A39" s="13" t="s">
        <v>30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08" t="s">
        <v>49</v>
      </c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"/>
      <c r="T41" s="1"/>
      <c r="U41" s="1"/>
      <c r="V41" s="1"/>
      <c r="W41" s="1"/>
      <c r="X41" s="1"/>
      <c r="Y41" s="1"/>
      <c r="Z41" s="1"/>
    </row>
    <row r="42" spans="1:26" ht="15.75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8"/>
      <c r="M42" s="14"/>
      <c r="N42" s="14"/>
      <c r="O42" s="14"/>
      <c r="P42" s="14"/>
      <c r="Q42" s="14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x14ac:dyDescent="0.25">
      <c r="A43" s="108" t="s">
        <v>31</v>
      </c>
      <c r="B43" s="109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8"/>
      <c r="M44" s="14"/>
      <c r="N44" s="14"/>
      <c r="O44" s="14"/>
      <c r="P44" s="14"/>
      <c r="Q44" s="14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x14ac:dyDescent="0.25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"/>
      <c r="S46" s="1"/>
      <c r="T46" s="1"/>
      <c r="U46" s="1"/>
      <c r="V46" s="1"/>
      <c r="W46" s="1"/>
      <c r="X46" s="1"/>
      <c r="Y46" s="1"/>
      <c r="Z46" s="1"/>
    </row>
  </sheetData>
  <sheetProtection selectLockedCells="1"/>
  <protectedRanges>
    <protectedRange sqref="F11:H11" name="Rango1"/>
    <protectedRange sqref="D13:E18 Q13:Q18" name="Rango1_1"/>
  </protectedRanges>
  <mergeCells count="28">
    <mergeCell ref="D15:E15"/>
    <mergeCell ref="G15:J15"/>
    <mergeCell ref="A43:Q43"/>
    <mergeCell ref="A22:G24"/>
    <mergeCell ref="A41:R41"/>
    <mergeCell ref="L16:S17"/>
    <mergeCell ref="B16:E16"/>
    <mergeCell ref="K16:K17"/>
    <mergeCell ref="B17:E17"/>
    <mergeCell ref="G17:J17"/>
    <mergeCell ref="C19:D19"/>
    <mergeCell ref="C20:D20"/>
    <mergeCell ref="K12:S12"/>
    <mergeCell ref="P18:Q18"/>
    <mergeCell ref="R18:S18"/>
    <mergeCell ref="B9:S9"/>
    <mergeCell ref="B10:D10"/>
    <mergeCell ref="B11:D11"/>
    <mergeCell ref="E10:S10"/>
    <mergeCell ref="E11:S11"/>
    <mergeCell ref="L15:S15"/>
    <mergeCell ref="K13:K14"/>
    <mergeCell ref="L13:S14"/>
    <mergeCell ref="A12:J12"/>
    <mergeCell ref="B13:E13"/>
    <mergeCell ref="G13:J13"/>
    <mergeCell ref="B14:E14"/>
    <mergeCell ref="G14:J14"/>
  </mergeCells>
  <pageMargins left="0.7" right="0.7" top="0.75" bottom="0.75" header="0.3" footer="0.3"/>
  <pageSetup paperSize="8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NSP 25_218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Garrido Pitarque</dc:creator>
  <cp:lastModifiedBy>Jordi Gratacos Martí</cp:lastModifiedBy>
  <cp:lastPrinted>2023-02-15T10:00:31Z</cp:lastPrinted>
  <dcterms:created xsi:type="dcterms:W3CDTF">2017-04-20T06:50:43Z</dcterms:created>
  <dcterms:modified xsi:type="dcterms:W3CDTF">2025-03-27T07:28:53Z</dcterms:modified>
</cp:coreProperties>
</file>