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NA\NETEJA EDIFICIS\PLECS NETEJA EDIFICIS SITGES\PLECS NETEJA EDIFICIS 2024\ANNEXES\"/>
    </mc:Choice>
  </mc:AlternateContent>
  <bookViews>
    <workbookView xWindow="0" yWindow="0" windowWidth="16380" windowHeight="8190" tabRatio="500"/>
  </bookViews>
  <sheets>
    <sheet name="Unitats higiènic-sanitaries" sheetId="6" r:id="rId1"/>
    <sheet name="Papereres cartró residus" sheetId="7" r:id="rId2"/>
    <sheet name="Maquinaria adscrita" sheetId="8" r:id="rId3"/>
  </sheets>
  <externalReferences>
    <externalReference r:id="rId4"/>
  </externalReferences>
  <calcPr calcId="162913" calcMode="autoNoTable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8" l="1"/>
  <c r="C8" i="7"/>
  <c r="C30" i="6" l="1"/>
  <c r="C32" i="6"/>
  <c r="C37" i="6"/>
  <c r="C38" i="6"/>
  <c r="C39" i="6"/>
  <c r="C41" i="6"/>
  <c r="C46" i="6"/>
  <c r="C48" i="6"/>
  <c r="E49" i="6"/>
  <c r="C49" i="6" l="1"/>
</calcChain>
</file>

<file path=xl/sharedStrings.xml><?xml version="1.0" encoding="utf-8"?>
<sst xmlns="http://schemas.openxmlformats.org/spreadsheetml/2006/main" count="132" uniqueCount="84">
  <si>
    <t>CEIP Esteve Barrachina</t>
  </si>
  <si>
    <t>CEIP Miquel Utrillo</t>
  </si>
  <si>
    <t>CEIP Maria Ossó</t>
  </si>
  <si>
    <t>ALTRES CENTRES FORMACIÓ</t>
  </si>
  <si>
    <t>Nivell 10</t>
  </si>
  <si>
    <t>Espai Jove</t>
  </si>
  <si>
    <t>INSTAL·LACIONS ESPORTIVES</t>
  </si>
  <si>
    <t>BIBLIOTEQUES</t>
  </si>
  <si>
    <t>Biblioteca Josep Roig i Raventós</t>
  </si>
  <si>
    <t>Mercat municipal</t>
  </si>
  <si>
    <t>CASALS DE BENESTAR SOCIAL</t>
  </si>
  <si>
    <t>CENTRES DE REUNIÓ I MAGATZEM</t>
  </si>
  <si>
    <t>Prefectura de la Policia Local</t>
  </si>
  <si>
    <t>Centre d’empreses creatives</t>
  </si>
  <si>
    <t>OFICINES</t>
  </si>
  <si>
    <t>Ajuntament</t>
  </si>
  <si>
    <t>Tipus dependència</t>
  </si>
  <si>
    <t>Biblioteca Santiago Rusiñol</t>
  </si>
  <si>
    <t>CENTRES CULTURALS I D’EXPOSICIONS</t>
  </si>
  <si>
    <t>Centre Cultural l'Escorxador</t>
  </si>
  <si>
    <t>Sala Estudi Vidal</t>
  </si>
  <si>
    <t>Pins Vens 1</t>
  </si>
  <si>
    <t>Pins Vens 2</t>
  </si>
  <si>
    <t>Camp de futbol Aiguadolç </t>
  </si>
  <si>
    <t>MERCATS</t>
  </si>
  <si>
    <t xml:space="preserve">Oficines Pruelles </t>
  </si>
  <si>
    <t>Oficina municipal Garraf</t>
  </si>
  <si>
    <t>Oficina municipal les Botigues</t>
  </si>
  <si>
    <t>Jutjat de Pau</t>
  </si>
  <si>
    <t>Oficina de turisme de l'Estació</t>
  </si>
  <si>
    <t>UNITATS HIGIÈNIC-SANITÀRIES</t>
  </si>
  <si>
    <t>DEPENDÈNCIES</t>
  </si>
  <si>
    <t>CEIP</t>
  </si>
  <si>
    <t>Escola de música Can Coll</t>
  </si>
  <si>
    <t>ARXIUS I ALTRES</t>
  </si>
  <si>
    <t>Arxiu històric municipal</t>
  </si>
  <si>
    <t>Centre Cultural Palau Miramar (espai d’exposicions)</t>
  </si>
  <si>
    <t>Camp de Rugby</t>
  </si>
  <si>
    <t>MAGATZEM BRIGADA</t>
  </si>
  <si>
    <t>Dependències Brigada Municipal 1</t>
  </si>
  <si>
    <t>Dependències Brigada Municipal 2</t>
  </si>
  <si>
    <t>Dependències Brigada Jardineria</t>
  </si>
  <si>
    <t>Ràdio Maricel (Edifici Ajuntament)</t>
  </si>
  <si>
    <t>Edifici Oasis </t>
  </si>
  <si>
    <t>L’Escorxador (Reg. Benestar Social)</t>
  </si>
  <si>
    <t>Oficina de mediació</t>
  </si>
  <si>
    <t>Oficina de tradicions i festes</t>
  </si>
  <si>
    <t>Can Milà – Oficines dept. turisme</t>
  </si>
  <si>
    <t>Can Milà – Informació turística</t>
  </si>
  <si>
    <t>Lola Anglada *</t>
  </si>
  <si>
    <t>C.C. Palau Miramar (oficines)*</t>
  </si>
  <si>
    <t>OAC *</t>
  </si>
  <si>
    <t>WC’s públics Parc Terramar*</t>
  </si>
  <si>
    <t>Freqüència buidat anual</t>
  </si>
  <si>
    <t>Existents</t>
  </si>
  <si>
    <t>Increment ofertat</t>
  </si>
  <si>
    <t>TOTAL</t>
  </si>
  <si>
    <t>Casal d'avis de Sitges</t>
  </si>
  <si>
    <t>Escola d'adults La Xarxa</t>
  </si>
  <si>
    <t>Casal d'avis L'Escorxador</t>
  </si>
  <si>
    <t>Local polivalent serveis socials (drets civils)</t>
  </si>
  <si>
    <t>Servei d'Intervenció Socioeducativa SIS</t>
  </si>
  <si>
    <t>Cau de Cultura</t>
  </si>
  <si>
    <t>CEIP Agnés de Sitges</t>
  </si>
  <si>
    <t>PAPERERES CARTRÓ AMB TAPA IDENTIFICATIVA</t>
  </si>
  <si>
    <t>Fracció</t>
  </si>
  <si>
    <t>Volúm</t>
  </si>
  <si>
    <t>Número</t>
  </si>
  <si>
    <t>PC</t>
  </si>
  <si>
    <t>Envàs</t>
  </si>
  <si>
    <t>Vidre</t>
  </si>
  <si>
    <t>Rebuig</t>
  </si>
  <si>
    <t>Orgànica</t>
  </si>
  <si>
    <t>MAQUINARIA ADSCRITA (NO OBLIGARÒRIA)</t>
  </si>
  <si>
    <t>Tipus</t>
  </si>
  <si>
    <t>Vaporeta</t>
  </si>
  <si>
    <t>Aspiradora</t>
  </si>
  <si>
    <t>Bufador</t>
  </si>
  <si>
    <t>Maquina d'aigua a pressió</t>
  </si>
  <si>
    <t>Altre (especificar)</t>
  </si>
  <si>
    <t>Unitats</t>
  </si>
  <si>
    <t>WCs dones</t>
  </si>
  <si>
    <t>-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</si>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</sst>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7F7F7F"/>
      </patternFill>
    </fill>
    <fill>
      <patternFill patternType="solid">
        <fgColor theme="1" tint="0.249977111117893"/>
        <bgColor rgb="FF7F7F7F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3" borderId="0" xfId="0" applyFont="1" applyFill="1"/>
    <xf numFmtId="0" fontId="2" fillId="2" borderId="0" xfId="0" applyFont="1" applyFill="1"/>
    <xf numFmtId="0" fontId="4" fillId="4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4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9598"/>
      <rgbColor rgb="FFBFBFBF"/>
      <rgbColor rgb="FF808080"/>
      <rgbColor rgb="FFA6A6A6"/>
      <rgbColor rgb="FFED1C24"/>
      <rgbColor rgb="FFF2F2F2"/>
      <rgbColor rgb="FFEEEEEE"/>
      <rgbColor rgb="FF660066"/>
      <rgbColor rgb="FFCCCCCC"/>
      <rgbColor rgb="FF0066CC"/>
      <rgbColor rgb="FFD0CECE"/>
      <rgbColor rgb="FF000080"/>
      <rgbColor rgb="FFFF00FF"/>
      <rgbColor rgb="FFE3D200"/>
      <rgbColor rgb="FF00FFFF"/>
      <rgbColor rgb="FF800080"/>
      <rgbColor rgb="FF800000"/>
      <rgbColor rgb="FF008080"/>
      <rgbColor rgb="FF0000FF"/>
      <rgbColor rgb="FF00CCFF"/>
      <rgbColor rgb="FFEDEDED"/>
      <rgbColor rgb="FFDDDDDD"/>
      <rgbColor rgb="FFD9D9D9"/>
      <rgbColor rgb="FF9DC3E6"/>
      <rgbColor rgb="FFF4B183"/>
      <rgbColor rgb="FFAFABAB"/>
      <rgbColor rgb="FFFFD966"/>
      <rgbColor rgb="FF2E75B6"/>
      <rgbColor rgb="FF33CCCC"/>
      <rgbColor rgb="FF99CC00"/>
      <rgbColor rgb="FFFFC000"/>
      <rgbColor rgb="FFF58220"/>
      <rgbColor rgb="FFED7D31"/>
      <rgbColor rgb="FF595959"/>
      <rgbColor rgb="FF999999"/>
      <rgbColor rgb="FF003366"/>
      <rgbColor rgb="FF00A65D"/>
      <rgbColor rgb="FF003300"/>
      <rgbColor rgb="FF333300"/>
      <rgbColor rgb="FFC55A11"/>
      <rgbColor rgb="FF7F7F7F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A/NETEJA%20EDIFICIS/PLECS%20NETEJA%20EDIFICIS%20SITGES/PLECS%20NETEJA%20EDIFICIS%202024/PRESSUPOST/PRESSUPOS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es_neteja"/>
      <sheetName val="Cost MC"/>
      <sheetName val="Cost RRHH"/>
      <sheetName val="Cost RRMM"/>
      <sheetName val="Pressupost"/>
      <sheetName val="Pressupost 2018"/>
    </sheetNames>
    <sheetDataSet>
      <sheetData sheetId="0">
        <row r="2">
          <cell r="B2" t="str">
            <v>DEPENDÈNCIA</v>
          </cell>
          <cell r="C2" t="str">
            <v>EXISTENT</v>
          </cell>
          <cell r="D2" t="str">
            <v>ADREÇA</v>
          </cell>
          <cell r="E2" t="str">
            <v>PLANOL</v>
          </cell>
          <cell r="F2" t="str">
            <v>REGIDORIA</v>
          </cell>
          <cell r="G2" t="str">
            <v>TIPUS</v>
          </cell>
          <cell r="H2" t="str">
            <v>CALENDARI</v>
          </cell>
          <cell r="I2" t="str">
            <v>HORARI</v>
          </cell>
          <cell r="J2" t="str">
            <v>COINCIDENCIA</v>
          </cell>
          <cell r="K2" t="str">
            <v>SETMANES SENSE SERVEI</v>
          </cell>
          <cell r="L2" t="str">
            <v>FESTIUS OFICIALS (FORA SERVEI)</v>
          </cell>
          <cell r="M2" t="str">
            <v>BOSSA HORES</v>
          </cell>
          <cell r="N2" t="str">
            <v>UH</v>
          </cell>
          <cell r="O2" t="str">
            <v>WC DONES</v>
          </cell>
          <cell r="P2" t="str">
            <v>ASPIRADORS</v>
          </cell>
        </row>
        <row r="3">
          <cell r="B3" t="str">
            <v>CEIP AGNÉS DE SITGES</v>
          </cell>
          <cell r="C3" t="str">
            <v>ACTUAL</v>
          </cell>
          <cell r="E3" t="str">
            <v>Sí</v>
          </cell>
          <cell r="F3" t="str">
            <v>Ensenyament i joventut</v>
          </cell>
          <cell r="G3" t="str">
            <v>CEIP</v>
          </cell>
          <cell r="H3" t="str">
            <v>10,75 mesos (18 Agost –11 Juliol)</v>
          </cell>
          <cell r="I3" t="str">
            <v>Dill- div: 9:00–13:30 i 15:00–16.30</v>
          </cell>
          <cell r="J3" t="str">
            <v>No</v>
          </cell>
          <cell r="K3">
            <v>5</v>
          </cell>
          <cell r="L3">
            <v>11</v>
          </cell>
          <cell r="N3">
            <v>3</v>
          </cell>
          <cell r="O3">
            <v>3</v>
          </cell>
          <cell r="P3">
            <v>1</v>
          </cell>
        </row>
        <row r="4">
          <cell r="B4" t="str">
            <v>CEIP MARIA OSSÓ</v>
          </cell>
          <cell r="C4" t="str">
            <v>ACTUAL</v>
          </cell>
          <cell r="D4" t="str">
            <v>c. Ramón Dalmases, 2-10</v>
          </cell>
          <cell r="E4" t="str">
            <v>Sí</v>
          </cell>
          <cell r="F4" t="str">
            <v>Ensenyament i joventut</v>
          </cell>
          <cell r="G4" t="str">
            <v>CEIP</v>
          </cell>
          <cell r="H4" t="str">
            <v>10,75 mesos (18 Agost –11 Juliol)</v>
          </cell>
          <cell r="I4" t="str">
            <v>Dill- div: 9:00–13:30 i 15:00–16.30</v>
          </cell>
          <cell r="J4" t="str">
            <v>No</v>
          </cell>
          <cell r="K4">
            <v>5</v>
          </cell>
          <cell r="L4">
            <v>11</v>
          </cell>
          <cell r="N4">
            <v>2</v>
          </cell>
          <cell r="O4">
            <v>3</v>
          </cell>
          <cell r="P4">
            <v>1</v>
          </cell>
        </row>
        <row r="5">
          <cell r="B5" t="str">
            <v>CEIP ESTEVE BARRACHINA</v>
          </cell>
          <cell r="C5" t="str">
            <v>ACTUAL</v>
          </cell>
          <cell r="D5" t="str">
            <v>c. Rafael Llopart, s/n</v>
          </cell>
          <cell r="E5" t="str">
            <v>Sí</v>
          </cell>
          <cell r="F5" t="str">
            <v>Ensenyament i joventut</v>
          </cell>
          <cell r="G5" t="str">
            <v>CEIP</v>
          </cell>
          <cell r="H5" t="str">
            <v>10,75 mesos (18 Agost –11 Juliol)</v>
          </cell>
          <cell r="I5" t="str">
            <v>Dill- div: 9:00–13:30 i 15:00–16.30</v>
          </cell>
          <cell r="J5" t="str">
            <v>No</v>
          </cell>
          <cell r="K5">
            <v>5</v>
          </cell>
          <cell r="L5">
            <v>11</v>
          </cell>
          <cell r="N5">
            <v>2</v>
          </cell>
          <cell r="O5">
            <v>5</v>
          </cell>
          <cell r="P5">
            <v>1</v>
          </cell>
        </row>
        <row r="6">
          <cell r="B6" t="str">
            <v>CEIP MIQUEL UTRILLO</v>
          </cell>
          <cell r="C6" t="str">
            <v>ACTUAL</v>
          </cell>
          <cell r="D6" t="str">
            <v>c. Camí de la Fita, 35</v>
          </cell>
          <cell r="E6" t="str">
            <v>Sí</v>
          </cell>
          <cell r="F6" t="str">
            <v>Ensenyament i joventut</v>
          </cell>
          <cell r="G6" t="str">
            <v>CEIP</v>
          </cell>
          <cell r="H6" t="str">
            <v>10,75 mesos (18 Agost –11 Juliol)</v>
          </cell>
          <cell r="I6" t="str">
            <v>Dill- div: 9:00–13:30 i 15:00–16.30</v>
          </cell>
          <cell r="J6" t="str">
            <v>No</v>
          </cell>
          <cell r="K6">
            <v>5</v>
          </cell>
          <cell r="L6">
            <v>11</v>
          </cell>
          <cell r="N6">
            <v>2</v>
          </cell>
          <cell r="O6">
            <v>5</v>
          </cell>
          <cell r="P6">
            <v>1</v>
          </cell>
        </row>
        <row r="7">
          <cell r="B7" t="str">
            <v>CEIP AGNÉS DE SITGES - PATIS OBERTS</v>
          </cell>
          <cell r="C7" t="str">
            <v>ACTUAL</v>
          </cell>
          <cell r="F7" t="str">
            <v>Ensenyament i joventut</v>
          </cell>
          <cell r="G7" t="str">
            <v>CEIP - PATIS OBERTS</v>
          </cell>
          <cell r="H7" t="str">
            <v>12 mesos</v>
          </cell>
          <cell r="I7" t="str">
            <v>Setembre-Juny: diss i diu: 11-13:30 i dmc i dij: 16:30-18/Vacances set. santa i nadal: tots els dies no festius: 11-13:30/Juliol: diss i diu: 18:30-20:30/Agost: dill-diu: 18:30-20:30</v>
          </cell>
          <cell r="J7" t="str">
            <v>No</v>
          </cell>
          <cell r="O7">
            <v>0</v>
          </cell>
        </row>
        <row r="8">
          <cell r="B8" t="str">
            <v>CEIP ESTEVE BARRACHINA - PATIS OBERTS</v>
          </cell>
          <cell r="C8" t="str">
            <v>ACTUAL</v>
          </cell>
          <cell r="F8" t="str">
            <v>Ensenyament i joventut</v>
          </cell>
          <cell r="G8" t="str">
            <v>CEIP - PATIS OBERTS</v>
          </cell>
          <cell r="H8" t="str">
            <v>12 mesos</v>
          </cell>
          <cell r="I8" t="str">
            <v>Setembre-Juny: diss i diu: 11-13:30/Vacances set. santa i nadal: tots els dies no festius: 11-13:30/Juliol: diss i diu: 18:30-20:30/Agost: dill-diu: 18:30-20:30</v>
          </cell>
          <cell r="J8" t="str">
            <v>No</v>
          </cell>
          <cell r="O8">
            <v>0</v>
          </cell>
        </row>
        <row r="9">
          <cell r="B9" t="str">
            <v>CEIP MIQUEL UTRILLO - PATIS OBERTS</v>
          </cell>
          <cell r="C9" t="str">
            <v>ACTUAL</v>
          </cell>
          <cell r="F9" t="str">
            <v>Ensenyament i joventut</v>
          </cell>
          <cell r="G9" t="str">
            <v>CEIP - PATIS OBERTS</v>
          </cell>
          <cell r="H9" t="str">
            <v>12 mesos</v>
          </cell>
          <cell r="I9" t="str">
            <v>Setembre-Juny: diss i diu: 11-13:30/Vacances set. santa i nadal: tots els dies no festius: 11-13:30/Juliol: diss i diu: 18:30-20:30/Agost: dill-diu: 18:30-20:30</v>
          </cell>
          <cell r="J9" t="str">
            <v>No</v>
          </cell>
          <cell r="O9">
            <v>0</v>
          </cell>
        </row>
        <row r="10">
          <cell r="B10" t="str">
            <v>ESCOLA D'ADULTS LA XARXA</v>
          </cell>
          <cell r="C10" t="str">
            <v>ACTUAL</v>
          </cell>
          <cell r="D10" t="str">
            <v>c. Sant Honorat, 28</v>
          </cell>
          <cell r="E10" t="str">
            <v>Sí</v>
          </cell>
          <cell r="F10" t="str">
            <v>Ensenyament i joventut</v>
          </cell>
          <cell r="G10" t="str">
            <v>ALTRES CENTRES FORMACIÓ</v>
          </cell>
          <cell r="H10" t="str">
            <v>11 mesos (Setembre-Juliol)</v>
          </cell>
          <cell r="I10" t="str">
            <v>Dill - dij: 09:00-13:00 i 14:30-20:30 / Div: 09:00-13:00</v>
          </cell>
          <cell r="J10" t="str">
            <v>No</v>
          </cell>
          <cell r="K10">
            <v>5</v>
          </cell>
          <cell r="L10">
            <v>11</v>
          </cell>
          <cell r="N10">
            <v>5</v>
          </cell>
          <cell r="O10">
            <v>6</v>
          </cell>
        </row>
        <row r="11">
          <cell r="B11" t="str">
            <v>SERVEI D'INTERVENCIÓ SOCIOEDUCATIVA SIS</v>
          </cell>
          <cell r="C11" t="str">
            <v>ACTUAL</v>
          </cell>
          <cell r="D11" t="str">
            <v>Plaça de Catalunya, 1</v>
          </cell>
          <cell r="E11" t="str">
            <v>Sí</v>
          </cell>
          <cell r="F11" t="str">
            <v>Benestar social</v>
          </cell>
          <cell r="G11" t="str">
            <v>CASALS DE BENESTAR SOCIAL</v>
          </cell>
          <cell r="H11" t="str">
            <v>12 mesos</v>
          </cell>
          <cell r="I11" t="str">
            <v>Dill-div: 16:30–20:00</v>
          </cell>
          <cell r="J11" t="str">
            <v>No</v>
          </cell>
          <cell r="K11">
            <v>0</v>
          </cell>
          <cell r="L11">
            <v>11</v>
          </cell>
          <cell r="N11">
            <v>2</v>
          </cell>
          <cell r="O11">
            <v>6</v>
          </cell>
        </row>
        <row r="12">
          <cell r="B12" t="str">
            <v>ESPAI JOVE</v>
          </cell>
          <cell r="C12" t="str">
            <v>ACTUAL</v>
          </cell>
          <cell r="D12" t="str">
            <v>c. Josep Soler i Tasis, 4</v>
          </cell>
          <cell r="E12" t="str">
            <v>Sí</v>
          </cell>
          <cell r="F12" t="str">
            <v>Ensenyament i joventut</v>
          </cell>
          <cell r="G12" t="str">
            <v>ALTRES CENTRES FORMACIÓ</v>
          </cell>
          <cell r="H12" t="str">
            <v>11 mesos (Setembre-Juliol)</v>
          </cell>
          <cell r="I12" t="str">
            <v>Dill, Dme, Div: 16:00–20:00/Dma, Dij: 10:00–14:00 i 16:00–20:00/Diss: 10:00–14:00/Dmg: 21:00–24:00</v>
          </cell>
          <cell r="J12" t="str">
            <v>No</v>
          </cell>
          <cell r="K12">
            <v>4</v>
          </cell>
          <cell r="L12">
            <v>9</v>
          </cell>
          <cell r="N12">
            <v>2</v>
          </cell>
          <cell r="O12">
            <v>4</v>
          </cell>
        </row>
        <row r="13">
          <cell r="B13" t="str">
            <v>NIVELL 10</v>
          </cell>
          <cell r="C13" t="str">
            <v>ACTUAL</v>
          </cell>
          <cell r="D13" t="str">
            <v>c. Gabriel Pallares, 12</v>
          </cell>
          <cell r="E13" t="str">
            <v>Sí</v>
          </cell>
          <cell r="F13" t="str">
            <v>Promoció econòmica</v>
          </cell>
          <cell r="G13" t="str">
            <v>ALTRES CENTRES FORMACIÓ</v>
          </cell>
          <cell r="H13" t="str">
            <v>12 mesos</v>
          </cell>
          <cell r="I13" t="str">
            <v>Dill- div: 9:30-13:30</v>
          </cell>
          <cell r="J13" t="str">
            <v>No</v>
          </cell>
          <cell r="K13">
            <v>0</v>
          </cell>
          <cell r="L13">
            <v>11</v>
          </cell>
          <cell r="N13">
            <v>2</v>
          </cell>
          <cell r="O13">
            <v>3</v>
          </cell>
        </row>
        <row r="14">
          <cell r="B14" t="str">
            <v>ARXIU HISTÒRIC MUNICIPAL</v>
          </cell>
          <cell r="C14" t="str">
            <v>ACTUAL</v>
          </cell>
          <cell r="D14" t="str">
            <v>Pl. de l’Ajuntament, 18</v>
          </cell>
          <cell r="E14" t="str">
            <v>No</v>
          </cell>
          <cell r="G14" t="str">
            <v>ARXIUS I ALTRES</v>
          </cell>
          <cell r="H14" t="str">
            <v>12 mesos</v>
          </cell>
          <cell r="I14" t="str">
            <v>Dma – Div: 10:00 – 14:00</v>
          </cell>
          <cell r="J14" t="str">
            <v>Sí</v>
          </cell>
          <cell r="K14">
            <v>0</v>
          </cell>
          <cell r="L14">
            <v>11</v>
          </cell>
          <cell r="N14">
            <v>0</v>
          </cell>
          <cell r="O14">
            <v>1</v>
          </cell>
        </row>
        <row r="15">
          <cell r="B15" t="str">
            <v>ASCENSORS RENFE</v>
          </cell>
          <cell r="C15" t="str">
            <v>ACTUAL</v>
          </cell>
          <cell r="D15" t="str">
            <v>Estació RENFE</v>
          </cell>
          <cell r="E15" t="str">
            <v>No</v>
          </cell>
          <cell r="F15" t="str">
            <v>Via Pública</v>
          </cell>
          <cell r="G15" t="str">
            <v>ARXIUS I ALTRES</v>
          </cell>
          <cell r="H15" t="str">
            <v>12 mesos</v>
          </cell>
          <cell r="I15" t="str">
            <v>Dill-dge: 24h</v>
          </cell>
          <cell r="J15" t="str">
            <v>Sí</v>
          </cell>
          <cell r="K15">
            <v>0</v>
          </cell>
          <cell r="L15" t="str">
            <v>-</v>
          </cell>
          <cell r="N15">
            <v>0</v>
          </cell>
          <cell r="O15">
            <v>0</v>
          </cell>
        </row>
        <row r="16">
          <cell r="B16" t="str">
            <v>BIBLIOTECA JOSEP ROIG I RAVENTÓS</v>
          </cell>
          <cell r="C16" t="str">
            <v>ACTUAL</v>
          </cell>
          <cell r="D16" t="str">
            <v>Pl. Catalunya, s/n</v>
          </cell>
          <cell r="E16" t="str">
            <v>Sí</v>
          </cell>
          <cell r="F16" t="str">
            <v>Cultura</v>
          </cell>
          <cell r="G16" t="str">
            <v>BIBLIOTECA</v>
          </cell>
          <cell r="H16" t="str">
            <v>11,5 mesos</v>
          </cell>
          <cell r="I16" t="str">
            <v>Dill, dij i div: 15:30-20:00/Dma i Dme: 10:00-14:00 i 15:30-20:00/Diss: 10:00-14:00</v>
          </cell>
          <cell r="J16" t="str">
            <v>No</v>
          </cell>
          <cell r="K16">
            <v>2.5</v>
          </cell>
          <cell r="L16">
            <v>13</v>
          </cell>
          <cell r="N16">
            <v>1</v>
          </cell>
          <cell r="O16">
            <v>2</v>
          </cell>
        </row>
        <row r="17">
          <cell r="B17" t="str">
            <v>BIBLIOTECA SANTIAGO RUSIÑOL</v>
          </cell>
          <cell r="C17" t="str">
            <v>ACTUAL</v>
          </cell>
          <cell r="D17" t="str">
            <v>Pl. de l’Ajuntament, 13</v>
          </cell>
          <cell r="E17" t="str">
            <v>Sí</v>
          </cell>
          <cell r="F17" t="str">
            <v>Cultura</v>
          </cell>
          <cell r="G17" t="str">
            <v>BIBLIOTECA</v>
          </cell>
          <cell r="H17" t="str">
            <v>12 mesos</v>
          </cell>
          <cell r="I17" t="str">
            <v>Dill- Dma: 15:30-20:00 / Dme – Div: 10:00-14:00 i 15:30-20:00 / Diss: 10:00-14:00</v>
          </cell>
          <cell r="J17" t="str">
            <v>No</v>
          </cell>
          <cell r="K17">
            <v>0</v>
          </cell>
          <cell r="L17">
            <v>13</v>
          </cell>
          <cell r="N17">
            <v>2</v>
          </cell>
          <cell r="O17">
            <v>4</v>
          </cell>
        </row>
        <row r="18">
          <cell r="B18" t="str">
            <v>CASAL D'AVIS L'ESCORXADOR</v>
          </cell>
          <cell r="C18" t="str">
            <v>ACTUAL</v>
          </cell>
          <cell r="D18" t="str">
            <v>c. Joan Maragall, 40</v>
          </cell>
          <cell r="E18" t="str">
            <v>Sí (sense m2)</v>
          </cell>
          <cell r="F18" t="str">
            <v>Benestar social</v>
          </cell>
          <cell r="G18" t="str">
            <v>CASALS DE BENESTAR SOCIAL</v>
          </cell>
          <cell r="H18" t="str">
            <v>12 mesos</v>
          </cell>
          <cell r="I18" t="str">
            <v>Dill-diss: 10:00-13:00 i 16:00-20:00</v>
          </cell>
          <cell r="J18" t="str">
            <v>No</v>
          </cell>
          <cell r="K18">
            <v>0</v>
          </cell>
          <cell r="L18">
            <v>11</v>
          </cell>
          <cell r="N18">
            <v>1</v>
          </cell>
          <cell r="O18">
            <v>2</v>
          </cell>
        </row>
        <row r="19">
          <cell r="B19" t="str">
            <v>CASAL D'AVIS DE SITGES</v>
          </cell>
          <cell r="C19" t="str">
            <v>ACTUAL</v>
          </cell>
          <cell r="D19" t="str">
            <v>c. Pau Casals, 17</v>
          </cell>
          <cell r="E19" t="str">
            <v>No</v>
          </cell>
          <cell r="F19" t="str">
            <v>Benestar social</v>
          </cell>
          <cell r="G19" t="str">
            <v>CASALS DE BENESTAR SOCIAL</v>
          </cell>
          <cell r="H19" t="str">
            <v>12 mesos</v>
          </cell>
          <cell r="I19" t="str">
            <v>Dima, dij, div i diss: 10:00-13:00 i Dill- diss: 16:00-20:00</v>
          </cell>
          <cell r="J19" t="str">
            <v>No</v>
          </cell>
          <cell r="K19">
            <v>0</v>
          </cell>
          <cell r="L19">
            <v>11</v>
          </cell>
          <cell r="N19">
            <v>1</v>
          </cell>
          <cell r="O19">
            <v>3</v>
          </cell>
        </row>
        <row r="20">
          <cell r="B20" t="str">
            <v>DEPÈNDENCIES DE BRIGADA MUNICIPAL OBRES 1</v>
          </cell>
          <cell r="C20" t="str">
            <v>ACTUAL</v>
          </cell>
          <cell r="D20" t="str">
            <v>Ctra. Costes, 35</v>
          </cell>
          <cell r="E20" t="str">
            <v>Sí</v>
          </cell>
          <cell r="F20" t="str">
            <v>Via Pública</v>
          </cell>
          <cell r="G20" t="str">
            <v>MAGATZEM BRIGADA</v>
          </cell>
          <cell r="H20" t="str">
            <v>12 mesos</v>
          </cell>
          <cell r="I20" t="str">
            <v>Dill-div: 07:00-14:00</v>
          </cell>
          <cell r="J20" t="str">
            <v>Sí (excepte hora entrada/sortida i hora esmorzar 9-10)</v>
          </cell>
          <cell r="K20">
            <v>0</v>
          </cell>
          <cell r="L20" t="str">
            <v>-</v>
          </cell>
          <cell r="N20">
            <v>0</v>
          </cell>
          <cell r="O20">
            <v>0</v>
          </cell>
        </row>
        <row r="21">
          <cell r="B21" t="str">
            <v>DEPÈNDENCIES DE BRIGADA MUNICIPAL OBRES 2</v>
          </cell>
          <cell r="C21" t="str">
            <v>ACTUAL</v>
          </cell>
          <cell r="D21" t="str">
            <v>c. Pruelles, 1</v>
          </cell>
          <cell r="E21" t="str">
            <v>Sí</v>
          </cell>
          <cell r="F21" t="str">
            <v>Via Pública</v>
          </cell>
          <cell r="G21" t="str">
            <v>MAGATZEM BRIGADA</v>
          </cell>
          <cell r="H21" t="str">
            <v>12 mesos</v>
          </cell>
          <cell r="I21" t="str">
            <v>Dill-div: 07:00-14:00</v>
          </cell>
          <cell r="J21" t="str">
            <v>Sí (excepte hora entrada/sortida i hora esmorzar 9-10)</v>
          </cell>
          <cell r="K21">
            <v>0</v>
          </cell>
          <cell r="L21" t="str">
            <v>-</v>
          </cell>
          <cell r="N21">
            <v>0</v>
          </cell>
          <cell r="O21">
            <v>0</v>
          </cell>
        </row>
        <row r="22">
          <cell r="B22" t="str">
            <v>DEPÈNDENCIES DE BRIGADA JARDINERIA</v>
          </cell>
          <cell r="C22" t="str">
            <v>ACTUAL</v>
          </cell>
          <cell r="D22" t="str">
            <v>c. Carrerada, 7</v>
          </cell>
          <cell r="E22" t="str">
            <v>No</v>
          </cell>
          <cell r="F22" t="str">
            <v>Via Pública</v>
          </cell>
          <cell r="G22" t="str">
            <v>MAGATZEM BRIGADA</v>
          </cell>
          <cell r="H22" t="str">
            <v>12 mesos</v>
          </cell>
          <cell r="I22" t="str">
            <v>Dill-div: 07:00-14:00</v>
          </cell>
          <cell r="J22" t="str">
            <v>Sí (excepte hora entrada/sortida i hora esmorzar 9-10)</v>
          </cell>
          <cell r="K22">
            <v>0</v>
          </cell>
          <cell r="L22" t="str">
            <v>-</v>
          </cell>
          <cell r="N22">
            <v>0</v>
          </cell>
          <cell r="O22">
            <v>0</v>
          </cell>
        </row>
        <row r="23">
          <cell r="B23" t="str">
            <v>AJUNTAMENT</v>
          </cell>
          <cell r="C23" t="str">
            <v>ACTUAL</v>
          </cell>
          <cell r="D23" t="str">
            <v>Pl. Ajuntament, s/n</v>
          </cell>
          <cell r="E23" t="str">
            <v>Sí</v>
          </cell>
          <cell r="G23" t="str">
            <v>OFICINES</v>
          </cell>
          <cell r="H23" t="str">
            <v>12 mesos</v>
          </cell>
          <cell r="I23" t="str">
            <v>Dill- div: 8:00 – 15:00</v>
          </cell>
          <cell r="J23" t="str">
            <v>No</v>
          </cell>
          <cell r="K23">
            <v>0</v>
          </cell>
          <cell r="L23">
            <v>11</v>
          </cell>
          <cell r="N23">
            <v>2</v>
          </cell>
          <cell r="O23">
            <v>3</v>
          </cell>
          <cell r="P23">
            <v>1</v>
          </cell>
        </row>
        <row r="24">
          <cell r="B24" t="str">
            <v>RADIO MARICEL</v>
          </cell>
          <cell r="C24" t="str">
            <v>ACTUAL</v>
          </cell>
          <cell r="D24" t="str">
            <v>Pl. Ajuntament, s/n</v>
          </cell>
          <cell r="E24" t="str">
            <v>Sí</v>
          </cell>
          <cell r="G24" t="str">
            <v>OFICINES</v>
          </cell>
          <cell r="H24" t="str">
            <v>12 mesos</v>
          </cell>
          <cell r="I24" t="str">
            <v>Dill- div: 8:00 – 14:00</v>
          </cell>
          <cell r="J24" t="str">
            <v>No</v>
          </cell>
          <cell r="K24">
            <v>0</v>
          </cell>
          <cell r="L24">
            <v>11</v>
          </cell>
          <cell r="N24">
            <v>1</v>
          </cell>
          <cell r="O24">
            <v>1</v>
          </cell>
        </row>
        <row r="25">
          <cell r="B25" t="str">
            <v>L'ESCORXADOR (OFICINES BENESTAR I FAMILIA)</v>
          </cell>
          <cell r="C25" t="str">
            <v>ACTUAL</v>
          </cell>
          <cell r="D25" t="str">
            <v>c. Joan Maragall, 36</v>
          </cell>
          <cell r="E25" t="str">
            <v>Sí</v>
          </cell>
          <cell r="F25" t="str">
            <v>Benestar social</v>
          </cell>
          <cell r="G25" t="str">
            <v>OFICINES AMB PÚBLIC</v>
          </cell>
          <cell r="H25" t="str">
            <v>12 mesos</v>
          </cell>
          <cell r="I25" t="str">
            <v>Dill-div: 7:30-16:00</v>
          </cell>
          <cell r="J25" t="str">
            <v>No</v>
          </cell>
          <cell r="K25">
            <v>0</v>
          </cell>
          <cell r="L25">
            <v>11</v>
          </cell>
          <cell r="N25">
            <v>2</v>
          </cell>
          <cell r="O25">
            <v>4</v>
          </cell>
        </row>
        <row r="26">
          <cell r="B26" t="str">
            <v>PREFECTURA DE POLICIA LOCAL</v>
          </cell>
          <cell r="C26" t="str">
            <v>ACTUAL</v>
          </cell>
          <cell r="D26" t="str">
            <v>c. Samuel Barrachina</v>
          </cell>
          <cell r="E26" t="str">
            <v>Sí</v>
          </cell>
          <cell r="G26" t="str">
            <v>OFICINES AMB PÚBLIC</v>
          </cell>
          <cell r="H26" t="str">
            <v>12 mesos</v>
          </cell>
          <cell r="I26" t="str">
            <v>Dill-dge: 24h</v>
          </cell>
          <cell r="J26" t="str">
            <v>Sí</v>
          </cell>
          <cell r="K26">
            <v>0</v>
          </cell>
          <cell r="L26">
            <v>12</v>
          </cell>
          <cell r="N26">
            <v>3</v>
          </cell>
          <cell r="O26">
            <v>4</v>
          </cell>
        </row>
        <row r="27">
          <cell r="B27" t="str">
            <v>OFICINA MUNICIPAL LES BOTIGUES</v>
          </cell>
          <cell r="C27" t="str">
            <v>ACTUAL</v>
          </cell>
          <cell r="D27" t="str">
            <v>c. Port Ginesta/Pg. Marítim</v>
          </cell>
          <cell r="E27" t="str">
            <v>No</v>
          </cell>
          <cell r="F27" t="str">
            <v>Serveis a les Persones, Organització i Govern Obert</v>
          </cell>
          <cell r="G27" t="str">
            <v>OFICINES AMB PÚBLIC</v>
          </cell>
          <cell r="H27" t="str">
            <v>12 mesos</v>
          </cell>
          <cell r="I27" t="str">
            <v>Dill – Dij 9:30-14:00</v>
          </cell>
          <cell r="J27" t="str">
            <v>No</v>
          </cell>
          <cell r="K27">
            <v>0</v>
          </cell>
          <cell r="L27" t="str">
            <v>-</v>
          </cell>
          <cell r="N27">
            <v>1</v>
          </cell>
          <cell r="O27">
            <v>1</v>
          </cell>
        </row>
        <row r="28">
          <cell r="B28" t="str">
            <v>OFICINA MUNICIPAL GARRAF</v>
          </cell>
          <cell r="C28" t="str">
            <v>ACTUAL</v>
          </cell>
          <cell r="D28" t="str">
            <v>Pl. Baró Güell, 1</v>
          </cell>
          <cell r="E28" t="str">
            <v>No</v>
          </cell>
          <cell r="F28" t="str">
            <v>Serveis a les Persones, Organització i Govern Obert</v>
          </cell>
          <cell r="G28" t="str">
            <v>OFICINES AMB PÚBLIC</v>
          </cell>
          <cell r="H28" t="str">
            <v>12 mesos</v>
          </cell>
          <cell r="I28" t="str">
            <v>Div: 9:30-14:00</v>
          </cell>
          <cell r="J28" t="str">
            <v>No</v>
          </cell>
          <cell r="K28">
            <v>0</v>
          </cell>
          <cell r="L28" t="str">
            <v>-</v>
          </cell>
          <cell r="N28">
            <v>1</v>
          </cell>
          <cell r="O28">
            <v>1</v>
          </cell>
        </row>
        <row r="29">
          <cell r="B29" t="str">
            <v>OFICINA DE TURISME DE L'ESTACIÓ</v>
          </cell>
          <cell r="C29" t="str">
            <v>ACTUAL</v>
          </cell>
          <cell r="D29" t="str">
            <v>Pl. Eduard Maristany,</v>
          </cell>
          <cell r="E29" t="str">
            <v>Sí</v>
          </cell>
          <cell r="F29" t="str">
            <v>Turisme</v>
          </cell>
          <cell r="G29" t="str">
            <v>OFICINES AMB PÚBLIC</v>
          </cell>
          <cell r="H29" t="str">
            <v>12 mesos</v>
          </cell>
          <cell r="I29" t="str">
            <v>Dill-dge:10:00-14:00 i Dill-div: 16:00-18:30 i diss: 16:00-19:00</v>
          </cell>
          <cell r="J29" t="str">
            <v>No</v>
          </cell>
          <cell r="K29">
            <v>0</v>
          </cell>
          <cell r="L29">
            <v>5.5</v>
          </cell>
          <cell r="N29">
            <v>1</v>
          </cell>
          <cell r="O29">
            <v>2</v>
          </cell>
        </row>
        <row r="30">
          <cell r="B30" t="str">
            <v>EDIFICI OASIS</v>
          </cell>
          <cell r="C30" t="str">
            <v>ACTUAL</v>
          </cell>
          <cell r="D30" t="str">
            <v>c. Sínia Morera, 1</v>
          </cell>
          <cell r="E30" t="str">
            <v>Sí</v>
          </cell>
          <cell r="G30" t="str">
            <v>OFICINES</v>
          </cell>
          <cell r="H30" t="str">
            <v>12 mesos</v>
          </cell>
          <cell r="I30" t="str">
            <v>Dill-div: 8:00-15:30</v>
          </cell>
          <cell r="J30" t="str">
            <v>No</v>
          </cell>
          <cell r="K30">
            <v>0</v>
          </cell>
          <cell r="L30">
            <v>5.5</v>
          </cell>
          <cell r="N30">
            <v>1</v>
          </cell>
          <cell r="O30">
            <v>2</v>
          </cell>
        </row>
        <row r="31">
          <cell r="B31" t="str">
            <v>CENTRE D'EMPRESES CREATIVES</v>
          </cell>
          <cell r="C31" t="str">
            <v>ACTUAL</v>
          </cell>
          <cell r="D31" t="str">
            <v>c. Ramon Dalmases, 18</v>
          </cell>
          <cell r="E31" t="str">
            <v>Sí</v>
          </cell>
          <cell r="F31" t="str">
            <v>Promoció econòmica</v>
          </cell>
          <cell r="G31" t="str">
            <v>OFICINES AMB PÚBLIC</v>
          </cell>
          <cell r="H31" t="str">
            <v>12 mesos</v>
          </cell>
          <cell r="I31" t="str">
            <v>Dill-dge: 24h</v>
          </cell>
          <cell r="J31" t="str">
            <v>Netejar al matí fins les 9-9:30 que és quan hi ha menys gent</v>
          </cell>
          <cell r="K31">
            <v>0</v>
          </cell>
          <cell r="L31">
            <v>11</v>
          </cell>
          <cell r="N31">
            <v>1</v>
          </cell>
          <cell r="O31">
            <v>2</v>
          </cell>
        </row>
        <row r="32">
          <cell r="B32" t="str">
            <v>OFICINA PRUELLES (+ARXIU)</v>
          </cell>
          <cell r="C32" t="str">
            <v>ACTUAL</v>
          </cell>
          <cell r="D32" t="str">
            <v>c. Pruelles, 1</v>
          </cell>
          <cell r="E32" t="str">
            <v>Sí</v>
          </cell>
          <cell r="G32" t="str">
            <v>OFICINES</v>
          </cell>
          <cell r="H32" t="str">
            <v>12 mesos</v>
          </cell>
          <cell r="I32" t="str">
            <v>Dill- div: 8:00-15:00</v>
          </cell>
          <cell r="J32" t="str">
            <v>No</v>
          </cell>
          <cell r="K32">
            <v>0</v>
          </cell>
          <cell r="L32">
            <v>11</v>
          </cell>
          <cell r="N32">
            <v>4</v>
          </cell>
          <cell r="O32">
            <v>4</v>
          </cell>
        </row>
        <row r="33">
          <cell r="B33" t="str">
            <v>JUTJAT DE PAU</v>
          </cell>
          <cell r="C33" t="str">
            <v>ACTUAL</v>
          </cell>
          <cell r="D33" t="str">
            <v>Pl. Constitució, s/n</v>
          </cell>
          <cell r="E33" t="str">
            <v>No</v>
          </cell>
          <cell r="G33" t="str">
            <v>OFICINES AMB PÚBLIC</v>
          </cell>
          <cell r="H33" t="str">
            <v>12 mesos</v>
          </cell>
          <cell r="I33" t="str">
            <v>Dill – Div: 9:00 – 14:00</v>
          </cell>
          <cell r="J33" t="str">
            <v>No</v>
          </cell>
          <cell r="K33">
            <v>0</v>
          </cell>
          <cell r="L33">
            <v>5.5</v>
          </cell>
          <cell r="N33">
            <v>1</v>
          </cell>
          <cell r="O33">
            <v>2</v>
          </cell>
        </row>
        <row r="34">
          <cell r="B34" t="str">
            <v>MERCAT MUNICIPAL</v>
          </cell>
          <cell r="C34" t="str">
            <v>ACTUAL</v>
          </cell>
          <cell r="D34" t="str">
            <v>c. Artur Carbonell, 27</v>
          </cell>
          <cell r="E34" t="str">
            <v>Sí</v>
          </cell>
          <cell r="F34" t="str">
            <v>Promoció econòmica</v>
          </cell>
          <cell r="G34" t="str">
            <v>MERCAT MUNICIPAL</v>
          </cell>
          <cell r="H34" t="str">
            <v>12 mesos</v>
          </cell>
          <cell r="I34" t="str">
            <v>Dill – diss: 8.30-14:00 i Dma, dij i div: 17.30-20.30</v>
          </cell>
          <cell r="J34" t="str">
            <v>No</v>
          </cell>
          <cell r="K34">
            <v>0</v>
          </cell>
          <cell r="L34">
            <v>13</v>
          </cell>
          <cell r="N34">
            <v>3</v>
          </cell>
          <cell r="O34">
            <v>6</v>
          </cell>
        </row>
        <row r="35">
          <cell r="B35" t="str">
            <v>LOCAL POLIVALENT SERVEIS SOCIALS (drets civils)</v>
          </cell>
          <cell r="C35" t="str">
            <v>ACTUAL</v>
          </cell>
          <cell r="D35" t="str">
            <v>c. Samuel Barrachina, 1</v>
          </cell>
          <cell r="E35" t="str">
            <v>Sí</v>
          </cell>
          <cell r="F35" t="str">
            <v>Benestar social</v>
          </cell>
          <cell r="G35" t="str">
            <v>CASALS DE BENESTAR SOCIAL</v>
          </cell>
          <cell r="H35" t="str">
            <v>12 mesos</v>
          </cell>
          <cell r="I35" t="str">
            <v>Dill-diss: 17:00-20:00</v>
          </cell>
          <cell r="J35" t="str">
            <v>No</v>
          </cell>
          <cell r="K35">
            <v>0</v>
          </cell>
          <cell r="L35">
            <v>11</v>
          </cell>
          <cell r="N35">
            <v>1</v>
          </cell>
          <cell r="O35">
            <v>1</v>
          </cell>
        </row>
        <row r="36">
          <cell r="B36" t="str">
            <v>PINS VENS 1</v>
          </cell>
          <cell r="C36" t="str">
            <v>ACTUAL</v>
          </cell>
          <cell r="D36" t="str">
            <v>c. Pintor Marià Carbonell i Llopis</v>
          </cell>
          <cell r="E36" t="str">
            <v>Sí</v>
          </cell>
          <cell r="F36" t="str">
            <v>Esports</v>
          </cell>
          <cell r="G36" t="str">
            <v>INSTAL·LACIONS ESPORTIVES</v>
          </cell>
          <cell r="H36" t="str">
            <v>12 mesos</v>
          </cell>
          <cell r="I36" t="str">
            <v>Dill-dge: 7-23:30</v>
          </cell>
          <cell r="J36" t="str">
            <v>Sí</v>
          </cell>
          <cell r="K36">
            <v>0</v>
          </cell>
          <cell r="L36">
            <v>12</v>
          </cell>
          <cell r="N36">
            <v>2</v>
          </cell>
          <cell r="O36">
            <v>6</v>
          </cell>
        </row>
        <row r="37">
          <cell r="B37" t="str">
            <v>PINS VENS 2</v>
          </cell>
          <cell r="C37" t="str">
            <v>ACTUAL</v>
          </cell>
          <cell r="D37" t="str">
            <v>c. Pintor Marià Carbonell i Llopis</v>
          </cell>
          <cell r="E37" t="str">
            <v>Sí</v>
          </cell>
          <cell r="F37" t="str">
            <v>Esports</v>
          </cell>
          <cell r="G37" t="str">
            <v>INSTAL·LACIONS ESPORTIVES</v>
          </cell>
          <cell r="H37" t="str">
            <v>12 mesos</v>
          </cell>
          <cell r="I37" t="str">
            <v>Dill-dge: 7-23:30</v>
          </cell>
          <cell r="J37" t="str">
            <v>Sí</v>
          </cell>
          <cell r="K37">
            <v>2</v>
          </cell>
          <cell r="L37">
            <v>12</v>
          </cell>
          <cell r="N37">
            <v>5</v>
          </cell>
          <cell r="O37">
            <v>21</v>
          </cell>
        </row>
        <row r="38">
          <cell r="B38" t="str">
            <v>CAMP DE FUTBOL AIGUADOLÇ</v>
          </cell>
          <cell r="C38" t="str">
            <v>ACTUAL</v>
          </cell>
          <cell r="D38" t="str">
            <v>Av. Port Aiguadolç, s/n</v>
          </cell>
          <cell r="E38" t="str">
            <v>Sí</v>
          </cell>
          <cell r="F38" t="str">
            <v>Esports</v>
          </cell>
          <cell r="G38" t="str">
            <v>INSTAL·LACIONS ESPORTIVES</v>
          </cell>
          <cell r="H38" t="str">
            <v>12 mesos</v>
          </cell>
          <cell r="I38" t="str">
            <v>Dill-dge: 7-23:30</v>
          </cell>
          <cell r="J38" t="str">
            <v>Sí</v>
          </cell>
          <cell r="K38">
            <v>0</v>
          </cell>
          <cell r="L38">
            <v>12</v>
          </cell>
          <cell r="N38">
            <v>4</v>
          </cell>
          <cell r="O38">
            <v>15</v>
          </cell>
        </row>
        <row r="39">
          <cell r="B39" t="str">
            <v>CAU CULTURA</v>
          </cell>
          <cell r="C39" t="str">
            <v>ACTUAL</v>
          </cell>
          <cell r="D39" t="str">
            <v>c. Àngel Vidal, 17</v>
          </cell>
          <cell r="E39" t="str">
            <v>Sí (sense m2)</v>
          </cell>
          <cell r="F39" t="str">
            <v>Tradicions i Festes</v>
          </cell>
          <cell r="G39" t="str">
            <v>CENTRES DE REUNIÓ I MAGATZEM</v>
          </cell>
          <cell r="H39" t="str">
            <v>12 mesos</v>
          </cell>
          <cell r="I39" t="str">
            <v>Sense horaris, normalment al matí no esta ocupat</v>
          </cell>
          <cell r="J39" t="str">
            <v>No</v>
          </cell>
          <cell r="K39">
            <v>0</v>
          </cell>
          <cell r="M39">
            <v>1</v>
          </cell>
          <cell r="N39">
            <v>0</v>
          </cell>
          <cell r="O39">
            <v>2</v>
          </cell>
        </row>
        <row r="40">
          <cell r="B40" t="str">
            <v>CENTRE CULTURAL PALAU MIRAMAR-ESDEVENIMENTS</v>
          </cell>
          <cell r="C40" t="str">
            <v>ACTUAL</v>
          </cell>
          <cell r="D40" t="str">
            <v>c. de la Davallada, 12</v>
          </cell>
          <cell r="E40" t="str">
            <v>Sí</v>
          </cell>
          <cell r="F40" t="str">
            <v>Cultura</v>
          </cell>
          <cell r="G40" t="str">
            <v>CENTRES CULTURALS I D’EXPOSICIONS</v>
          </cell>
          <cell r="H40" t="str">
            <v>12 mesos</v>
          </cell>
          <cell r="I40" t="str">
            <v>Sense horari establert</v>
          </cell>
          <cell r="J40" t="str">
            <v>No</v>
          </cell>
          <cell r="M40">
            <v>1</v>
          </cell>
        </row>
        <row r="41">
          <cell r="B41" t="str">
            <v>ESCORXADOR-ESDEVENIMENTS</v>
          </cell>
          <cell r="C41" t="str">
            <v>ACTUAL</v>
          </cell>
          <cell r="D41" t="str">
            <v>c. Torrent Pleta, 1</v>
          </cell>
          <cell r="E41" t="str">
            <v>Sí</v>
          </cell>
          <cell r="F41" t="str">
            <v>Cultura</v>
          </cell>
          <cell r="G41" t="str">
            <v>CENTRES CULTURALS I D’EXPOSICIONS</v>
          </cell>
          <cell r="H41" t="str">
            <v>12 mesos</v>
          </cell>
          <cell r="I41" t="str">
            <v>Sense horari establert</v>
          </cell>
          <cell r="J41" t="str">
            <v>No (netejes matins)</v>
          </cell>
          <cell r="M41">
            <v>1</v>
          </cell>
        </row>
        <row r="42">
          <cell r="B42" t="str">
            <v>SALA ESTUDI VIDAL - ESDEVENIMENTS</v>
          </cell>
          <cell r="C42" t="str">
            <v>ACTUAL</v>
          </cell>
          <cell r="D42" t="str">
            <v>c. d'en Bosc, 6</v>
          </cell>
          <cell r="E42" t="str">
            <v>Sí</v>
          </cell>
          <cell r="F42" t="str">
            <v>Cultura</v>
          </cell>
          <cell r="G42" t="str">
            <v>CENTRES CULTURALS I D’EXPOSICIONS</v>
          </cell>
          <cell r="H42" t="str">
            <v>12 mesos</v>
          </cell>
          <cell r="I42" t="str">
            <v>Sense horari establert</v>
          </cell>
          <cell r="J42" t="str">
            <v>No</v>
          </cell>
          <cell r="M42">
            <v>1</v>
          </cell>
        </row>
        <row r="43">
          <cell r="B43" t="str">
            <v>MERCAT VELL-ESDEVENIMENTS</v>
          </cell>
          <cell r="C43" t="str">
            <v>ACTUAL</v>
          </cell>
          <cell r="D43" t="str">
            <v>Pl. Ajuntament, 11</v>
          </cell>
          <cell r="E43" t="str">
            <v>Sí (sense m2)</v>
          </cell>
          <cell r="F43" t="str">
            <v>Cultura</v>
          </cell>
          <cell r="G43" t="str">
            <v>CENTRES CULTURALS I D’EXPOSICIONS</v>
          </cell>
          <cell r="H43" t="str">
            <v>12 mesos</v>
          </cell>
          <cell r="I43" t="str">
            <v>Sense horari establert</v>
          </cell>
          <cell r="M43">
            <v>1</v>
          </cell>
        </row>
        <row r="44">
          <cell r="B44" t="str">
            <v>CAMP DE RUGBY</v>
          </cell>
          <cell r="C44" t="str">
            <v>ACTUAL</v>
          </cell>
          <cell r="D44" t="str">
            <v>c. Pintor Marià Carbonellopis s/n</v>
          </cell>
          <cell r="E44" t="str">
            <v>Sí</v>
          </cell>
          <cell r="F44" t="str">
            <v>Esports</v>
          </cell>
          <cell r="G44" t="str">
            <v>INSTAL·LACIONS ESPORTIVES</v>
          </cell>
          <cell r="H44" t="str">
            <v>12 mesos</v>
          </cell>
          <cell r="I44" t="str">
            <v>Dill-div: 17:00-23:00 Diss: 8:00-22:00 Dge: 8:00-15:00</v>
          </cell>
          <cell r="J44" t="str">
            <v>No</v>
          </cell>
          <cell r="K44">
            <v>0</v>
          </cell>
          <cell r="L44">
            <v>12</v>
          </cell>
          <cell r="N44">
            <v>2</v>
          </cell>
          <cell r="O44">
            <v>6</v>
          </cell>
        </row>
        <row r="45">
          <cell r="B45" t="str">
            <v>LOCAL MEDIACIÓ</v>
          </cell>
          <cell r="C45" t="str">
            <v>ACTUAL</v>
          </cell>
          <cell r="D45" t="str">
            <v>Pl. Ajuntament, s/n</v>
          </cell>
          <cell r="E45" t="str">
            <v>No</v>
          </cell>
          <cell r="G45" t="str">
            <v>OFICINES</v>
          </cell>
          <cell r="H45" t="str">
            <v>12 mesos</v>
          </cell>
          <cell r="I45" t="str">
            <v>Dill-div: 8:00-15:00</v>
          </cell>
          <cell r="J45" t="str">
            <v>No</v>
          </cell>
          <cell r="K45">
            <v>0</v>
          </cell>
          <cell r="L45" t="str">
            <v>-</v>
          </cell>
          <cell r="N45">
            <v>1</v>
          </cell>
          <cell r="O45" t="str">
            <v>??</v>
          </cell>
        </row>
        <row r="46">
          <cell r="B46" t="str">
            <v>LOCAL TRADICIONS I FESTES</v>
          </cell>
          <cell r="C46" t="str">
            <v>ACTUAL</v>
          </cell>
          <cell r="D46" t="str">
            <v>c. Sant Joan, 7</v>
          </cell>
          <cell r="E46" t="str">
            <v>No</v>
          </cell>
          <cell r="F46" t="str">
            <v>Tradicions i Festes</v>
          </cell>
          <cell r="G46" t="str">
            <v>OFICINES</v>
          </cell>
          <cell r="H46" t="str">
            <v>12 mesos</v>
          </cell>
          <cell r="I46" t="str">
            <v>Dill-div: 8:00-15:00</v>
          </cell>
          <cell r="J46" t="str">
            <v>No</v>
          </cell>
          <cell r="K46">
            <v>0</v>
          </cell>
          <cell r="L46" t="str">
            <v>-</v>
          </cell>
          <cell r="O46" t="str">
            <v>??</v>
          </cell>
        </row>
        <row r="47">
          <cell r="B47" t="str">
            <v>CAN MILÀ - OFICINES DEPT. TURISME</v>
          </cell>
          <cell r="C47" t="str">
            <v>ACTUAL</v>
          </cell>
          <cell r="D47" t="str">
            <v>Av. Camí dels Capellans, 108</v>
          </cell>
          <cell r="E47" t="str">
            <v>No</v>
          </cell>
          <cell r="F47" t="str">
            <v>Turisme</v>
          </cell>
          <cell r="G47" t="str">
            <v>OFICINES AMB PÚBLIC</v>
          </cell>
          <cell r="H47" t="str">
            <v>12 mesos</v>
          </cell>
          <cell r="I47" t="str">
            <v>Dill-div: 8:00-15:00</v>
          </cell>
          <cell r="J47" t="str">
            <v>No</v>
          </cell>
          <cell r="K47">
            <v>0</v>
          </cell>
          <cell r="L47">
            <v>5.5</v>
          </cell>
          <cell r="N47">
            <v>1</v>
          </cell>
          <cell r="O47">
            <v>1</v>
          </cell>
        </row>
        <row r="48">
          <cell r="B48" t="str">
            <v>CAN MILÀ - INFORMACIÓ TURÍSTICA</v>
          </cell>
          <cell r="C48" t="str">
            <v>ACTUAL</v>
          </cell>
          <cell r="D48" t="str">
            <v>Av. Camí dels Capellans, 108</v>
          </cell>
          <cell r="E48" t="str">
            <v>No</v>
          </cell>
          <cell r="F48" t="str">
            <v>Turisme</v>
          </cell>
          <cell r="G48" t="str">
            <v>OFICINES AMB PÚBLIC</v>
          </cell>
          <cell r="H48" t="str">
            <v>12 mesos</v>
          </cell>
          <cell r="I48" t="str">
            <v>Dill-diss: 10:00-14:00 i 16:00-18.30 i Dge: 10:00-14:00</v>
          </cell>
          <cell r="J48" t="str">
            <v>No</v>
          </cell>
          <cell r="K48">
            <v>0</v>
          </cell>
          <cell r="L48">
            <v>5.5</v>
          </cell>
          <cell r="N48">
            <v>1</v>
          </cell>
          <cell r="O48">
            <v>1</v>
          </cell>
        </row>
        <row r="49">
          <cell r="B49" t="str">
            <v>ESCOLA DE MÚSICA CAN COLL</v>
          </cell>
          <cell r="C49" t="str">
            <v>ACTUAL</v>
          </cell>
          <cell r="D49" t="str">
            <v>c. Rafael Llopart, 25</v>
          </cell>
          <cell r="F49" t="str">
            <v>Ensenyament i joventut</v>
          </cell>
          <cell r="G49" t="str">
            <v>ALTRES CENTRES FORMACIÓ</v>
          </cell>
          <cell r="H49" t="str">
            <v>9,75 mesos (Setembre-Sant Joan)</v>
          </cell>
          <cell r="I49" t="str">
            <v>Dill: 16:00-20:00, Dim: 11:00-13:00 i 16:00-20:00 i Dij: 11:00-13:00 i 17:00-20:00</v>
          </cell>
          <cell r="J49" t="str">
            <v>No</v>
          </cell>
          <cell r="K49">
            <v>10</v>
          </cell>
          <cell r="L49">
            <v>5.5</v>
          </cell>
          <cell r="O49" t="str">
            <v>??</v>
          </cell>
        </row>
        <row r="50">
          <cell r="B50" t="str">
            <v>PALAU MIRAMAR -  SUBSTITUCIÓ TREBALLADORA  + VIDRES</v>
          </cell>
          <cell r="C50" t="str">
            <v>ACTUAL</v>
          </cell>
          <cell r="D50" t="str">
            <v>c. de la Davallada, 12</v>
          </cell>
          <cell r="E50" t="str">
            <v>Sí</v>
          </cell>
          <cell r="F50" t="str">
            <v>Cultura</v>
          </cell>
          <cell r="G50" t="str">
            <v>OFICINES</v>
          </cell>
          <cell r="H50" t="str">
            <v>12 mesos</v>
          </cell>
          <cell r="I50" t="str">
            <v>Dill-div: 8:00-15:00</v>
          </cell>
          <cell r="J50" t="str">
            <v>No</v>
          </cell>
          <cell r="K50">
            <v>0</v>
          </cell>
          <cell r="L50" t="str">
            <v>-</v>
          </cell>
          <cell r="M50">
            <v>1</v>
          </cell>
          <cell r="N50">
            <v>2</v>
          </cell>
          <cell r="O50">
            <v>6</v>
          </cell>
        </row>
        <row r="51">
          <cell r="B51" t="str">
            <v>LOLA ANGLADA - SUBSTITUCIÓ TREBALLADORA + VIDRES</v>
          </cell>
          <cell r="C51" t="str">
            <v>ACTUAL</v>
          </cell>
          <cell r="D51" t="str">
            <v>Carrer de la Davallada, 12</v>
          </cell>
          <cell r="E51" t="str">
            <v>Sí</v>
          </cell>
          <cell r="F51" t="str">
            <v>Comunicació</v>
          </cell>
          <cell r="G51" t="str">
            <v>OFICINES</v>
          </cell>
          <cell r="H51" t="str">
            <v>12 mesos</v>
          </cell>
          <cell r="I51" t="str">
            <v>Dill-div: 8:00-15:00</v>
          </cell>
          <cell r="J51" t="str">
            <v>No</v>
          </cell>
          <cell r="K51">
            <v>0</v>
          </cell>
          <cell r="L51" t="str">
            <v>-</v>
          </cell>
          <cell r="M51">
            <v>1</v>
          </cell>
          <cell r="N51">
            <v>1</v>
          </cell>
          <cell r="O51">
            <v>2</v>
          </cell>
        </row>
        <row r="52">
          <cell r="B52" t="str">
            <v>OAC - SUBSTITUCIÓ TREBALLADORA + VIDRES</v>
          </cell>
          <cell r="C52" t="str">
            <v>ACTUAL</v>
          </cell>
          <cell r="D52" t="str">
            <v>Carrer Nou, 12</v>
          </cell>
          <cell r="E52" t="str">
            <v>??</v>
          </cell>
          <cell r="F52" t="str">
            <v>Serveis a les Persones, Organització i Govern Obert</v>
          </cell>
          <cell r="G52" t="str">
            <v>OFICINES</v>
          </cell>
          <cell r="H52" t="str">
            <v>12 mesos</v>
          </cell>
          <cell r="I52" t="str">
            <v>Dill-dime i div: 8:30-14:30 i dij: 8:30-14:30 i 16:00-18:30</v>
          </cell>
          <cell r="J52" t="str">
            <v>No</v>
          </cell>
          <cell r="K52">
            <v>0</v>
          </cell>
          <cell r="L52" t="str">
            <v>-</v>
          </cell>
          <cell r="M52">
            <v>1</v>
          </cell>
          <cell r="N52">
            <v>4</v>
          </cell>
          <cell r="O52" t="str">
            <v>??</v>
          </cell>
        </row>
        <row r="53">
          <cell r="B53" t="str">
            <v>WC'S TERRAMAR - SUBSTITUCIÓ TREBALLADOR</v>
          </cell>
          <cell r="C53" t="str">
            <v>ACTUAL</v>
          </cell>
          <cell r="G53" t="str">
            <v>ARXIUS I ALTRES</v>
          </cell>
          <cell r="H53" t="str">
            <v>12 mesos</v>
          </cell>
          <cell r="I53" t="str">
            <v>Dill-dge: 9:00-19:00</v>
          </cell>
          <cell r="J53" t="str">
            <v>No</v>
          </cell>
          <cell r="K53">
            <v>0</v>
          </cell>
          <cell r="L53" t="str">
            <v>-</v>
          </cell>
          <cell r="M53">
            <v>1</v>
          </cell>
        </row>
        <row r="54">
          <cell r="B54" t="str">
            <v>BOSSA HORES INCIDÈNCIES</v>
          </cell>
          <cell r="C54" t="str">
            <v>ACTUAL</v>
          </cell>
          <cell r="M54">
            <v>1</v>
          </cell>
        </row>
        <row r="55">
          <cell r="B55" t="str">
            <v>NOVA ESCOLA DE MÚSICA CAN COLL</v>
          </cell>
          <cell r="C55" t="str">
            <v>FUTUR</v>
          </cell>
          <cell r="D55" t="str">
            <v>c. Josep Soler i Tasis, 4</v>
          </cell>
          <cell r="F55" t="str">
            <v>Ensenyament i joventut</v>
          </cell>
          <cell r="G55" t="str">
            <v>ALTRES CENTRES FORMACIÓ</v>
          </cell>
          <cell r="O55" t="str">
            <v>??</v>
          </cell>
        </row>
        <row r="56">
          <cell r="B56" t="str">
            <v>LLAR INFANTS MOIXIGANGA</v>
          </cell>
          <cell r="C56" t="str">
            <v>FUTUR</v>
          </cell>
          <cell r="D56" t="str">
            <v>Av. Sant Jordi, 16</v>
          </cell>
          <cell r="F56" t="str">
            <v>Ensenyament i joventut</v>
          </cell>
          <cell r="J56" t="str">
            <v>No</v>
          </cell>
          <cell r="K56">
            <v>4</v>
          </cell>
        </row>
        <row r="57">
          <cell r="B57" t="str">
            <v>LLAR INFANTS CERCOLET</v>
          </cell>
          <cell r="C57" t="str">
            <v>FUTUR</v>
          </cell>
          <cell r="D57" t="str">
            <v>c. Samuel Barrachina, 3</v>
          </cell>
          <cell r="F57" t="str">
            <v>Ensenyament i joventut</v>
          </cell>
          <cell r="J57" t="str">
            <v>No</v>
          </cell>
          <cell r="K57">
            <v>4</v>
          </cell>
        </row>
        <row r="58">
          <cell r="B58" t="str">
            <v>EDIFICI PATRONAT</v>
          </cell>
          <cell r="C58" t="str">
            <v>FUTUR</v>
          </cell>
          <cell r="D58" t="str">
            <v>c. Parellades, 60</v>
          </cell>
          <cell r="M5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49"/>
  <sheetViews>
    <sheetView tabSelected="1" topLeftCell="A13" zoomScaleNormal="100" workbookViewId="0">
      <selection activeCell="C2" sqref="C2:D49"/>
    </sheetView>
  </sheetViews>
  <sheetFormatPr defaultRowHeight="15" x14ac:dyDescent="0.25"/>
  <cols>
    <col min="1" max="1" width="32" style="1" customWidth="1"/>
    <col min="2" max="2" width="49.5703125" style="1" customWidth="1"/>
    <col min="3" max="4" width="11.5703125" style="14" customWidth="1"/>
    <col min="5" max="5" width="15.28515625" style="1" bestFit="1" customWidth="1"/>
    <col min="6" max="6" width="20" style="1" bestFit="1" customWidth="1"/>
    <col min="7" max="1023" width="8.7109375" style="1" customWidth="1"/>
  </cols>
  <sheetData>
    <row r="1" spans="1:6" x14ac:dyDescent="0.25">
      <c r="A1" s="2" t="s">
        <v>30</v>
      </c>
      <c r="B1" s="2"/>
      <c r="C1" s="13"/>
      <c r="D1" s="13"/>
      <c r="E1" s="2"/>
      <c r="F1" s="2"/>
    </row>
    <row r="2" spans="1:6" ht="13.5" customHeight="1" x14ac:dyDescent="0.25">
      <c r="A2" s="3" t="s">
        <v>16</v>
      </c>
      <c r="B2" s="3" t="s">
        <v>31</v>
      </c>
      <c r="C2" s="11" t="s">
        <v>54</v>
      </c>
      <c r="D2" s="11" t="s">
        <v>81</v>
      </c>
      <c r="E2" s="3" t="s">
        <v>55</v>
      </c>
      <c r="F2" s="3" t="s">
        <v>53</v>
      </c>
    </row>
    <row r="3" spans="1:6" ht="13.5" customHeight="1" x14ac:dyDescent="0.25">
      <c r="A3" s="4" t="s">
        <v>32</v>
      </c>
      <c r="B3" s="4" t="s">
        <v>63</v>
      </c>
      <c r="C3" s="15">
        <v>1</v>
      </c>
      <c r="D3" s="15">
        <v>3</v>
      </c>
      <c r="E3" s="5"/>
      <c r="F3" s="6"/>
    </row>
    <row r="4" spans="1:6" ht="13.5" customHeight="1" x14ac:dyDescent="0.25">
      <c r="A4" s="4" t="s">
        <v>32</v>
      </c>
      <c r="B4" s="4" t="s">
        <v>2</v>
      </c>
      <c r="C4" s="15">
        <v>2</v>
      </c>
      <c r="D4" s="15">
        <v>3</v>
      </c>
      <c r="E4" s="5"/>
      <c r="F4" s="6"/>
    </row>
    <row r="5" spans="1:6" ht="13.5" customHeight="1" x14ac:dyDescent="0.25">
      <c r="A5" s="4" t="s">
        <v>32</v>
      </c>
      <c r="B5" s="4" t="s">
        <v>0</v>
      </c>
      <c r="C5" s="15">
        <v>2</v>
      </c>
      <c r="D5" s="15">
        <v>5</v>
      </c>
      <c r="E5" s="5"/>
      <c r="F5" s="6"/>
    </row>
    <row r="6" spans="1:6" ht="13.5" customHeight="1" x14ac:dyDescent="0.25">
      <c r="A6" s="4" t="s">
        <v>32</v>
      </c>
      <c r="B6" s="4" t="s">
        <v>1</v>
      </c>
      <c r="C6" s="15">
        <v>2</v>
      </c>
      <c r="D6" s="15">
        <v>5</v>
      </c>
      <c r="E6" s="5"/>
      <c r="F6" s="6"/>
    </row>
    <row r="7" spans="1:6" ht="13.5" customHeight="1" x14ac:dyDescent="0.25">
      <c r="A7" s="7" t="s">
        <v>3</v>
      </c>
      <c r="B7" s="7" t="s">
        <v>58</v>
      </c>
      <c r="C7" s="15">
        <v>5</v>
      </c>
      <c r="D7" s="15" t="s">
        <v>82</v>
      </c>
      <c r="E7" s="9"/>
      <c r="F7" s="8"/>
    </row>
    <row r="8" spans="1:6" ht="13.5" customHeight="1" x14ac:dyDescent="0.25">
      <c r="A8" s="7" t="s">
        <v>3</v>
      </c>
      <c r="B8" s="7" t="s">
        <v>4</v>
      </c>
      <c r="C8" s="15">
        <v>2</v>
      </c>
      <c r="D8" s="15" t="s">
        <v>82</v>
      </c>
      <c r="E8" s="8"/>
      <c r="F8" s="8"/>
    </row>
    <row r="9" spans="1:6" ht="13.5" customHeight="1" x14ac:dyDescent="0.25">
      <c r="A9" s="7" t="s">
        <v>3</v>
      </c>
      <c r="B9" s="7" t="s">
        <v>5</v>
      </c>
      <c r="C9" s="15">
        <v>1</v>
      </c>
      <c r="D9" s="15" t="s">
        <v>82</v>
      </c>
      <c r="E9" s="8"/>
      <c r="F9" s="8"/>
    </row>
    <row r="10" spans="1:6" ht="13.5" customHeight="1" x14ac:dyDescent="0.25">
      <c r="A10" s="7" t="s">
        <v>3</v>
      </c>
      <c r="B10" s="4" t="s">
        <v>33</v>
      </c>
      <c r="C10" s="15">
        <v>0</v>
      </c>
      <c r="D10" s="15" t="s">
        <v>83</v>
      </c>
      <c r="E10" s="5"/>
      <c r="F10" s="6"/>
    </row>
    <row r="11" spans="1:6" ht="13.5" customHeight="1" x14ac:dyDescent="0.25">
      <c r="A11" s="4" t="s">
        <v>34</v>
      </c>
      <c r="B11" s="4" t="s">
        <v>35</v>
      </c>
      <c r="C11" s="15">
        <v>0</v>
      </c>
      <c r="D11" s="15">
        <v>1</v>
      </c>
      <c r="E11" s="5"/>
      <c r="F11" s="6"/>
    </row>
    <row r="12" spans="1:6" ht="13.5" customHeight="1" x14ac:dyDescent="0.25">
      <c r="A12" s="4" t="s">
        <v>34</v>
      </c>
      <c r="B12" s="7" t="s">
        <v>52</v>
      </c>
      <c r="C12" s="15">
        <v>0</v>
      </c>
      <c r="D12" s="15"/>
      <c r="E12" s="5"/>
      <c r="F12" s="6"/>
    </row>
    <row r="13" spans="1:6" ht="13.5" customHeight="1" x14ac:dyDescent="0.25">
      <c r="A13" s="4" t="s">
        <v>7</v>
      </c>
      <c r="B13" s="4" t="s">
        <v>17</v>
      </c>
      <c r="C13" s="15">
        <v>2</v>
      </c>
      <c r="D13" s="15">
        <v>4</v>
      </c>
      <c r="E13" s="5"/>
      <c r="F13" s="6"/>
    </row>
    <row r="14" spans="1:6" ht="13.5" customHeight="1" x14ac:dyDescent="0.25">
      <c r="A14" s="4" t="s">
        <v>7</v>
      </c>
      <c r="B14" s="4" t="s">
        <v>8</v>
      </c>
      <c r="C14" s="15">
        <v>1</v>
      </c>
      <c r="D14" s="15">
        <v>2</v>
      </c>
      <c r="E14" s="5"/>
      <c r="F14" s="6"/>
    </row>
    <row r="15" spans="1:6" ht="13.5" customHeight="1" x14ac:dyDescent="0.25">
      <c r="A15" s="4" t="s">
        <v>10</v>
      </c>
      <c r="B15" s="4" t="s">
        <v>57</v>
      </c>
      <c r="C15" s="15">
        <v>1</v>
      </c>
      <c r="D15" s="15">
        <v>3</v>
      </c>
      <c r="E15" s="5"/>
      <c r="F15" s="6"/>
    </row>
    <row r="16" spans="1:6" ht="13.5" customHeight="1" x14ac:dyDescent="0.25">
      <c r="A16" s="4" t="s">
        <v>10</v>
      </c>
      <c r="B16" s="4" t="s">
        <v>59</v>
      </c>
      <c r="C16" s="15">
        <v>0</v>
      </c>
      <c r="D16" s="15">
        <v>2</v>
      </c>
      <c r="E16" s="5"/>
      <c r="F16" s="10"/>
    </row>
    <row r="17" spans="1:6" ht="13.5" customHeight="1" x14ac:dyDescent="0.25">
      <c r="A17" s="4" t="s">
        <v>10</v>
      </c>
      <c r="B17" s="4" t="s">
        <v>60</v>
      </c>
      <c r="C17" s="15">
        <v>1</v>
      </c>
      <c r="D17" s="15">
        <v>1</v>
      </c>
      <c r="E17" s="5"/>
      <c r="F17" s="6"/>
    </row>
    <row r="18" spans="1:6" ht="13.5" customHeight="1" x14ac:dyDescent="0.25">
      <c r="A18" s="4" t="s">
        <v>10</v>
      </c>
      <c r="B18" s="4" t="s">
        <v>61</v>
      </c>
      <c r="C18" s="15">
        <v>1</v>
      </c>
      <c r="D18" s="15">
        <v>6</v>
      </c>
      <c r="E18" s="6"/>
      <c r="F18" s="6"/>
    </row>
    <row r="19" spans="1:6" ht="13.5" customHeight="1" x14ac:dyDescent="0.25">
      <c r="A19" s="7" t="s">
        <v>18</v>
      </c>
      <c r="B19" s="4" t="s">
        <v>19</v>
      </c>
      <c r="C19" s="15">
        <v>0</v>
      </c>
      <c r="D19" s="15">
        <v>1</v>
      </c>
      <c r="E19" s="5"/>
      <c r="F19" s="6"/>
    </row>
    <row r="20" spans="1:6" ht="13.5" customHeight="1" x14ac:dyDescent="0.25">
      <c r="A20" s="7" t="s">
        <v>18</v>
      </c>
      <c r="B20" s="4" t="s">
        <v>20</v>
      </c>
      <c r="C20" s="15">
        <v>0</v>
      </c>
      <c r="D20" s="15" t="s">
        <v>82</v>
      </c>
      <c r="E20" s="5"/>
      <c r="F20" s="6"/>
    </row>
    <row r="21" spans="1:6" ht="13.5" customHeight="1" x14ac:dyDescent="0.25">
      <c r="A21" s="7" t="s">
        <v>18</v>
      </c>
      <c r="B21" s="4" t="s">
        <v>36</v>
      </c>
      <c r="C21" s="15">
        <v>0</v>
      </c>
      <c r="D21" s="15" t="s">
        <v>82</v>
      </c>
      <c r="E21" s="5"/>
      <c r="F21" s="6"/>
    </row>
    <row r="22" spans="1:6" ht="13.5" customHeight="1" x14ac:dyDescent="0.25">
      <c r="A22" s="4" t="s">
        <v>11</v>
      </c>
      <c r="B22" s="4" t="s">
        <v>62</v>
      </c>
      <c r="C22" s="15">
        <v>0</v>
      </c>
      <c r="D22" s="15">
        <v>2</v>
      </c>
      <c r="E22" s="5"/>
      <c r="F22" s="5"/>
    </row>
    <row r="23" spans="1:6" ht="13.5" customHeight="1" x14ac:dyDescent="0.25">
      <c r="A23" s="4" t="s">
        <v>6</v>
      </c>
      <c r="B23" s="7" t="s">
        <v>23</v>
      </c>
      <c r="C23" s="15">
        <v>0</v>
      </c>
      <c r="D23" s="15">
        <v>15</v>
      </c>
      <c r="E23" s="8"/>
      <c r="F23" s="8"/>
    </row>
    <row r="24" spans="1:6" x14ac:dyDescent="0.25">
      <c r="A24" s="4" t="s">
        <v>6</v>
      </c>
      <c r="B24" s="7" t="s">
        <v>21</v>
      </c>
      <c r="C24" s="15">
        <v>0</v>
      </c>
      <c r="D24" s="15">
        <v>6</v>
      </c>
    </row>
    <row r="25" spans="1:6" x14ac:dyDescent="0.25">
      <c r="A25" s="4" t="s">
        <v>6</v>
      </c>
      <c r="B25" s="7" t="s">
        <v>22</v>
      </c>
      <c r="C25" s="15">
        <v>0</v>
      </c>
      <c r="D25" s="15">
        <v>21</v>
      </c>
    </row>
    <row r="26" spans="1:6" x14ac:dyDescent="0.25">
      <c r="A26" s="4" t="s">
        <v>6</v>
      </c>
      <c r="B26" s="7" t="s">
        <v>37</v>
      </c>
      <c r="C26" s="15">
        <v>0</v>
      </c>
      <c r="D26" s="15" t="s">
        <v>83</v>
      </c>
    </row>
    <row r="27" spans="1:6" x14ac:dyDescent="0.25">
      <c r="A27" s="4" t="s">
        <v>38</v>
      </c>
      <c r="B27" s="7" t="s">
        <v>39</v>
      </c>
      <c r="C27" s="15">
        <v>0</v>
      </c>
      <c r="D27" s="15" t="s">
        <v>82</v>
      </c>
    </row>
    <row r="28" spans="1:6" x14ac:dyDescent="0.25">
      <c r="A28" s="4" t="s">
        <v>38</v>
      </c>
      <c r="B28" s="7" t="s">
        <v>40</v>
      </c>
      <c r="C28" s="15">
        <v>0</v>
      </c>
      <c r="D28" s="15" t="s">
        <v>82</v>
      </c>
    </row>
    <row r="29" spans="1:6" x14ac:dyDescent="0.25">
      <c r="A29" s="4" t="s">
        <v>38</v>
      </c>
      <c r="B29" s="7" t="s">
        <v>41</v>
      </c>
      <c r="C29" s="15">
        <v>0</v>
      </c>
      <c r="D29" s="15" t="s">
        <v>82</v>
      </c>
    </row>
    <row r="30" spans="1:6" x14ac:dyDescent="0.25">
      <c r="A30" s="4" t="s">
        <v>24</v>
      </c>
      <c r="B30" s="7" t="s">
        <v>9</v>
      </c>
      <c r="C30" s="15">
        <f>VLOOKUP(B30,[1]Hores_neteja!$B$2:$P$58,13,0)</f>
        <v>3</v>
      </c>
      <c r="D30" s="15">
        <v>6</v>
      </c>
    </row>
    <row r="31" spans="1:6" x14ac:dyDescent="0.25">
      <c r="A31" s="4" t="s">
        <v>14</v>
      </c>
      <c r="B31" s="7" t="s">
        <v>25</v>
      </c>
      <c r="C31" s="15">
        <v>4</v>
      </c>
      <c r="D31" s="15">
        <v>4</v>
      </c>
    </row>
    <row r="32" spans="1:6" x14ac:dyDescent="0.25">
      <c r="A32" s="4" t="s">
        <v>14</v>
      </c>
      <c r="B32" s="7" t="s">
        <v>15</v>
      </c>
      <c r="C32" s="15">
        <f>VLOOKUP(B32,[1]Hores_neteja!$B$2:$P$58,13,0)</f>
        <v>2</v>
      </c>
      <c r="D32" s="15">
        <v>3</v>
      </c>
    </row>
    <row r="33" spans="1:4" x14ac:dyDescent="0.25">
      <c r="A33" s="4" t="s">
        <v>14</v>
      </c>
      <c r="B33" s="7" t="s">
        <v>42</v>
      </c>
      <c r="C33" s="15">
        <v>1</v>
      </c>
      <c r="D33" s="15">
        <v>1</v>
      </c>
    </row>
    <row r="34" spans="1:4" x14ac:dyDescent="0.25">
      <c r="A34" s="4" t="s">
        <v>14</v>
      </c>
      <c r="B34" s="7" t="s">
        <v>13</v>
      </c>
      <c r="C34" s="15">
        <v>1</v>
      </c>
      <c r="D34" s="15">
        <v>2</v>
      </c>
    </row>
    <row r="35" spans="1:4" x14ac:dyDescent="0.25">
      <c r="A35" s="4" t="s">
        <v>14</v>
      </c>
      <c r="B35" s="7" t="s">
        <v>43</v>
      </c>
      <c r="C35" s="15">
        <v>1</v>
      </c>
      <c r="D35" s="15">
        <v>2</v>
      </c>
    </row>
    <row r="36" spans="1:4" x14ac:dyDescent="0.25">
      <c r="A36" s="4" t="s">
        <v>14</v>
      </c>
      <c r="B36" s="7" t="s">
        <v>12</v>
      </c>
      <c r="C36" s="15">
        <v>3</v>
      </c>
      <c r="D36" s="15">
        <v>4</v>
      </c>
    </row>
    <row r="37" spans="1:4" x14ac:dyDescent="0.25">
      <c r="A37" s="4" t="s">
        <v>14</v>
      </c>
      <c r="B37" s="7" t="s">
        <v>26</v>
      </c>
      <c r="C37" s="15">
        <f>VLOOKUP(B37,[1]Hores_neteja!$B$2:$P$58,13,0)</f>
        <v>1</v>
      </c>
      <c r="D37" s="15">
        <v>1</v>
      </c>
    </row>
    <row r="38" spans="1:4" x14ac:dyDescent="0.25">
      <c r="A38" s="4" t="s">
        <v>14</v>
      </c>
      <c r="B38" s="7" t="s">
        <v>27</v>
      </c>
      <c r="C38" s="15">
        <f>VLOOKUP(B38,[1]Hores_neteja!$B$2:$P$58,13,0)</f>
        <v>1</v>
      </c>
      <c r="D38" s="15">
        <v>1</v>
      </c>
    </row>
    <row r="39" spans="1:4" x14ac:dyDescent="0.25">
      <c r="A39" s="4" t="s">
        <v>14</v>
      </c>
      <c r="B39" s="7" t="s">
        <v>28</v>
      </c>
      <c r="C39" s="15">
        <f>VLOOKUP(B39,[1]Hores_neteja!$B$2:$P$58,13,0)</f>
        <v>1</v>
      </c>
      <c r="D39" s="15">
        <v>2</v>
      </c>
    </row>
    <row r="40" spans="1:4" x14ac:dyDescent="0.25">
      <c r="A40" s="4" t="s">
        <v>14</v>
      </c>
      <c r="B40" s="7" t="s">
        <v>44</v>
      </c>
      <c r="C40" s="15">
        <v>2</v>
      </c>
      <c r="D40" s="15">
        <v>4</v>
      </c>
    </row>
    <row r="41" spans="1:4" x14ac:dyDescent="0.25">
      <c r="A41" s="4" t="s">
        <v>14</v>
      </c>
      <c r="B41" s="7" t="s">
        <v>29</v>
      </c>
      <c r="C41" s="15">
        <f>VLOOKUP(B41,[1]Hores_neteja!$B$2:$P$58,13,0)</f>
        <v>1</v>
      </c>
      <c r="D41" s="15">
        <v>2</v>
      </c>
    </row>
    <row r="42" spans="1:4" x14ac:dyDescent="0.25">
      <c r="A42" s="4" t="s">
        <v>14</v>
      </c>
      <c r="B42" s="7" t="s">
        <v>45</v>
      </c>
      <c r="C42" s="15">
        <v>0</v>
      </c>
      <c r="D42" s="15">
        <v>1</v>
      </c>
    </row>
    <row r="43" spans="1:4" x14ac:dyDescent="0.25">
      <c r="A43" s="4" t="s">
        <v>14</v>
      </c>
      <c r="B43" s="7" t="s">
        <v>46</v>
      </c>
      <c r="C43" s="15">
        <v>0</v>
      </c>
      <c r="D43" s="15">
        <v>1</v>
      </c>
    </row>
    <row r="44" spans="1:4" x14ac:dyDescent="0.25">
      <c r="A44" s="4" t="s">
        <v>14</v>
      </c>
      <c r="B44" s="7" t="s">
        <v>47</v>
      </c>
      <c r="C44" s="15">
        <v>1</v>
      </c>
      <c r="D44" s="15">
        <v>1</v>
      </c>
    </row>
    <row r="45" spans="1:4" x14ac:dyDescent="0.25">
      <c r="A45" s="4" t="s">
        <v>14</v>
      </c>
      <c r="B45" s="7" t="s">
        <v>48</v>
      </c>
      <c r="C45" s="15">
        <v>1</v>
      </c>
      <c r="D45" s="15">
        <v>1</v>
      </c>
    </row>
    <row r="46" spans="1:4" x14ac:dyDescent="0.25">
      <c r="A46" s="4" t="s">
        <v>14</v>
      </c>
      <c r="B46" s="7" t="s">
        <v>49</v>
      </c>
      <c r="C46" s="15">
        <f>VLOOKUP(B46,[1]Hores_neteja!$B$2:$P$58,13,0)</f>
        <v>1</v>
      </c>
      <c r="D46" s="15">
        <v>2</v>
      </c>
    </row>
    <row r="47" spans="1:4" x14ac:dyDescent="0.25">
      <c r="A47" s="4" t="s">
        <v>14</v>
      </c>
      <c r="B47" s="7" t="s">
        <v>50</v>
      </c>
      <c r="C47" s="15">
        <v>2</v>
      </c>
      <c r="D47" s="15">
        <v>6</v>
      </c>
    </row>
    <row r="48" spans="1:4" x14ac:dyDescent="0.25">
      <c r="A48" s="4" t="s">
        <v>14</v>
      </c>
      <c r="B48" s="7" t="s">
        <v>51</v>
      </c>
      <c r="C48" s="15">
        <f>VLOOKUP(B48,[1]Hores_neteja!$B$2:$P$58,13,0)</f>
        <v>4</v>
      </c>
      <c r="D48" s="15" t="s">
        <v>83</v>
      </c>
    </row>
    <row r="49" spans="1:5" x14ac:dyDescent="0.25">
      <c r="A49" s="12" t="s">
        <v>56</v>
      </c>
      <c r="B49" s="12"/>
      <c r="C49" s="12">
        <f>SUM(C3:C48)</f>
        <v>51</v>
      </c>
      <c r="D49" s="12"/>
      <c r="E49" s="12">
        <f>SUM(E3:E48)</f>
        <v>0</v>
      </c>
    </row>
  </sheetData>
  <pageMargins left="0.7" right="0.7" top="0.75" bottom="0.75" header="0.51180555555555496" footer="0.51180555555555496"/>
  <pageSetup paperSize="9" scale="87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RowHeight="15" x14ac:dyDescent="0.25"/>
  <cols>
    <col min="1" max="1" width="12.28515625" customWidth="1"/>
    <col min="2" max="2" width="10.85546875" customWidth="1"/>
    <col min="3" max="3" width="19.28515625" customWidth="1"/>
  </cols>
  <sheetData>
    <row r="1" spans="1:3" x14ac:dyDescent="0.25">
      <c r="A1" s="2" t="s">
        <v>64</v>
      </c>
      <c r="B1" s="2"/>
      <c r="C1" s="2"/>
    </row>
    <row r="2" spans="1:3" x14ac:dyDescent="0.25">
      <c r="A2" s="11" t="s">
        <v>65</v>
      </c>
      <c r="B2" s="11" t="s">
        <v>66</v>
      </c>
      <c r="C2" s="11" t="s">
        <v>67</v>
      </c>
    </row>
    <row r="3" spans="1:3" x14ac:dyDescent="0.25">
      <c r="A3" t="s">
        <v>68</v>
      </c>
    </row>
    <row r="4" spans="1:3" x14ac:dyDescent="0.25">
      <c r="A4" t="s">
        <v>69</v>
      </c>
    </row>
    <row r="5" spans="1:3" x14ac:dyDescent="0.25">
      <c r="A5" t="s">
        <v>70</v>
      </c>
    </row>
    <row r="6" spans="1:3" x14ac:dyDescent="0.25">
      <c r="A6" t="s">
        <v>71</v>
      </c>
    </row>
    <row r="7" spans="1:3" x14ac:dyDescent="0.25">
      <c r="A7" t="s">
        <v>72</v>
      </c>
    </row>
    <row r="8" spans="1:3" x14ac:dyDescent="0.25">
      <c r="A8" s="12" t="s">
        <v>56</v>
      </c>
      <c r="B8" s="12"/>
      <c r="C8" s="12">
        <f>SUM(C3:C7)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19" sqref="F19"/>
    </sheetView>
  </sheetViews>
  <sheetFormatPr defaultRowHeight="15" x14ac:dyDescent="0.25"/>
  <cols>
    <col min="1" max="1" width="24.7109375" customWidth="1"/>
    <col min="2" max="2" width="17.28515625" customWidth="1"/>
  </cols>
  <sheetData>
    <row r="1" spans="1:2" x14ac:dyDescent="0.25">
      <c r="A1" s="2" t="s">
        <v>73</v>
      </c>
      <c r="B1" s="2"/>
    </row>
    <row r="2" spans="1:2" x14ac:dyDescent="0.25">
      <c r="A2" s="11" t="s">
        <v>74</v>
      </c>
      <c r="B2" s="11" t="s">
        <v>80</v>
      </c>
    </row>
    <row r="3" spans="1:2" x14ac:dyDescent="0.25">
      <c r="A3" t="s">
        <v>76</v>
      </c>
    </row>
    <row r="4" spans="1:2" x14ac:dyDescent="0.25">
      <c r="A4" t="s">
        <v>77</v>
      </c>
    </row>
    <row r="5" spans="1:2" x14ac:dyDescent="0.25">
      <c r="A5" t="s">
        <v>75</v>
      </c>
    </row>
    <row r="6" spans="1:2" x14ac:dyDescent="0.25">
      <c r="A6" t="s">
        <v>78</v>
      </c>
    </row>
    <row r="7" spans="1:2" x14ac:dyDescent="0.25">
      <c r="A7" t="s">
        <v>79</v>
      </c>
    </row>
    <row r="8" spans="1:2" x14ac:dyDescent="0.25">
      <c r="A8" t="s">
        <v>79</v>
      </c>
    </row>
    <row r="9" spans="1:2" x14ac:dyDescent="0.25">
      <c r="A9" t="s">
        <v>79</v>
      </c>
    </row>
    <row r="10" spans="1:2" x14ac:dyDescent="0.25">
      <c r="A10" s="12" t="s">
        <v>56</v>
      </c>
      <c r="B10" s="12">
        <f>SUM(B3:B9)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Unitats higiènic-sanitaries</vt:lpstr>
      <vt:lpstr>Papereres cartró residus</vt:lpstr>
      <vt:lpstr>Maquinaria adscrita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Ona Riera Mateu</dc:creator>
  <dc:description/>
  <cp:lastModifiedBy>Ona Riera Mateu</cp:lastModifiedBy>
  <cp:revision>109</cp:revision>
  <cp:lastPrinted>2018-11-12T07:20:30Z</cp:lastPrinted>
  <dcterms:created xsi:type="dcterms:W3CDTF">2018-10-04T08:36:43Z</dcterms:created>
  <dcterms:modified xsi:type="dcterms:W3CDTF">2024-07-09T08:12:35Z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