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70" windowWidth="23115" windowHeight="7935"/>
  </bookViews>
  <sheets>
    <sheet name="Lot 2" sheetId="1" r:id="rId1"/>
  </sheets>
  <definedNames>
    <definedName name="_xlnm.Print_Area" localSheetId="0">'Lot 2'!$A$1:$H$18</definedName>
  </definedNames>
  <calcPr calcId="145621" iterateDelta="1E-4"/>
</workbook>
</file>

<file path=xl/calcChain.xml><?xml version="1.0" encoding="utf-8"?>
<calcChain xmlns="http://schemas.openxmlformats.org/spreadsheetml/2006/main">
  <c r="H14" i="1" l="1"/>
  <c r="G11" i="1"/>
  <c r="G10" i="1"/>
  <c r="G9" i="1"/>
  <c r="G12" i="1" l="1"/>
  <c r="G8" i="1"/>
  <c r="G7" i="1"/>
  <c r="G14" i="1" l="1"/>
</calcChain>
</file>

<file path=xl/sharedStrings.xml><?xml version="1.0" encoding="utf-8"?>
<sst xmlns="http://schemas.openxmlformats.org/spreadsheetml/2006/main" count="25" uniqueCount="20">
  <si>
    <t xml:space="preserve">Posició </t>
  </si>
  <si>
    <t>Descripció</t>
  </si>
  <si>
    <t>Amidament</t>
  </si>
  <si>
    <t>Preu unitari / mes</t>
  </si>
  <si>
    <t>Dedicació</t>
  </si>
  <si>
    <t>Mesos</t>
  </si>
  <si>
    <t>Preu</t>
  </si>
  <si>
    <t>Arquitecte/Arquitecte tècnic 1</t>
  </si>
  <si>
    <t>PREU TOTAL, SENSE IVA</t>
  </si>
  <si>
    <t>Omplir únicament les cel·les blaves</t>
  </si>
  <si>
    <t>Veure PCA i PCT. Personal a subrogar.</t>
  </si>
  <si>
    <t xml:space="preserve"> Veure PCA i PCT. Personal a subrogar.</t>
  </si>
  <si>
    <t>Coordinador/a</t>
  </si>
  <si>
    <t>Tècnic de gestió</t>
  </si>
  <si>
    <t>Tenir present que no es facturarà el més de vacances. Aquest cost s'ha de repercutir entre els mesos facturables.</t>
  </si>
  <si>
    <t>Pressupost base de licitació</t>
  </si>
  <si>
    <t>Tècnic social i suport a la coordinació</t>
  </si>
  <si>
    <t>Tècnic social</t>
  </si>
  <si>
    <t>F250000225</t>
  </si>
  <si>
    <t>SERVEIS D’ASSISTÈNCIA TÈCNICA PER A L’IMPULS I ACOMPANYAMENT A LA REHABILITACIÓ D’EDIFICIS D’HABITATGES PRIVATS EN EL MARC DEL PLA DE BARRIS. LOTS 1 i 2, AIXÍ COM EL FOMENT DE L’EFICIÈNCIA SOCIAL
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</si>
</sst>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justify" vertical="justify" wrapText="1"/>
    </xf>
    <xf numFmtId="0" fontId="0" fillId="0" borderId="3" xfId="0" applyBorder="1" applyAlignment="1">
      <alignment wrapText="1"/>
    </xf>
    <xf numFmtId="44" fontId="0" fillId="2" borderId="3" xfId="1" applyFont="1" applyFill="1" applyBorder="1" applyAlignment="1">
      <alignment wrapText="1"/>
    </xf>
    <xf numFmtId="9" fontId="0" fillId="0" borderId="3" xfId="2" applyFont="1" applyBorder="1" applyAlignment="1">
      <alignment wrapText="1"/>
    </xf>
    <xf numFmtId="44" fontId="0" fillId="0" borderId="4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/>
    <xf numFmtId="44" fontId="0" fillId="0" borderId="0" xfId="0" applyNumberFormat="1" applyBorder="1"/>
    <xf numFmtId="0" fontId="0" fillId="2" borderId="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justify" vertical="justify" wrapText="1"/>
    </xf>
    <xf numFmtId="0" fontId="0" fillId="0" borderId="13" xfId="0" applyBorder="1" applyAlignment="1">
      <alignment wrapText="1"/>
    </xf>
    <xf numFmtId="44" fontId="0" fillId="2" borderId="13" xfId="1" applyFont="1" applyFill="1" applyBorder="1" applyAlignment="1">
      <alignment wrapText="1"/>
    </xf>
    <xf numFmtId="9" fontId="0" fillId="0" borderId="13" xfId="2" applyFont="1" applyBorder="1" applyAlignment="1">
      <alignment wrapText="1"/>
    </xf>
    <xf numFmtId="44" fontId="0" fillId="0" borderId="14" xfId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justify" vertical="justify" wrapText="1"/>
    </xf>
    <xf numFmtId="0" fontId="0" fillId="0" borderId="16" xfId="0" applyBorder="1" applyAlignment="1">
      <alignment wrapText="1"/>
    </xf>
    <xf numFmtId="44" fontId="0" fillId="2" borderId="16" xfId="1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44" fontId="0" fillId="0" borderId="17" xfId="1" applyFont="1" applyBorder="1" applyAlignment="1">
      <alignment wrapText="1"/>
    </xf>
    <xf numFmtId="0" fontId="0" fillId="0" borderId="8" xfId="0" applyBorder="1" applyAlignment="1">
      <alignment horizontal="justify" vertical="justify" wrapText="1"/>
    </xf>
    <xf numFmtId="2" fontId="0" fillId="0" borderId="1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4" fillId="0" borderId="0" xfId="0" applyFont="1"/>
    <xf numFmtId="44" fontId="0" fillId="0" borderId="8" xfId="1" applyNumberFormat="1" applyFont="1" applyBorder="1"/>
    <xf numFmtId="0" fontId="0" fillId="0" borderId="5" xfId="0" applyFill="1" applyBorder="1" applyAlignment="1">
      <alignment horizontal="right" wrapText="1"/>
    </xf>
    <xf numFmtId="0" fontId="0" fillId="0" borderId="6" xfId="0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44" fontId="0" fillId="3" borderId="18" xfId="1" applyFont="1" applyFill="1" applyBorder="1" applyAlignment="1">
      <alignment horizontal="center" vertical="center" wrapText="1"/>
    </xf>
    <xf numFmtId="44" fontId="0" fillId="3" borderId="19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L9" sqref="L9"/>
    </sheetView>
  </sheetViews>
  <sheetFormatPr defaultColWidth="11.42578125" defaultRowHeight="15" x14ac:dyDescent="0.25"/>
  <cols>
    <col min="1" max="1" width="21.28515625" customWidth="1"/>
    <col min="2" max="2" width="32.42578125" bestFit="1" customWidth="1"/>
    <col min="3" max="3" width="10.28515625" bestFit="1" customWidth="1"/>
    <col min="7" max="7" width="14.28515625" customWidth="1"/>
    <col min="8" max="8" width="14.85546875" customWidth="1"/>
    <col min="9" max="9" width="14.5703125" bestFit="1" customWidth="1"/>
    <col min="10" max="10" width="14.42578125" bestFit="1" customWidth="1"/>
    <col min="11" max="11" width="13" bestFit="1" customWidth="1"/>
  </cols>
  <sheetData>
    <row r="1" spans="1:11" ht="14.45" x14ac:dyDescent="0.3">
      <c r="A1" s="37" t="s">
        <v>18</v>
      </c>
    </row>
    <row r="3" spans="1:11" ht="15" customHeight="1" x14ac:dyDescent="0.25">
      <c r="A3" s="45" t="s">
        <v>19</v>
      </c>
      <c r="B3" s="46"/>
      <c r="C3" s="46"/>
      <c r="D3" s="46"/>
      <c r="E3" s="46"/>
      <c r="F3" s="46"/>
      <c r="G3" s="46"/>
      <c r="H3" s="46"/>
      <c r="I3" s="1"/>
      <c r="J3" s="3"/>
    </row>
    <row r="4" spans="1:11" ht="77.25" customHeight="1" x14ac:dyDescent="0.25">
      <c r="A4" s="45"/>
      <c r="B4" s="46"/>
      <c r="C4" s="46"/>
      <c r="D4" s="46"/>
      <c r="E4" s="46"/>
      <c r="F4" s="46"/>
      <c r="G4" s="46"/>
      <c r="H4" s="46"/>
      <c r="I4" s="1"/>
      <c r="J4" s="3"/>
    </row>
    <row r="5" spans="1:11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</row>
    <row r="6" spans="1:11" ht="45.75" thickBot="1" x14ac:dyDescent="0.3">
      <c r="A6" s="18" t="s">
        <v>0</v>
      </c>
      <c r="B6" s="19" t="s">
        <v>1</v>
      </c>
      <c r="C6" s="19" t="s">
        <v>2</v>
      </c>
      <c r="D6" s="20" t="s">
        <v>3</v>
      </c>
      <c r="E6" s="19" t="s">
        <v>4</v>
      </c>
      <c r="F6" s="19" t="s">
        <v>5</v>
      </c>
      <c r="G6" s="17" t="s">
        <v>6</v>
      </c>
      <c r="H6" s="33" t="s">
        <v>15</v>
      </c>
      <c r="I6" s="3"/>
      <c r="J6" s="3"/>
    </row>
    <row r="7" spans="1:11" ht="30" x14ac:dyDescent="0.25">
      <c r="A7" s="21" t="s">
        <v>12</v>
      </c>
      <c r="B7" s="22" t="s">
        <v>11</v>
      </c>
      <c r="C7" s="23">
        <v>1</v>
      </c>
      <c r="D7" s="24"/>
      <c r="E7" s="25">
        <v>1</v>
      </c>
      <c r="F7" s="34">
        <v>8</v>
      </c>
      <c r="G7" s="26">
        <f>C7*D7*E7*F7</f>
        <v>0</v>
      </c>
      <c r="H7" s="42">
        <v>221879.11</v>
      </c>
      <c r="I7" s="3"/>
      <c r="J7" s="15"/>
    </row>
    <row r="8" spans="1:11" ht="30" x14ac:dyDescent="0.25">
      <c r="A8" s="4" t="s">
        <v>16</v>
      </c>
      <c r="B8" s="5" t="s">
        <v>11</v>
      </c>
      <c r="C8" s="6">
        <v>1</v>
      </c>
      <c r="D8" s="7"/>
      <c r="E8" s="8">
        <v>1</v>
      </c>
      <c r="F8" s="35">
        <v>8</v>
      </c>
      <c r="G8" s="9">
        <f t="shared" ref="G8:G12" si="0">C8*D8*E8*F8</f>
        <v>0</v>
      </c>
      <c r="H8" s="43"/>
      <c r="I8" s="3"/>
      <c r="J8" s="15"/>
    </row>
    <row r="9" spans="1:11" ht="30" x14ac:dyDescent="0.25">
      <c r="A9" s="4" t="s">
        <v>17</v>
      </c>
      <c r="B9" s="5" t="s">
        <v>11</v>
      </c>
      <c r="C9" s="6">
        <v>1</v>
      </c>
      <c r="D9" s="7"/>
      <c r="E9" s="8">
        <v>1</v>
      </c>
      <c r="F9" s="35">
        <v>8</v>
      </c>
      <c r="G9" s="9">
        <f t="shared" si="0"/>
        <v>0</v>
      </c>
      <c r="H9" s="43"/>
      <c r="I9" s="3"/>
      <c r="J9" s="15"/>
    </row>
    <row r="10" spans="1:11" ht="30" x14ac:dyDescent="0.25">
      <c r="A10" s="4" t="s">
        <v>7</v>
      </c>
      <c r="B10" s="5" t="s">
        <v>11</v>
      </c>
      <c r="C10" s="6">
        <v>1</v>
      </c>
      <c r="D10" s="7"/>
      <c r="E10" s="8">
        <v>1</v>
      </c>
      <c r="F10" s="35">
        <v>8</v>
      </c>
      <c r="G10" s="9">
        <f t="shared" si="0"/>
        <v>0</v>
      </c>
      <c r="H10" s="43"/>
      <c r="I10" s="3"/>
      <c r="J10" s="15"/>
    </row>
    <row r="11" spans="1:11" ht="30" x14ac:dyDescent="0.25">
      <c r="A11" s="4" t="s">
        <v>7</v>
      </c>
      <c r="B11" s="5" t="s">
        <v>11</v>
      </c>
      <c r="C11" s="6">
        <v>1</v>
      </c>
      <c r="D11" s="7"/>
      <c r="E11" s="8">
        <v>0.5</v>
      </c>
      <c r="F11" s="35">
        <v>8</v>
      </c>
      <c r="G11" s="9">
        <f t="shared" si="0"/>
        <v>0</v>
      </c>
      <c r="H11" s="43"/>
      <c r="I11" s="3"/>
      <c r="J11" s="15"/>
    </row>
    <row r="12" spans="1:11" ht="30.75" thickBot="1" x14ac:dyDescent="0.3">
      <c r="A12" s="27" t="s">
        <v>13</v>
      </c>
      <c r="B12" s="28" t="s">
        <v>10</v>
      </c>
      <c r="C12" s="29">
        <v>2</v>
      </c>
      <c r="D12" s="30"/>
      <c r="E12" s="31">
        <v>1</v>
      </c>
      <c r="F12" s="36">
        <v>8</v>
      </c>
      <c r="G12" s="32">
        <f t="shared" si="0"/>
        <v>0</v>
      </c>
      <c r="H12" s="44"/>
      <c r="I12" s="3"/>
      <c r="J12" s="15"/>
    </row>
    <row r="13" spans="1:11" ht="15.75" thickBot="1" x14ac:dyDescent="0.3">
      <c r="A13" s="10"/>
      <c r="B13" s="11"/>
      <c r="C13" s="11"/>
      <c r="D13" s="12"/>
      <c r="E13" s="11"/>
      <c r="F13" s="11"/>
      <c r="G13" s="11"/>
      <c r="H13" s="3"/>
      <c r="I13" s="3"/>
      <c r="J13" s="3"/>
    </row>
    <row r="14" spans="1:11" ht="15.75" customHeight="1" thickBot="1" x14ac:dyDescent="0.3">
      <c r="A14" s="10"/>
      <c r="B14" s="11"/>
      <c r="C14" s="11"/>
      <c r="D14" s="39" t="s">
        <v>8</v>
      </c>
      <c r="E14" s="40"/>
      <c r="F14" s="41"/>
      <c r="G14" s="13">
        <f>SUM(G7:G13)</f>
        <v>0</v>
      </c>
      <c r="H14" s="38">
        <f>H7</f>
        <v>221879.11</v>
      </c>
      <c r="I14" s="3"/>
      <c r="J14" s="15"/>
      <c r="K14" s="14"/>
    </row>
    <row r="15" spans="1:11" ht="14.45" x14ac:dyDescent="0.3">
      <c r="A15" s="2"/>
      <c r="B15" s="3"/>
      <c r="C15" s="12"/>
      <c r="D15" s="3"/>
      <c r="E15" s="3"/>
      <c r="F15" s="3"/>
      <c r="G15" s="15"/>
      <c r="H15" s="3"/>
      <c r="I15" s="3"/>
      <c r="J15" s="15"/>
      <c r="K15" s="14"/>
    </row>
    <row r="16" spans="1:11" x14ac:dyDescent="0.25">
      <c r="A16" s="16"/>
      <c r="B16" s="3" t="s">
        <v>9</v>
      </c>
      <c r="C16" s="3"/>
      <c r="D16" s="3"/>
      <c r="E16" s="3"/>
      <c r="F16" s="3"/>
      <c r="G16" s="15"/>
      <c r="H16" s="3"/>
      <c r="I16" s="3"/>
      <c r="J16" s="15"/>
      <c r="K16" s="14"/>
    </row>
    <row r="18" spans="1:1" x14ac:dyDescent="0.25">
      <c r="A18" t="s">
        <v>14</v>
      </c>
    </row>
  </sheetData>
  <mergeCells count="3">
    <mergeCell ref="D14:F14"/>
    <mergeCell ref="H7:H12"/>
    <mergeCell ref="A3:H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2</vt:lpstr>
      <vt:lpstr>'Lot 2'!Àrea_d'impressió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Ajuntament de Barcelona</cp:lastModifiedBy>
  <cp:lastPrinted>2023-08-31T12:52:07Z</cp:lastPrinted>
  <dcterms:created xsi:type="dcterms:W3CDTF">2018-01-08T15:25:49Z</dcterms:created>
  <dcterms:modified xsi:type="dcterms:W3CDTF">2025-04-16T08:38:49Z</dcterms:modified>
</cp:coreProperties>
</file>