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Y:\41_DJC\H100 FINANCES\H187 Contractes Serveis\H163E230 Obert simplificat\601\601_2025_035_DORegCiutadella\6_Publicacions\1_Licitacio\PLATAFORMA\"/>
    </mc:Choice>
  </mc:AlternateContent>
  <bookViews>
    <workbookView xWindow="0" yWindow="0" windowWidth="30720" windowHeight="13224"/>
  </bookViews>
  <sheets>
    <sheet name="FASE1" sheetId="1" r:id="rId1"/>
  </sheets>
  <definedNames>
    <definedName name="_1Àrea_d_impressió" localSheetId="0">FASE1!$A:$L</definedName>
    <definedName name="_xlnm.Print_Area" localSheetId="0">FASE1!$A$1:$L$55</definedName>
    <definedName name="Print_Area" localSheetId="0">FASE1!$A$1:$L$62</definedName>
    <definedName name="Print_Titles" localSheetId="0">FASE1!$1:$6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L25" i="1" l="1"/>
  <c r="K23" i="1"/>
  <c r="L23" i="1" s="1"/>
  <c r="K22" i="1"/>
  <c r="L22" i="1" s="1"/>
  <c r="K21" i="1"/>
  <c r="L21" i="1" s="1"/>
  <c r="K20" i="1"/>
  <c r="L20" i="1" s="1"/>
  <c r="L27" i="1" s="1"/>
  <c r="L28" i="1" s="1"/>
  <c r="F11" i="1"/>
</calcChain>
</file>

<file path=xl/sharedStrings.xml><?xml version="1.0" encoding="utf-8"?>
<sst xmlns="http://schemas.openxmlformats.org/spreadsheetml/2006/main" count="47" uniqueCount="45">
  <si>
    <t>FULL DE TREBALL INTERN</t>
  </si>
  <si>
    <t>Data: al peu</t>
  </si>
  <si>
    <t>Assumpte:</t>
  </si>
  <si>
    <t>Full: al peu</t>
  </si>
  <si>
    <t>BIMSA</t>
  </si>
  <si>
    <t xml:space="preserve">PROPOSTA SERVEI DE DO </t>
  </si>
  <si>
    <t>DEPARTAMENT OBRES ESTANDARDITZADES</t>
  </si>
  <si>
    <t>Projecte:</t>
  </si>
  <si>
    <t>Projecte executiu de remodelació integral del reg al Parc de la Ciutadella, al Districte de Ciutat Vella, a Barcelona.
FASE 1</t>
  </si>
  <si>
    <t>Import de licitació de projecte:</t>
  </si>
  <si>
    <t>PEC s/iva</t>
  </si>
  <si>
    <t>Durada de les obres licitació Fase 1:</t>
  </si>
  <si>
    <t>Proposta d'equip de Direcció d'obra</t>
  </si>
  <si>
    <t>Càrrec</t>
  </si>
  <si>
    <t>Titulació</t>
  </si>
  <si>
    <t>num</t>
  </si>
  <si>
    <t>Experiència</t>
  </si>
  <si>
    <t>Dedicació</t>
  </si>
  <si>
    <t>unitari</t>
  </si>
  <si>
    <t>mesos</t>
  </si>
  <si>
    <t>parcial</t>
  </si>
  <si>
    <t>Director d'obra</t>
  </si>
  <si>
    <t>Enginyer de Camins</t>
  </si>
  <si>
    <t>10 anys</t>
  </si>
  <si>
    <t>Ajudant de DO</t>
  </si>
  <si>
    <t>Enginyer d'Obres Públiques</t>
  </si>
  <si>
    <t>5 anys</t>
  </si>
  <si>
    <t>Ajudant DO, expert en jardineria i reg</t>
  </si>
  <si>
    <t>Enginyer agrònom o tècnic competent</t>
  </si>
  <si>
    <t>Vigilant, expert en supervisió de la implantació al domini públic</t>
  </si>
  <si>
    <t xml:space="preserve">Vigilant </t>
  </si>
  <si>
    <t>Redacció de As-built i gestió de recepció d'obra</t>
  </si>
  <si>
    <t>Total principal:</t>
  </si>
  <si>
    <t>Total amb iva al 21%</t>
  </si>
  <si>
    <t>PERFIL DE L'EQUIP</t>
  </si>
  <si>
    <t>DIRECTOR D'OBRA</t>
  </si>
  <si>
    <t xml:space="preserve">1. </t>
  </si>
  <si>
    <t xml:space="preserve">Director d'Obra, Enginyer de Camins, o titulat competent, amb una experiència superior a 10 anys. Es requereix experiència, acreditada mitjançant curriculum, en treballs de supervisió o construcció de les següents característiques:
* Obra d'urbanització en espai urbà consolidat </t>
  </si>
  <si>
    <t>AJUDANT DE DO</t>
  </si>
  <si>
    <t>2.</t>
  </si>
  <si>
    <t xml:space="preserve">Ajudant de DO, Enginyer d'obres públiques, o titulat competent, amb una experiència superior a 5 anys. Es requereix experiència, acreditada mitjançant curriculum, en llocs rellevants en alguna obra de les següents característiques:
* Obra d'urbanització en espai urbà consolidat </t>
  </si>
  <si>
    <t>3.</t>
  </si>
  <si>
    <t>Ajudant de DO Especialista en jardinderia i reg, Enginyer agrònom o técnic competent, amb una experiència superior a 5 anys en tasques de Direcció d'Obra i/o supervisió. Es requereix experiència, acreditada mitjançant curriculum, en treballs rellevants de supervisió o construcció d'alguna obra de les següents característiques:
* Obra d'urbanització en espai urbà consolidat amb xarxa de reg i plantacions</t>
  </si>
  <si>
    <t>4.</t>
  </si>
  <si>
    <t xml:space="preserve">Vigilant d'obra, tècnic no qualificat, responsables de la supervisió directa, amb experiència mínima de 5 anys. Es requereix experiéncia acreditada, mitjançant curriculum, en tasques de supervisió i/o construcció en obres de les següents característiques:
* Obra d'urbanització en espai urbà consolidat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</si>
</sst>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9" x14ac:knownFonts="1">
    <font>
      <sz val="10"/>
      <name val="Arial"/>
    </font>
    <font>
      <b/>
      <sz val="12"/>
      <name val="Arial"/>
      <family val="2"/>
    </font>
    <font>
      <sz val="8"/>
      <name val="Arial"/>
      <family val="2"/>
    </font>
    <font>
      <b/>
      <sz val="8"/>
      <name val="Arial"/>
      <family val="2"/>
    </font>
    <font>
      <b/>
      <sz val="10"/>
      <name val="Arial"/>
      <family val="2"/>
    </font>
    <font>
      <sz val="8"/>
      <name val="Arial Narrow"/>
      <family val="2"/>
    </font>
    <font>
      <sz val="10"/>
      <name val="Arial"/>
      <family val="2"/>
    </font>
    <font>
      <i/>
      <sz val="10"/>
      <name val="Arial"/>
      <family val="2"/>
    </font>
    <font>
      <b/>
      <sz val="14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3" tint="0.59999389629810485"/>
        <bgColor indexed="64"/>
      </patternFill>
    </fill>
  </fills>
  <borders count="28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/>
      <right style="hair">
        <color auto="1"/>
      </right>
      <top style="hair">
        <color auto="1"/>
      </top>
      <bottom style="hair">
        <color auto="1"/>
      </bottom>
      <diagonal/>
    </border>
    <border>
      <left/>
      <right style="hair">
        <color auto="1"/>
      </right>
      <top style="hair">
        <color auto="1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</borders>
  <cellStyleXfs count="1">
    <xf numFmtId="0" fontId="0" fillId="0" borderId="0"/>
  </cellStyleXfs>
  <cellXfs count="97">
    <xf numFmtId="0" fontId="0" fillId="0" borderId="0" xfId="0"/>
    <xf numFmtId="0" fontId="0" fillId="0" borderId="0" xfId="0" applyProtection="1"/>
    <xf numFmtId="0" fontId="0" fillId="0" borderId="1" xfId="0" applyBorder="1" applyProtection="1"/>
    <xf numFmtId="0" fontId="0" fillId="0" borderId="2" xfId="0" applyBorder="1" applyProtection="1"/>
    <xf numFmtId="0" fontId="0" fillId="0" borderId="3" xfId="0" applyBorder="1" applyProtection="1"/>
    <xf numFmtId="0" fontId="1" fillId="0" borderId="1" xfId="0" applyFont="1" applyBorder="1" applyProtection="1"/>
    <xf numFmtId="0" fontId="2" fillId="0" borderId="4" xfId="0" applyFont="1" applyBorder="1" applyAlignment="1" applyProtection="1">
      <alignment horizontal="right"/>
    </xf>
    <xf numFmtId="0" fontId="0" fillId="0" borderId="5" xfId="0" applyBorder="1" applyProtection="1"/>
    <xf numFmtId="0" fontId="0" fillId="0" borderId="0" xfId="0" applyBorder="1" applyProtection="1"/>
    <xf numFmtId="0" fontId="0" fillId="0" borderId="6" xfId="0" applyBorder="1" applyProtection="1"/>
    <xf numFmtId="0" fontId="2" fillId="0" borderId="7" xfId="0" applyFont="1" applyBorder="1" applyAlignment="1" applyProtection="1">
      <alignment horizontal="right"/>
    </xf>
    <xf numFmtId="0" fontId="3" fillId="0" borderId="0" xfId="0" applyFont="1" applyBorder="1" applyAlignment="1" applyProtection="1">
      <alignment horizontal="center"/>
    </xf>
    <xf numFmtId="0" fontId="4" fillId="0" borderId="5" xfId="0" applyFont="1" applyBorder="1" applyAlignment="1" applyProtection="1">
      <alignment horizontal="center" wrapText="1"/>
    </xf>
    <xf numFmtId="0" fontId="4" fillId="0" borderId="0" xfId="0" applyFont="1" applyBorder="1" applyAlignment="1" applyProtection="1">
      <alignment horizontal="center" wrapText="1"/>
    </xf>
    <xf numFmtId="0" fontId="4" fillId="0" borderId="6" xfId="0" applyFont="1" applyBorder="1" applyAlignment="1" applyProtection="1">
      <alignment horizontal="center" wrapText="1"/>
    </xf>
    <xf numFmtId="0" fontId="0" fillId="0" borderId="8" xfId="0" applyBorder="1" applyProtection="1"/>
    <xf numFmtId="0" fontId="5" fillId="0" borderId="9" xfId="0" applyFont="1" applyBorder="1" applyAlignment="1" applyProtection="1">
      <alignment horizontal="center" vertical="top"/>
    </xf>
    <xf numFmtId="0" fontId="0" fillId="0" borderId="10" xfId="0" applyBorder="1" applyProtection="1"/>
    <xf numFmtId="0" fontId="4" fillId="0" borderId="8" xfId="0" applyFont="1" applyBorder="1" applyAlignment="1" applyProtection="1">
      <alignment horizontal="center" wrapText="1"/>
    </xf>
    <xf numFmtId="0" fontId="4" fillId="0" borderId="9" xfId="0" applyFont="1" applyBorder="1" applyAlignment="1" applyProtection="1">
      <alignment horizontal="center" wrapText="1"/>
    </xf>
    <xf numFmtId="0" fontId="4" fillId="0" borderId="10" xfId="0" applyFont="1" applyBorder="1" applyAlignment="1" applyProtection="1">
      <alignment horizontal="center" wrapText="1"/>
    </xf>
    <xf numFmtId="0" fontId="0" fillId="0" borderId="11" xfId="0" applyBorder="1" applyAlignment="1" applyProtection="1">
      <alignment horizontal="right"/>
    </xf>
    <xf numFmtId="0" fontId="6" fillId="0" borderId="12" xfId="0" applyFont="1" applyBorder="1" applyProtection="1"/>
    <xf numFmtId="0" fontId="6" fillId="0" borderId="13" xfId="0" applyFont="1" applyBorder="1" applyAlignment="1" applyProtection="1">
      <alignment horizontal="justify" vertical="top" wrapText="1"/>
    </xf>
    <xf numFmtId="0" fontId="6" fillId="0" borderId="14" xfId="0" applyFont="1" applyBorder="1" applyAlignment="1" applyProtection="1">
      <alignment horizontal="justify" vertical="top" wrapText="1"/>
    </xf>
    <xf numFmtId="0" fontId="0" fillId="0" borderId="15" xfId="0" applyBorder="1" applyProtection="1"/>
    <xf numFmtId="0" fontId="6" fillId="0" borderId="16" xfId="0" applyFont="1" applyBorder="1" applyAlignment="1" applyProtection="1">
      <alignment horizontal="justify" vertical="top" wrapText="1"/>
    </xf>
    <xf numFmtId="0" fontId="6" fillId="0" borderId="17" xfId="0" applyFont="1" applyBorder="1" applyAlignment="1" applyProtection="1">
      <alignment horizontal="justify" vertical="top" wrapText="1"/>
    </xf>
    <xf numFmtId="0" fontId="0" fillId="0" borderId="13" xfId="0" applyBorder="1" applyProtection="1"/>
    <xf numFmtId="0" fontId="6" fillId="0" borderId="0" xfId="0" applyFont="1" applyBorder="1" applyProtection="1"/>
    <xf numFmtId="4" fontId="6" fillId="0" borderId="0" xfId="0" applyNumberFormat="1" applyFont="1" applyBorder="1" applyProtection="1"/>
    <xf numFmtId="4" fontId="0" fillId="0" borderId="0" xfId="0" applyNumberFormat="1" applyBorder="1" applyProtection="1"/>
    <xf numFmtId="0" fontId="6" fillId="0" borderId="18" xfId="0" applyFont="1" applyBorder="1" applyAlignment="1" applyProtection="1">
      <alignment horizontal="right"/>
    </xf>
    <xf numFmtId="0" fontId="6" fillId="0" borderId="0" xfId="0" applyFont="1" applyBorder="1" applyAlignment="1" applyProtection="1">
      <alignment horizontal="right"/>
    </xf>
    <xf numFmtId="0" fontId="1" fillId="0" borderId="0" xfId="0" applyFont="1" applyProtection="1"/>
    <xf numFmtId="0" fontId="6" fillId="2" borderId="19" xfId="0" applyFont="1" applyFill="1" applyBorder="1" applyProtection="1"/>
    <xf numFmtId="0" fontId="0" fillId="2" borderId="20" xfId="0" applyFill="1" applyBorder="1" applyProtection="1"/>
    <xf numFmtId="0" fontId="0" fillId="2" borderId="21" xfId="0" applyFill="1" applyBorder="1" applyProtection="1"/>
    <xf numFmtId="0" fontId="6" fillId="2" borderId="20" xfId="0" applyFont="1" applyFill="1" applyBorder="1" applyProtection="1"/>
    <xf numFmtId="0" fontId="0" fillId="2" borderId="21" xfId="0" applyFill="1" applyBorder="1" applyAlignment="1" applyProtection="1">
      <alignment horizontal="center"/>
    </xf>
    <xf numFmtId="0" fontId="6" fillId="2" borderId="18" xfId="0" applyFont="1" applyFill="1" applyBorder="1" applyAlignment="1" applyProtection="1">
      <alignment horizontal="center"/>
    </xf>
    <xf numFmtId="0" fontId="0" fillId="0" borderId="22" xfId="0" applyBorder="1" applyAlignment="1" applyProtection="1">
      <alignment vertical="top"/>
    </xf>
    <xf numFmtId="0" fontId="6" fillId="0" borderId="23" xfId="0" applyFont="1" applyBorder="1" applyAlignment="1" applyProtection="1">
      <alignment vertical="center"/>
    </xf>
    <xf numFmtId="0" fontId="0" fillId="0" borderId="23" xfId="0" applyBorder="1" applyAlignment="1" applyProtection="1">
      <alignment vertical="center"/>
    </xf>
    <xf numFmtId="0" fontId="6" fillId="0" borderId="23" xfId="0" applyFont="1" applyBorder="1" applyAlignment="1" applyProtection="1">
      <alignment horizontal="center" vertical="center"/>
    </xf>
    <xf numFmtId="9" fontId="0" fillId="0" borderId="23" xfId="0" applyNumberFormat="1" applyBorder="1" applyAlignment="1" applyProtection="1">
      <alignment vertical="center"/>
    </xf>
    <xf numFmtId="4" fontId="0" fillId="0" borderId="23" xfId="0" applyNumberFormat="1" applyFill="1" applyBorder="1" applyAlignment="1" applyProtection="1">
      <alignment vertical="center"/>
      <protection locked="0"/>
    </xf>
    <xf numFmtId="1" fontId="0" fillId="0" borderId="23" xfId="0" applyNumberFormat="1" applyBorder="1" applyAlignment="1" applyProtection="1">
      <alignment horizontal="center" vertical="center"/>
    </xf>
    <xf numFmtId="4" fontId="0" fillId="0" borderId="24" xfId="0" applyNumberFormat="1" applyBorder="1" applyAlignment="1" applyProtection="1">
      <alignment vertical="center"/>
    </xf>
    <xf numFmtId="0" fontId="6" fillId="0" borderId="23" xfId="0" applyFont="1" applyBorder="1" applyAlignment="1" applyProtection="1">
      <alignment horizontal="left" vertical="center" wrapText="1"/>
    </xf>
    <xf numFmtId="4" fontId="0" fillId="0" borderId="23" xfId="0" applyNumberFormat="1" applyBorder="1" applyAlignment="1" applyProtection="1">
      <alignment vertical="center"/>
      <protection locked="0"/>
    </xf>
    <xf numFmtId="0" fontId="6" fillId="0" borderId="0" xfId="0" applyFont="1" applyAlignment="1" applyProtection="1">
      <alignment vertical="center"/>
    </xf>
    <xf numFmtId="0" fontId="0" fillId="0" borderId="0" xfId="0" applyAlignment="1" applyProtection="1">
      <alignment vertical="center"/>
    </xf>
    <xf numFmtId="0" fontId="6" fillId="0" borderId="0" xfId="0" applyFont="1" applyAlignment="1" applyProtection="1">
      <alignment horizontal="center" vertical="center"/>
    </xf>
    <xf numFmtId="9" fontId="0" fillId="0" borderId="0" xfId="0" applyNumberFormat="1" applyAlignment="1" applyProtection="1">
      <alignment vertical="center"/>
    </xf>
    <xf numFmtId="3" fontId="0" fillId="0" borderId="0" xfId="0" applyNumberFormat="1" applyAlignment="1" applyProtection="1">
      <alignment vertical="center"/>
    </xf>
    <xf numFmtId="1" fontId="0" fillId="0" borderId="0" xfId="0" applyNumberFormat="1" applyAlignment="1" applyProtection="1">
      <alignment horizontal="center" vertical="center"/>
    </xf>
    <xf numFmtId="3" fontId="0" fillId="0" borderId="25" xfId="0" applyNumberFormat="1" applyBorder="1" applyAlignment="1" applyProtection="1">
      <alignment vertical="center"/>
    </xf>
    <xf numFmtId="0" fontId="0" fillId="0" borderId="22" xfId="0" applyBorder="1" applyProtection="1"/>
    <xf numFmtId="4" fontId="0" fillId="0" borderId="23" xfId="0" applyNumberFormat="1" applyBorder="1" applyAlignment="1" applyProtection="1">
      <alignment vertical="center"/>
    </xf>
    <xf numFmtId="0" fontId="6" fillId="0" borderId="0" xfId="0" applyFont="1" applyFill="1" applyBorder="1" applyProtection="1"/>
    <xf numFmtId="3" fontId="0" fillId="0" borderId="0" xfId="0" applyNumberFormat="1" applyProtection="1"/>
    <xf numFmtId="2" fontId="0" fillId="0" borderId="0" xfId="0" applyNumberFormat="1" applyProtection="1"/>
    <xf numFmtId="0" fontId="4" fillId="0" borderId="0" xfId="0" applyFont="1" applyAlignment="1" applyProtection="1">
      <alignment vertical="center"/>
    </xf>
    <xf numFmtId="0" fontId="7" fillId="0" borderId="0" xfId="0" applyFont="1" applyAlignment="1" applyProtection="1">
      <alignment vertical="center"/>
    </xf>
    <xf numFmtId="4" fontId="6" fillId="0" borderId="0" xfId="0" applyNumberFormat="1" applyFont="1" applyAlignment="1" applyProtection="1">
      <alignment vertical="center"/>
    </xf>
    <xf numFmtId="0" fontId="6" fillId="0" borderId="0" xfId="0" applyFont="1" applyAlignment="1" applyProtection="1">
      <alignment horizontal="right" vertical="center"/>
    </xf>
    <xf numFmtId="10" fontId="6" fillId="0" borderId="0" xfId="0" applyNumberFormat="1" applyFont="1" applyAlignment="1" applyProtection="1">
      <alignment vertical="center"/>
    </xf>
    <xf numFmtId="10" fontId="6" fillId="0" borderId="0" xfId="0" applyNumberFormat="1" applyFont="1" applyAlignment="1">
      <alignment vertical="center"/>
    </xf>
    <xf numFmtId="0" fontId="6" fillId="0" borderId="0" xfId="0" applyFont="1" applyProtection="1"/>
    <xf numFmtId="4" fontId="4" fillId="0" borderId="0" xfId="0" applyNumberFormat="1" applyFont="1" applyProtection="1"/>
    <xf numFmtId="0" fontId="8" fillId="0" borderId="0" xfId="0" applyFont="1" applyProtection="1"/>
    <xf numFmtId="0" fontId="0" fillId="0" borderId="12" xfId="0" applyBorder="1" applyProtection="1"/>
    <xf numFmtId="0" fontId="0" fillId="0" borderId="14" xfId="0" applyBorder="1" applyProtection="1"/>
    <xf numFmtId="0" fontId="6" fillId="0" borderId="26" xfId="0" applyFont="1" applyBorder="1" applyProtection="1"/>
    <xf numFmtId="0" fontId="6" fillId="0" borderId="0" xfId="0" applyFont="1" applyBorder="1" applyAlignment="1" applyProtection="1">
      <alignment horizontal="left" vertical="top" wrapText="1"/>
    </xf>
    <xf numFmtId="0" fontId="0" fillId="0" borderId="0" xfId="0" applyBorder="1" applyAlignment="1" applyProtection="1">
      <alignment horizontal="left" vertical="top" wrapText="1"/>
    </xf>
    <xf numFmtId="0" fontId="0" fillId="0" borderId="27" xfId="0" applyBorder="1" applyAlignment="1" applyProtection="1">
      <alignment horizontal="left" vertical="top" wrapText="1"/>
    </xf>
    <xf numFmtId="0" fontId="0" fillId="0" borderId="26" xfId="0" applyBorder="1" applyProtection="1"/>
    <xf numFmtId="0" fontId="0" fillId="0" borderId="16" xfId="0" applyBorder="1" applyProtection="1"/>
    <xf numFmtId="0" fontId="0" fillId="0" borderId="17" xfId="0" applyBorder="1" applyProtection="1"/>
    <xf numFmtId="0" fontId="0" fillId="0" borderId="0" xfId="0" applyBorder="1" applyAlignment="1" applyProtection="1">
      <alignment horizontal="left" vertical="top" wrapText="1"/>
    </xf>
    <xf numFmtId="0" fontId="0" fillId="0" borderId="13" xfId="0" applyBorder="1" applyAlignment="1" applyProtection="1">
      <alignment horizontal="left" vertical="top" wrapText="1"/>
    </xf>
    <xf numFmtId="0" fontId="0" fillId="0" borderId="14" xfId="0" applyBorder="1" applyAlignment="1" applyProtection="1">
      <alignment horizontal="left" vertical="top" wrapText="1"/>
    </xf>
    <xf numFmtId="0" fontId="6" fillId="0" borderId="0" xfId="0" applyFont="1" applyBorder="1" applyAlignment="1" applyProtection="1">
      <alignment horizontal="justify" vertical="top" wrapText="1"/>
    </xf>
    <xf numFmtId="0" fontId="0" fillId="0" borderId="0" xfId="0" applyBorder="1" applyAlignment="1" applyProtection="1">
      <alignment horizontal="justify" vertical="top" wrapText="1"/>
    </xf>
    <xf numFmtId="0" fontId="0" fillId="0" borderId="27" xfId="0" applyBorder="1" applyAlignment="1" applyProtection="1">
      <alignment horizontal="justify" vertical="top" wrapText="1"/>
    </xf>
    <xf numFmtId="0" fontId="0" fillId="0" borderId="0" xfId="0" applyBorder="1" applyAlignment="1" applyProtection="1">
      <alignment horizontal="justify" vertical="top" wrapText="1"/>
    </xf>
    <xf numFmtId="0" fontId="0" fillId="0" borderId="27" xfId="0" applyBorder="1" applyAlignment="1" applyProtection="1">
      <alignment horizontal="justify" vertical="top" wrapText="1"/>
    </xf>
    <xf numFmtId="0" fontId="6" fillId="0" borderId="26" xfId="0" applyFont="1" applyBorder="1" applyAlignment="1" applyProtection="1">
      <alignment horizontal="left"/>
    </xf>
    <xf numFmtId="49" fontId="6" fillId="0" borderId="0" xfId="0" applyNumberFormat="1" applyFont="1" applyBorder="1" applyAlignment="1" applyProtection="1">
      <alignment horizontal="justify" vertical="top" wrapText="1"/>
    </xf>
    <xf numFmtId="49" fontId="0" fillId="0" borderId="0" xfId="0" applyNumberFormat="1" applyBorder="1" applyAlignment="1" applyProtection="1">
      <alignment horizontal="justify" vertical="top" wrapText="1"/>
    </xf>
    <xf numFmtId="49" fontId="0" fillId="0" borderId="27" xfId="0" applyNumberFormat="1" applyBorder="1" applyAlignment="1" applyProtection="1">
      <alignment horizontal="justify" vertical="top" wrapText="1"/>
    </xf>
    <xf numFmtId="0" fontId="0" fillId="0" borderId="16" xfId="0" applyBorder="1" applyAlignment="1" applyProtection="1">
      <alignment horizontal="left" vertical="top" wrapText="1"/>
    </xf>
    <xf numFmtId="0" fontId="0" fillId="0" borderId="17" xfId="0" applyBorder="1" applyAlignment="1" applyProtection="1">
      <alignment horizontal="left" vertical="top" wrapText="1"/>
    </xf>
    <xf numFmtId="0" fontId="0" fillId="0" borderId="0" xfId="0" applyBorder="1"/>
    <xf numFmtId="0" fontId="0" fillId="0" borderId="0" xfId="0" applyBorder="1" applyAlignment="1">
      <alignment horizontal="left" vertical="top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114300</xdr:colOff>
      <xdr:row>1</xdr:row>
      <xdr:rowOff>38100</xdr:rowOff>
    </xdr:from>
    <xdr:to>
      <xdr:col>2</xdr:col>
      <xdr:colOff>171450</xdr:colOff>
      <xdr:row>2</xdr:row>
      <xdr:rowOff>228600</xdr:rowOff>
    </xdr:to>
    <xdr:pic>
      <xdr:nvPicPr>
        <xdr:cNvPr id="2" name="2 Imagen" descr="logo ajunt12.jpg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300" y="213360"/>
          <a:ext cx="1581150" cy="457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M56"/>
  <sheetViews>
    <sheetView showGridLines="0" tabSelected="1" zoomScaleNormal="100" workbookViewId="0">
      <selection activeCell="N23" sqref="N23"/>
    </sheetView>
  </sheetViews>
  <sheetFormatPr baseColWidth="10" defaultColWidth="11.44140625" defaultRowHeight="13.2" x14ac:dyDescent="0.25"/>
  <cols>
    <col min="1" max="1" width="8.6640625" customWidth="1"/>
    <col min="2" max="2" width="13.5546875" customWidth="1"/>
    <col min="3" max="3" width="8" customWidth="1"/>
    <col min="4" max="4" width="7.109375" customWidth="1"/>
    <col min="5" max="5" width="8" customWidth="1"/>
    <col min="6" max="6" width="15.6640625" customWidth="1"/>
    <col min="7" max="7" width="5.6640625" customWidth="1"/>
    <col min="8" max="8" width="12.109375" customWidth="1"/>
    <col min="9" max="9" width="9.6640625" customWidth="1"/>
    <col min="10" max="10" width="18.33203125" bestFit="1" customWidth="1"/>
    <col min="12" max="12" width="14.109375" bestFit="1" customWidth="1"/>
  </cols>
  <sheetData>
    <row r="1" spans="1:12" ht="13.8" thickBot="1" x14ac:dyDescent="0.3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2" spans="1:12" ht="21" customHeight="1" x14ac:dyDescent="0.3">
      <c r="A2" s="2"/>
      <c r="B2" s="3"/>
      <c r="C2" s="4"/>
      <c r="D2" s="5" t="s">
        <v>0</v>
      </c>
      <c r="E2" s="3"/>
      <c r="F2" s="3"/>
      <c r="G2" s="3"/>
      <c r="H2" s="3"/>
      <c r="I2" s="3"/>
      <c r="J2" s="3"/>
      <c r="K2" s="4"/>
      <c r="L2" s="6" t="s">
        <v>1</v>
      </c>
    </row>
    <row r="3" spans="1:12" ht="21" customHeight="1" x14ac:dyDescent="0.25">
      <c r="A3" s="7"/>
      <c r="B3" s="8"/>
      <c r="C3" s="9"/>
      <c r="D3" s="7" t="s">
        <v>2</v>
      </c>
      <c r="E3" s="8"/>
      <c r="F3" s="8"/>
      <c r="G3" s="8"/>
      <c r="H3" s="8"/>
      <c r="I3" s="8"/>
      <c r="J3" s="8"/>
      <c r="K3" s="9"/>
      <c r="L3" s="10" t="s">
        <v>3</v>
      </c>
    </row>
    <row r="4" spans="1:12" ht="13.5" customHeight="1" x14ac:dyDescent="0.25">
      <c r="A4" s="7"/>
      <c r="B4" s="11" t="s">
        <v>4</v>
      </c>
      <c r="C4" s="9"/>
      <c r="D4" s="12" t="s">
        <v>5</v>
      </c>
      <c r="E4" s="13"/>
      <c r="F4" s="13"/>
      <c r="G4" s="13"/>
      <c r="H4" s="13"/>
      <c r="I4" s="13"/>
      <c r="J4" s="13"/>
      <c r="K4" s="14"/>
      <c r="L4" s="10"/>
    </row>
    <row r="5" spans="1:12" ht="11.25" customHeight="1" thickBot="1" x14ac:dyDescent="0.3">
      <c r="A5" s="15"/>
      <c r="B5" s="16" t="s">
        <v>6</v>
      </c>
      <c r="C5" s="17"/>
      <c r="D5" s="18"/>
      <c r="E5" s="19"/>
      <c r="F5" s="19"/>
      <c r="G5" s="19"/>
      <c r="H5" s="19"/>
      <c r="I5" s="19"/>
      <c r="J5" s="19"/>
      <c r="K5" s="20"/>
      <c r="L5" s="21"/>
    </row>
    <row r="6" spans="1:12" x14ac:dyDescent="0.25">
      <c r="A6" s="1"/>
      <c r="B6" s="1"/>
      <c r="C6" s="1"/>
      <c r="D6" s="1"/>
      <c r="E6" s="1"/>
      <c r="F6" s="1"/>
      <c r="G6" s="1"/>
      <c r="H6" s="1"/>
      <c r="I6" s="1"/>
      <c r="J6" s="1"/>
      <c r="K6" s="1"/>
      <c r="L6" s="1"/>
    </row>
    <row r="7" spans="1:12" x14ac:dyDescent="0.25">
      <c r="A7" s="1"/>
      <c r="B7" s="1"/>
      <c r="C7" s="1"/>
      <c r="D7" s="1"/>
      <c r="E7" s="1"/>
      <c r="F7" s="1"/>
      <c r="G7" s="1"/>
      <c r="H7" s="1"/>
      <c r="I7" s="1"/>
      <c r="J7" s="1"/>
      <c r="K7" s="1"/>
      <c r="L7" s="1"/>
    </row>
    <row r="8" spans="1:12" x14ac:dyDescent="0.25">
      <c r="A8" s="22" t="s">
        <v>7</v>
      </c>
      <c r="B8" s="23" t="s">
        <v>8</v>
      </c>
      <c r="C8" s="23"/>
      <c r="D8" s="23"/>
      <c r="E8" s="23"/>
      <c r="F8" s="23"/>
      <c r="G8" s="23"/>
      <c r="H8" s="23"/>
      <c r="I8" s="23"/>
      <c r="J8" s="23"/>
      <c r="K8" s="23"/>
      <c r="L8" s="24"/>
    </row>
    <row r="9" spans="1:12" ht="33" customHeight="1" x14ac:dyDescent="0.25">
      <c r="A9" s="25"/>
      <c r="B9" s="26"/>
      <c r="C9" s="26"/>
      <c r="D9" s="26"/>
      <c r="E9" s="26"/>
      <c r="F9" s="26"/>
      <c r="G9" s="26"/>
      <c r="H9" s="26"/>
      <c r="I9" s="26"/>
      <c r="J9" s="26"/>
      <c r="K9" s="26"/>
      <c r="L9" s="27"/>
    </row>
    <row r="10" spans="1:12" x14ac:dyDescent="0.25">
      <c r="A10" s="28"/>
      <c r="B10" s="28"/>
      <c r="C10" s="28"/>
      <c r="D10" s="28"/>
      <c r="E10" s="28"/>
      <c r="F10" s="28"/>
      <c r="G10" s="28"/>
      <c r="H10" s="28"/>
      <c r="I10" s="28"/>
      <c r="J10" s="28"/>
      <c r="K10" s="28"/>
      <c r="L10" s="28"/>
    </row>
    <row r="11" spans="1:12" x14ac:dyDescent="0.25">
      <c r="A11" s="29" t="s">
        <v>9</v>
      </c>
      <c r="B11" s="8"/>
      <c r="C11" s="8"/>
      <c r="D11" s="29" t="s">
        <v>10</v>
      </c>
      <c r="E11" s="8"/>
      <c r="F11" s="30">
        <f>1918242.512263/1.21</f>
        <v>1585324.3903000001</v>
      </c>
      <c r="G11" s="31"/>
      <c r="H11" s="8"/>
      <c r="I11" s="8"/>
      <c r="J11" s="8"/>
      <c r="K11" s="8"/>
      <c r="L11" s="8"/>
    </row>
    <row r="12" spans="1:12" x14ac:dyDescent="0.25">
      <c r="A12" s="8"/>
      <c r="B12" s="8"/>
      <c r="C12" s="8"/>
      <c r="D12" s="8"/>
      <c r="E12" s="8"/>
      <c r="F12" s="31"/>
      <c r="G12" s="31"/>
      <c r="H12" s="8"/>
      <c r="I12" s="8"/>
      <c r="J12" s="8"/>
      <c r="K12" s="8"/>
      <c r="L12" s="8"/>
    </row>
    <row r="13" spans="1:12" x14ac:dyDescent="0.25">
      <c r="A13" s="29" t="s">
        <v>11</v>
      </c>
      <c r="B13" s="8"/>
      <c r="C13" s="8"/>
      <c r="D13" s="8"/>
      <c r="E13" s="8"/>
      <c r="F13" s="32">
        <v>8</v>
      </c>
      <c r="G13" s="33"/>
      <c r="H13" s="8"/>
      <c r="I13" s="8"/>
      <c r="J13" s="8"/>
      <c r="K13" s="8"/>
      <c r="L13" s="8"/>
    </row>
    <row r="14" spans="1:12" x14ac:dyDescent="0.25">
      <c r="A14" s="8"/>
      <c r="B14" s="8"/>
      <c r="C14" s="8"/>
      <c r="D14" s="8"/>
      <c r="E14" s="8"/>
      <c r="F14" s="8"/>
      <c r="G14" s="8"/>
      <c r="H14" s="8"/>
      <c r="I14" s="8"/>
      <c r="J14" s="8"/>
      <c r="K14" s="8"/>
      <c r="L14" s="8"/>
    </row>
    <row r="15" spans="1:12" x14ac:dyDescent="0.25">
      <c r="A15" s="1"/>
      <c r="B15" s="1"/>
      <c r="C15" s="1"/>
      <c r="D15" s="1"/>
      <c r="E15" s="1"/>
      <c r="F15" s="1"/>
      <c r="G15" s="1"/>
      <c r="H15" s="1"/>
      <c r="I15" s="1"/>
      <c r="J15" s="1"/>
      <c r="K15" s="1"/>
      <c r="L15" s="1"/>
    </row>
    <row r="16" spans="1:12" ht="15.6" x14ac:dyDescent="0.3">
      <c r="A16" s="34" t="s">
        <v>12</v>
      </c>
      <c r="B16" s="1"/>
      <c r="C16" s="1"/>
      <c r="D16" s="1"/>
      <c r="E16" s="1"/>
      <c r="F16" s="1"/>
      <c r="G16" s="1"/>
      <c r="H16" s="1"/>
      <c r="I16" s="1"/>
      <c r="J16" s="1"/>
      <c r="K16" s="1"/>
      <c r="L16" s="1"/>
    </row>
    <row r="17" spans="1:13" x14ac:dyDescent="0.25">
      <c r="A17" s="1"/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</row>
    <row r="18" spans="1:13" x14ac:dyDescent="0.25">
      <c r="A18" s="1"/>
      <c r="B18" s="35" t="s">
        <v>13</v>
      </c>
      <c r="C18" s="36"/>
      <c r="D18" s="37"/>
      <c r="E18" s="38" t="s">
        <v>14</v>
      </c>
      <c r="F18" s="37"/>
      <c r="G18" s="39" t="s">
        <v>15</v>
      </c>
      <c r="H18" s="40" t="s">
        <v>16</v>
      </c>
      <c r="I18" s="40" t="s">
        <v>17</v>
      </c>
      <c r="J18" s="40" t="s">
        <v>18</v>
      </c>
      <c r="K18" s="40" t="s">
        <v>19</v>
      </c>
      <c r="L18" s="40" t="s">
        <v>20</v>
      </c>
    </row>
    <row r="19" spans="1:13" ht="5.25" customHeight="1" x14ac:dyDescent="0.25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</row>
    <row r="20" spans="1:13" ht="15.75" customHeight="1" x14ac:dyDescent="0.25">
      <c r="A20" s="41">
        <v>1</v>
      </c>
      <c r="B20" s="42" t="s">
        <v>21</v>
      </c>
      <c r="C20" s="43"/>
      <c r="D20" s="43"/>
      <c r="E20" s="42" t="s">
        <v>22</v>
      </c>
      <c r="F20" s="43"/>
      <c r="G20" s="43">
        <v>1</v>
      </c>
      <c r="H20" s="44" t="s">
        <v>23</v>
      </c>
      <c r="I20" s="45">
        <v>0.2</v>
      </c>
      <c r="J20" s="46">
        <v>0</v>
      </c>
      <c r="K20" s="47">
        <f>+$F$13</f>
        <v>8</v>
      </c>
      <c r="L20" s="48">
        <f>I20*J20*K20*G20</f>
        <v>0</v>
      </c>
    </row>
    <row r="21" spans="1:13" ht="15.75" customHeight="1" x14ac:dyDescent="0.25">
      <c r="A21" s="41">
        <v>2</v>
      </c>
      <c r="B21" s="42" t="s">
        <v>24</v>
      </c>
      <c r="C21" s="43"/>
      <c r="D21" s="43"/>
      <c r="E21" s="42" t="s">
        <v>25</v>
      </c>
      <c r="F21" s="43"/>
      <c r="G21" s="43">
        <v>1</v>
      </c>
      <c r="H21" s="44" t="s">
        <v>26</v>
      </c>
      <c r="I21" s="45">
        <v>0.2</v>
      </c>
      <c r="J21" s="46">
        <v>0</v>
      </c>
      <c r="K21" s="47">
        <f t="shared" ref="K21:K23" si="0">+$F$13</f>
        <v>8</v>
      </c>
      <c r="L21" s="48">
        <f>I21*J21*K21*G21</f>
        <v>0</v>
      </c>
    </row>
    <row r="22" spans="1:13" ht="26.25" customHeight="1" x14ac:dyDescent="0.25">
      <c r="A22" s="41">
        <v>3</v>
      </c>
      <c r="B22" s="49" t="s">
        <v>27</v>
      </c>
      <c r="C22" s="49"/>
      <c r="D22" s="49"/>
      <c r="E22" s="49" t="s">
        <v>28</v>
      </c>
      <c r="F22" s="49"/>
      <c r="G22" s="43">
        <v>1</v>
      </c>
      <c r="H22" s="44" t="s">
        <v>26</v>
      </c>
      <c r="I22" s="45">
        <v>0.6</v>
      </c>
      <c r="J22" s="50">
        <v>0</v>
      </c>
      <c r="K22" s="47">
        <f t="shared" si="0"/>
        <v>8</v>
      </c>
      <c r="L22" s="48">
        <f>I22*J22*K22*G22</f>
        <v>0</v>
      </c>
    </row>
    <row r="23" spans="1:13" ht="25.5" customHeight="1" x14ac:dyDescent="0.25">
      <c r="A23" s="41">
        <v>4</v>
      </c>
      <c r="B23" s="49" t="s">
        <v>29</v>
      </c>
      <c r="C23" s="49"/>
      <c r="D23" s="49"/>
      <c r="E23" s="42" t="s">
        <v>30</v>
      </c>
      <c r="F23" s="43"/>
      <c r="G23" s="43">
        <v>1</v>
      </c>
      <c r="H23" s="44" t="s">
        <v>26</v>
      </c>
      <c r="I23" s="45">
        <v>0</v>
      </c>
      <c r="J23" s="46">
        <v>0</v>
      </c>
      <c r="K23" s="47">
        <f t="shared" si="0"/>
        <v>8</v>
      </c>
      <c r="L23" s="48">
        <f>I23*J23*K23*G23</f>
        <v>0</v>
      </c>
    </row>
    <row r="24" spans="1:13" ht="14.25" customHeight="1" x14ac:dyDescent="0.25">
      <c r="A24" s="1"/>
      <c r="B24" s="51"/>
      <c r="C24" s="52"/>
      <c r="D24" s="52"/>
      <c r="E24" s="51"/>
      <c r="F24" s="52"/>
      <c r="G24" s="52"/>
      <c r="H24" s="53"/>
      <c r="I24" s="54"/>
      <c r="J24" s="55"/>
      <c r="K24" s="56"/>
      <c r="L24" s="57"/>
    </row>
    <row r="25" spans="1:13" ht="14.25" customHeight="1" x14ac:dyDescent="0.25">
      <c r="A25" s="58"/>
      <c r="B25" s="42" t="s">
        <v>31</v>
      </c>
      <c r="C25" s="43"/>
      <c r="D25" s="43"/>
      <c r="E25" s="42"/>
      <c r="F25" s="43"/>
      <c r="G25" s="43"/>
      <c r="H25" s="44"/>
      <c r="I25" s="45"/>
      <c r="J25" s="59">
        <v>5000</v>
      </c>
      <c r="K25" s="47">
        <v>1</v>
      </c>
      <c r="L25" s="48">
        <f>J25*K25</f>
        <v>5000</v>
      </c>
    </row>
    <row r="26" spans="1:13" ht="14.25" customHeight="1" x14ac:dyDescent="0.25">
      <c r="A26" s="1"/>
      <c r="B26" s="60"/>
      <c r="C26" s="1"/>
      <c r="D26" s="1"/>
      <c r="E26" s="1"/>
      <c r="F26" s="1"/>
      <c r="G26" s="1"/>
      <c r="H26" s="1"/>
      <c r="I26" s="1"/>
      <c r="J26" s="61"/>
      <c r="K26" s="62"/>
      <c r="L26" s="61"/>
    </row>
    <row r="27" spans="1:13" x14ac:dyDescent="0.25">
      <c r="A27" s="1"/>
      <c r="B27" s="52"/>
      <c r="C27" s="52"/>
      <c r="D27" s="52"/>
      <c r="E27" s="52"/>
      <c r="F27" s="52"/>
      <c r="G27" s="52"/>
      <c r="H27" s="52"/>
      <c r="I27" s="52"/>
      <c r="J27" s="63" t="s">
        <v>32</v>
      </c>
      <c r="K27" s="64"/>
      <c r="L27" s="65">
        <f>SUM(L20:L26)</f>
        <v>5000</v>
      </c>
    </row>
    <row r="28" spans="1:13" x14ac:dyDescent="0.25">
      <c r="A28" s="1"/>
      <c r="B28" s="52"/>
      <c r="C28" s="52"/>
      <c r="D28" s="52"/>
      <c r="E28" s="52"/>
      <c r="F28" s="52"/>
      <c r="G28" s="52"/>
      <c r="H28" s="52"/>
      <c r="I28" s="52"/>
      <c r="J28" s="63" t="s">
        <v>33</v>
      </c>
      <c r="K28" s="64"/>
      <c r="L28" s="65">
        <f>L27*1.21</f>
        <v>6050</v>
      </c>
    </row>
    <row r="29" spans="1:13" x14ac:dyDescent="0.25">
      <c r="A29" s="1"/>
      <c r="B29" s="52"/>
      <c r="C29" s="52"/>
      <c r="D29" s="52"/>
      <c r="E29" s="52"/>
      <c r="F29" s="52"/>
      <c r="G29" s="52"/>
      <c r="H29" s="52"/>
      <c r="I29" s="52"/>
      <c r="J29" s="52"/>
      <c r="K29" s="52"/>
      <c r="L29" s="52"/>
    </row>
    <row r="30" spans="1:13" x14ac:dyDescent="0.25">
      <c r="A30" s="1"/>
      <c r="B30" s="52"/>
      <c r="C30" s="52"/>
      <c r="D30" s="52"/>
      <c r="E30" s="52"/>
      <c r="F30" s="52"/>
      <c r="G30" s="52"/>
      <c r="H30" s="52"/>
      <c r="I30" s="51"/>
      <c r="J30" s="51"/>
      <c r="K30" s="66"/>
      <c r="L30" s="67"/>
      <c r="M30" s="68"/>
    </row>
    <row r="31" spans="1:13" x14ac:dyDescent="0.25">
      <c r="A31" s="1"/>
      <c r="B31" s="1"/>
      <c r="C31" s="1"/>
      <c r="D31" s="1"/>
      <c r="E31" s="1"/>
      <c r="F31" s="1"/>
      <c r="G31" s="1"/>
      <c r="H31" s="1"/>
      <c r="I31" s="1"/>
      <c r="J31" s="69"/>
      <c r="K31" s="1"/>
      <c r="L31" s="70"/>
    </row>
    <row r="32" spans="1:13" x14ac:dyDescent="0.25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</row>
    <row r="33" spans="1:12" ht="17.399999999999999" x14ac:dyDescent="0.3">
      <c r="A33" s="71" t="s">
        <v>34</v>
      </c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</row>
    <row r="34" spans="1:12" ht="17.399999999999999" x14ac:dyDescent="0.3">
      <c r="A34" s="7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</row>
    <row r="35" spans="1:12" x14ac:dyDescent="0.25">
      <c r="A35" s="69" t="s">
        <v>35</v>
      </c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</row>
    <row r="36" spans="1:12" x14ac:dyDescent="0.25">
      <c r="A36" s="72"/>
      <c r="B36" s="28"/>
      <c r="C36" s="28"/>
      <c r="D36" s="28"/>
      <c r="E36" s="28"/>
      <c r="F36" s="28"/>
      <c r="G36" s="28"/>
      <c r="H36" s="28"/>
      <c r="I36" s="28"/>
      <c r="J36" s="28"/>
      <c r="K36" s="28"/>
      <c r="L36" s="73"/>
    </row>
    <row r="37" spans="1:12" x14ac:dyDescent="0.25">
      <c r="A37" s="74" t="s">
        <v>36</v>
      </c>
      <c r="B37" s="75" t="s">
        <v>37</v>
      </c>
      <c r="C37" s="76"/>
      <c r="D37" s="76"/>
      <c r="E37" s="76"/>
      <c r="F37" s="76"/>
      <c r="G37" s="76"/>
      <c r="H37" s="76"/>
      <c r="I37" s="76"/>
      <c r="J37" s="76"/>
      <c r="K37" s="76"/>
      <c r="L37" s="77"/>
    </row>
    <row r="38" spans="1:12" x14ac:dyDescent="0.25">
      <c r="A38" s="78"/>
      <c r="B38" s="76"/>
      <c r="C38" s="76"/>
      <c r="D38" s="76"/>
      <c r="E38" s="76"/>
      <c r="F38" s="76"/>
      <c r="G38" s="76"/>
      <c r="H38" s="76"/>
      <c r="I38" s="76"/>
      <c r="J38" s="76"/>
      <c r="K38" s="76"/>
      <c r="L38" s="77"/>
    </row>
    <row r="39" spans="1:12" ht="48.75" customHeight="1" x14ac:dyDescent="0.25">
      <c r="A39" s="78"/>
      <c r="B39" s="76"/>
      <c r="C39" s="76"/>
      <c r="D39" s="76"/>
      <c r="E39" s="76"/>
      <c r="F39" s="76"/>
      <c r="G39" s="76"/>
      <c r="H39" s="76"/>
      <c r="I39" s="76"/>
      <c r="J39" s="76"/>
      <c r="K39" s="76"/>
      <c r="L39" s="77"/>
    </row>
    <row r="40" spans="1:12" x14ac:dyDescent="0.25">
      <c r="A40" s="25"/>
      <c r="B40" s="79"/>
      <c r="C40" s="79"/>
      <c r="D40" s="79"/>
      <c r="E40" s="79"/>
      <c r="F40" s="79"/>
      <c r="G40" s="79"/>
      <c r="H40" s="79"/>
      <c r="I40" s="79"/>
      <c r="J40" s="79"/>
      <c r="K40" s="79"/>
      <c r="L40" s="80"/>
    </row>
    <row r="41" spans="1:12" x14ac:dyDescent="0.25">
      <c r="A41" s="8"/>
      <c r="B41" s="81"/>
      <c r="C41" s="81"/>
      <c r="D41" s="81"/>
      <c r="E41" s="81"/>
      <c r="F41" s="81"/>
      <c r="G41" s="81"/>
      <c r="H41" s="81"/>
      <c r="I41" s="81"/>
      <c r="J41" s="81"/>
      <c r="K41" s="81"/>
      <c r="L41" s="81"/>
    </row>
    <row r="42" spans="1:12" x14ac:dyDescent="0.25">
      <c r="A42" s="29" t="s">
        <v>38</v>
      </c>
      <c r="B42" s="81"/>
      <c r="C42" s="81"/>
      <c r="D42" s="81"/>
      <c r="E42" s="81"/>
      <c r="F42" s="81"/>
      <c r="G42" s="81"/>
      <c r="H42" s="81"/>
      <c r="I42" s="81"/>
      <c r="J42" s="81"/>
      <c r="K42" s="81"/>
      <c r="L42" s="81"/>
    </row>
    <row r="43" spans="1:12" x14ac:dyDescent="0.25">
      <c r="A43" s="72"/>
      <c r="B43" s="82"/>
      <c r="C43" s="82"/>
      <c r="D43" s="82"/>
      <c r="E43" s="82"/>
      <c r="F43" s="82"/>
      <c r="G43" s="82"/>
      <c r="H43" s="82"/>
      <c r="I43" s="82"/>
      <c r="J43" s="82"/>
      <c r="K43" s="82"/>
      <c r="L43" s="83"/>
    </row>
    <row r="44" spans="1:12" x14ac:dyDescent="0.25">
      <c r="A44" s="78" t="s">
        <v>39</v>
      </c>
      <c r="B44" s="84" t="s">
        <v>40</v>
      </c>
      <c r="C44" s="85"/>
      <c r="D44" s="85"/>
      <c r="E44" s="85"/>
      <c r="F44" s="85"/>
      <c r="G44" s="85"/>
      <c r="H44" s="85"/>
      <c r="I44" s="85"/>
      <c r="J44" s="85"/>
      <c r="K44" s="85"/>
      <c r="L44" s="86"/>
    </row>
    <row r="45" spans="1:12" x14ac:dyDescent="0.25">
      <c r="A45" s="78"/>
      <c r="B45" s="85"/>
      <c r="C45" s="85"/>
      <c r="D45" s="85"/>
      <c r="E45" s="85"/>
      <c r="F45" s="85"/>
      <c r="G45" s="85"/>
      <c r="H45" s="85"/>
      <c r="I45" s="85"/>
      <c r="J45" s="85"/>
      <c r="K45" s="85"/>
      <c r="L45" s="86"/>
    </row>
    <row r="46" spans="1:12" ht="30" customHeight="1" x14ac:dyDescent="0.25">
      <c r="A46" s="78"/>
      <c r="B46" s="85"/>
      <c r="C46" s="85"/>
      <c r="D46" s="85"/>
      <c r="E46" s="85"/>
      <c r="F46" s="85"/>
      <c r="G46" s="85"/>
      <c r="H46" s="85"/>
      <c r="I46" s="85"/>
      <c r="J46" s="85"/>
      <c r="K46" s="85"/>
      <c r="L46" s="86"/>
    </row>
    <row r="47" spans="1:12" ht="12" customHeight="1" x14ac:dyDescent="0.25">
      <c r="A47" s="78"/>
      <c r="B47" s="87"/>
      <c r="C47" s="87"/>
      <c r="D47" s="87"/>
      <c r="E47" s="87"/>
      <c r="F47" s="87"/>
      <c r="G47" s="87"/>
      <c r="H47" s="87"/>
      <c r="I47" s="87"/>
      <c r="J47" s="87"/>
      <c r="K47" s="87"/>
      <c r="L47" s="88"/>
    </row>
    <row r="48" spans="1:12" ht="12.75" customHeight="1" x14ac:dyDescent="0.25">
      <c r="A48" s="78" t="s">
        <v>41</v>
      </c>
      <c r="B48" s="84" t="s">
        <v>42</v>
      </c>
      <c r="C48" s="85"/>
      <c r="D48" s="85"/>
      <c r="E48" s="85"/>
      <c r="F48" s="85"/>
      <c r="G48" s="85"/>
      <c r="H48" s="85"/>
      <c r="I48" s="85"/>
      <c r="J48" s="85"/>
      <c r="K48" s="85"/>
      <c r="L48" s="86"/>
    </row>
    <row r="49" spans="1:12" x14ac:dyDescent="0.25">
      <c r="A49" s="78"/>
      <c r="B49" s="85"/>
      <c r="C49" s="85"/>
      <c r="D49" s="85"/>
      <c r="E49" s="85"/>
      <c r="F49" s="85"/>
      <c r="G49" s="85"/>
      <c r="H49" s="85"/>
      <c r="I49" s="85"/>
      <c r="J49" s="85"/>
      <c r="K49" s="85"/>
      <c r="L49" s="86"/>
    </row>
    <row r="50" spans="1:12" ht="42" customHeight="1" x14ac:dyDescent="0.25">
      <c r="A50" s="78"/>
      <c r="B50" s="85"/>
      <c r="C50" s="85"/>
      <c r="D50" s="85"/>
      <c r="E50" s="85"/>
      <c r="F50" s="85"/>
      <c r="G50" s="85"/>
      <c r="H50" s="85"/>
      <c r="I50" s="85"/>
      <c r="J50" s="85"/>
      <c r="K50" s="85"/>
      <c r="L50" s="86"/>
    </row>
    <row r="51" spans="1:12" ht="12" customHeight="1" x14ac:dyDescent="0.25">
      <c r="A51" s="78"/>
      <c r="B51" s="87"/>
      <c r="C51" s="87"/>
      <c r="D51" s="87"/>
      <c r="E51" s="87"/>
      <c r="F51" s="87"/>
      <c r="G51" s="87"/>
      <c r="H51" s="87"/>
      <c r="I51" s="87"/>
      <c r="J51" s="87"/>
      <c r="K51" s="87"/>
      <c r="L51" s="88"/>
    </row>
    <row r="52" spans="1:12" x14ac:dyDescent="0.25">
      <c r="A52" s="89" t="s">
        <v>43</v>
      </c>
      <c r="B52" s="90" t="s">
        <v>44</v>
      </c>
      <c r="C52" s="91"/>
      <c r="D52" s="91"/>
      <c r="E52" s="91"/>
      <c r="F52" s="91"/>
      <c r="G52" s="91"/>
      <c r="H52" s="91"/>
      <c r="I52" s="91"/>
      <c r="J52" s="91"/>
      <c r="K52" s="91"/>
      <c r="L52" s="92"/>
    </row>
    <row r="53" spans="1:12" x14ac:dyDescent="0.25">
      <c r="A53" s="78"/>
      <c r="B53" s="91"/>
      <c r="C53" s="91"/>
      <c r="D53" s="91"/>
      <c r="E53" s="91"/>
      <c r="F53" s="91"/>
      <c r="G53" s="91"/>
      <c r="H53" s="91"/>
      <c r="I53" s="91"/>
      <c r="J53" s="91"/>
      <c r="K53" s="91"/>
      <c r="L53" s="92"/>
    </row>
    <row r="54" spans="1:12" ht="35.25" customHeight="1" x14ac:dyDescent="0.25">
      <c r="A54" s="78"/>
      <c r="B54" s="91"/>
      <c r="C54" s="91"/>
      <c r="D54" s="91"/>
      <c r="E54" s="91"/>
      <c r="F54" s="91"/>
      <c r="G54" s="91"/>
      <c r="H54" s="91"/>
      <c r="I54" s="91"/>
      <c r="J54" s="91"/>
      <c r="K54" s="91"/>
      <c r="L54" s="92"/>
    </row>
    <row r="55" spans="1:12" x14ac:dyDescent="0.25">
      <c r="A55" s="25"/>
      <c r="B55" s="93"/>
      <c r="C55" s="93"/>
      <c r="D55" s="93"/>
      <c r="E55" s="93"/>
      <c r="F55" s="93"/>
      <c r="G55" s="93"/>
      <c r="H55" s="93"/>
      <c r="I55" s="93"/>
      <c r="J55" s="93"/>
      <c r="K55" s="93"/>
      <c r="L55" s="94"/>
    </row>
    <row r="56" spans="1:12" x14ac:dyDescent="0.25">
      <c r="A56" s="95"/>
      <c r="B56" s="96"/>
      <c r="C56" s="96"/>
      <c r="D56" s="96"/>
      <c r="E56" s="96"/>
      <c r="F56" s="96"/>
      <c r="G56" s="96"/>
      <c r="H56" s="96"/>
      <c r="I56" s="96"/>
      <c r="J56" s="96"/>
      <c r="K56" s="96"/>
      <c r="L56" s="96"/>
    </row>
  </sheetData>
  <sheetProtection sheet="1" objects="1" scenarios="1"/>
  <mergeCells count="9">
    <mergeCell ref="B44:L46"/>
    <mergeCell ref="B48:L50"/>
    <mergeCell ref="B52:L54"/>
    <mergeCell ref="D4:K5"/>
    <mergeCell ref="B8:L9"/>
    <mergeCell ref="B22:D22"/>
    <mergeCell ref="E22:F22"/>
    <mergeCell ref="B23:D23"/>
    <mergeCell ref="B37:L39"/>
  </mergeCells>
  <printOptions horizontalCentered="1"/>
  <pageMargins left="0.23622047244094491" right="0.23622047244094491" top="0.74803149606299213" bottom="0.74803149606299213" header="0.31496062992125984" footer="0.31496062992125984"/>
  <pageSetup paperSize="9" scale="75" orientation="portrait" r:id="rId1"/>
  <headerFooter alignWithMargins="0">
    <oddFooter>&amp;R&amp;9&amp;F
Pàgina &amp;P de &amp;N</oddFooter>
  </headerFooter>
  <rowBreaks count="1" manualBreakCount="1">
    <brk id="31" max="11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4</vt:i4>
      </vt:variant>
    </vt:vector>
  </HeadingPairs>
  <TitlesOfParts>
    <vt:vector size="5" baseType="lpstr">
      <vt:lpstr>FASE1</vt:lpstr>
      <vt:lpstr>FASE1!_1Àrea_d_impressió</vt:lpstr>
      <vt:lpstr>FASE1!Área_de_impresión</vt:lpstr>
      <vt:lpstr>FASE1!Print_Area</vt:lpstr>
      <vt:lpstr>FASE1!Print_Titles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Juan Carlos Pérez</dc:creator>
  <cp:lastModifiedBy>Juan Carlos Pérez</cp:lastModifiedBy>
  <dcterms:created xsi:type="dcterms:W3CDTF">2025-04-16T10:39:07Z</dcterms:created>
  <dcterms:modified xsi:type="dcterms:W3CDTF">2025-04-16T10:40:18Z</dcterms:modified>
</cp:coreProperties>
</file>