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25" yWindow="3825" windowWidth="19305" windowHeight="8115"/>
  </bookViews>
  <sheets>
    <sheet name="QP0 L1" sheetId="2" r:id="rId1"/>
    <sheet name="QP0L2" sheetId="3" r:id="rId2"/>
    <sheet name="QP0 L3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4" l="1"/>
  <c r="H11" i="2"/>
  <c r="H12" i="3"/>
  <c r="H18" i="4" l="1"/>
  <c r="H17" i="4"/>
  <c r="H16" i="4"/>
  <c r="G15" i="4"/>
  <c r="G14" i="4"/>
  <c r="G13" i="4"/>
  <c r="G12" i="4"/>
  <c r="G19" i="4" s="1"/>
  <c r="H18" i="3"/>
  <c r="H17" i="3"/>
  <c r="H16" i="3"/>
  <c r="G15" i="3"/>
  <c r="G14" i="3"/>
  <c r="G13" i="3"/>
  <c r="G12" i="3"/>
  <c r="G19" i="3" s="1"/>
  <c r="H17" i="2"/>
  <c r="H16" i="2"/>
  <c r="G14" i="2"/>
  <c r="G11" i="2" l="1"/>
  <c r="G18" i="2" s="1"/>
  <c r="G12" i="2"/>
  <c r="G13" i="2"/>
  <c r="H15" i="2" l="1"/>
</calcChain>
</file>

<file path=xl/sharedStrings.xml><?xml version="1.0" encoding="utf-8"?>
<sst xmlns="http://schemas.openxmlformats.org/spreadsheetml/2006/main" count="101" uniqueCount="33">
  <si>
    <t xml:space="preserve">Posició </t>
  </si>
  <si>
    <t>Amidament</t>
  </si>
  <si>
    <t>Mesos</t>
  </si>
  <si>
    <t>PA a justificar</t>
  </si>
  <si>
    <t>ofertats no excedeixen l'import parcial de referència, ni el pressupost de licitació.</t>
  </si>
  <si>
    <t>La proposta de personal fa referència a les hores a cobrir, amb independència del nombre de treballadors a adscriure al projecte, però tenint en compte la jornada màxima.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</si>
  <si>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</si>
  <si>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t>Pressupost ofertat</t>
  </si>
  <si>
    <t xml:space="preserve">El total consignat a aquest Quadre de Preus 0 haurà de coincidir exactament amb l'oferta econòmica que el licitador faci constar al Model Document número 4 del Plec de Condicions, </t>
  </si>
  <si>
    <t xml:space="preserve">tota vegada que ha d'incorporar, no només els costos salarials sino també tots els costos d'empresa i marge de benefici, així com  la partida alçada que es preveu. </t>
  </si>
  <si>
    <t>Dedicació setmanal ( %)</t>
  </si>
  <si>
    <t>Aquest preu haurà d'incloure tots els conceptes repercutibles (suma de: salari, quotes de seguretat social, despeses directes, indirectes a repercutir, benefici industrial…). No es podrà reclamar cap mena de preu o cost addicional configurant-se com un preu unitari de referència tot inclòs.</t>
  </si>
  <si>
    <r>
      <rPr>
        <vertAlign val="superscript"/>
        <sz val="9"/>
        <color theme="1"/>
        <rFont val="Arial"/>
        <family val="2"/>
      </rPr>
      <t xml:space="preserve">3 </t>
    </r>
    <r>
      <rPr>
        <sz val="9"/>
        <color theme="1"/>
        <rFont val="Arial"/>
        <family val="2"/>
      </rPr>
      <t xml:space="preserve">Els preus de referència parcials indiquen límits màxim parcials de l'oferta. Veure clàusula 9.2 del Plec de condicions. Verificar que la suma dels imports parcials </t>
    </r>
  </si>
  <si>
    <t xml:space="preserve">Veure descripció Plec de condicions. </t>
  </si>
  <si>
    <t>Material per a desenvolupar les activitats+despeses de sortides+tallers i altres despeses de projectes prèviament aprovades</t>
  </si>
  <si>
    <t>TOTAL</t>
  </si>
  <si>
    <r>
      <t>Descripció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</si>
  <si>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Preu unitari / mes </t>
    </r>
    <r>
      <rPr>
        <b/>
        <vertAlign val="superscript"/>
        <sz val="9"/>
        <color theme="1"/>
        <rFont val="Arial"/>
        <family val="2"/>
      </rPr>
      <t>2</t>
    </r>
  </si>
  <si>
    <r>
      <t>Import base de licitació</t>
    </r>
    <r>
      <rPr>
        <b/>
        <vertAlign val="superscript"/>
        <sz val="9"/>
        <color theme="1"/>
        <rFont val="Arial"/>
        <family val="2"/>
      </rPr>
      <t>3</t>
    </r>
  </si>
  <si>
    <t>Director/a del projecte. Grup III. Personal d'intervenció. Cordinador/a activitats</t>
  </si>
  <si>
    <t xml:space="preserve">Monitor/a. Grup II. Monitor/a de lleure educatiu. </t>
  </si>
  <si>
    <t>menjador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</si>
  <si>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</t>
    </r>
    <r>
      <rPr>
        <sz val="9"/>
        <color theme="1"/>
        <rFont val="Arial"/>
        <family val="2"/>
      </rPr>
      <t>l preu unitari ofertat incorporarà tots els costos repercutibles (despeses SS, despeses directes i indirectes, benefici industrial, …).</t>
    </r>
  </si>
  <si>
    <t>LOT 3</t>
  </si>
  <si>
    <t>LOT 2</t>
  </si>
  <si>
    <t>LOT 1</t>
  </si>
  <si>
    <t>Coordinador/a</t>
  </si>
  <si>
    <t>SERVEIS DE CASALS URBANS D’ESTIU ALS BARRIS DEL BESÒS I EL MARESME, LA VERNEDA-LA PAU, EL CARMEL, SANT GENÍS DELS AGUDELLS, BARÓ DE VIVER, BON PASTOR, TRINITAT VELLA, LA MARINA, ZONA NORD, ROQUETES, TRINITAT NOVA, RAVAL I GÒTIC (LOTS 1 a 3), DINS EL MARC DEL PLA DE BARRIS DE BARCELONA I PER AL FOMENT DE L’EFICIÈNCIA SOCIAL (PROJECTE BAOBAB 2025)</t>
  </si>
  <si>
    <t xml:space="preserve">Monitor/a NEE. Grup II. Monitor/a de lleure educatiu. </t>
  </si>
  <si>
    <t>Comunicació</t>
  </si>
  <si>
    <t>F250000221</t>
  </si>
  <si>
    <t>F250000222</t>
  </si>
  <si>
    <t>F250000223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</si>
</sst>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44" fontId="6" fillId="0" borderId="0" xfId="1" applyFont="1" applyBorder="1"/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44" fontId="6" fillId="0" borderId="0" xfId="1" applyFont="1" applyBorder="1" applyAlignment="1">
      <alignment wrapText="1"/>
    </xf>
    <xf numFmtId="44" fontId="6" fillId="0" borderId="0" xfId="1" applyFont="1" applyBorder="1" applyAlignment="1">
      <alignment horizontal="justify"/>
    </xf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44" fontId="6" fillId="0" borderId="0" xfId="0" applyNumberFormat="1" applyFont="1"/>
    <xf numFmtId="44" fontId="3" fillId="0" borderId="0" xfId="0" applyNumberFormat="1" applyFont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4" fontId="6" fillId="0" borderId="0" xfId="0" applyNumberFormat="1" applyFont="1" applyBorder="1"/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4" fontId="8" fillId="0" borderId="7" xfId="1" applyFont="1" applyBorder="1" applyAlignment="1">
      <alignment wrapText="1"/>
    </xf>
    <xf numFmtId="0" fontId="2" fillId="0" borderId="4" xfId="0" applyFont="1" applyBorder="1" applyAlignment="1">
      <alignment horizontal="justify" vertical="center"/>
    </xf>
    <xf numFmtId="44" fontId="6" fillId="2" borderId="4" xfId="1" applyFont="1" applyFill="1" applyBorder="1" applyAlignment="1">
      <alignment wrapText="1"/>
    </xf>
    <xf numFmtId="44" fontId="6" fillId="0" borderId="4" xfId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6" fillId="3" borderId="4" xfId="0" applyFont="1" applyFill="1" applyBorder="1" applyAlignment="1">
      <alignment wrapText="1"/>
    </xf>
    <xf numFmtId="9" fontId="6" fillId="3" borderId="4" xfId="2" applyFont="1" applyFill="1" applyBorder="1" applyAlignment="1">
      <alignment wrapText="1"/>
    </xf>
    <xf numFmtId="0" fontId="2" fillId="0" borderId="9" xfId="0" applyFont="1" applyBorder="1" applyAlignment="1">
      <alignment horizontal="justify" vertical="center"/>
    </xf>
    <xf numFmtId="9" fontId="6" fillId="0" borderId="4" xfId="2" applyNumberFormat="1" applyFont="1" applyBorder="1" applyAlignment="1">
      <alignment wrapText="1"/>
    </xf>
    <xf numFmtId="0" fontId="6" fillId="0" borderId="11" xfId="0" applyFont="1" applyBorder="1"/>
    <xf numFmtId="0" fontId="6" fillId="0" borderId="12" xfId="0" applyFont="1" applyBorder="1" applyAlignment="1">
      <alignment wrapText="1"/>
    </xf>
    <xf numFmtId="0" fontId="6" fillId="0" borderId="12" xfId="0" applyFont="1" applyBorder="1"/>
    <xf numFmtId="44" fontId="6" fillId="2" borderId="12" xfId="1" applyFont="1" applyFill="1" applyBorder="1" applyAlignment="1">
      <alignment wrapText="1"/>
    </xf>
    <xf numFmtId="9" fontId="6" fillId="0" borderId="12" xfId="2" applyFont="1" applyBorder="1" applyAlignment="1">
      <alignment wrapText="1"/>
    </xf>
    <xf numFmtId="0" fontId="8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6" fillId="0" borderId="4" xfId="0" applyFont="1" applyBorder="1"/>
    <xf numFmtId="44" fontId="6" fillId="0" borderId="4" xfId="1" applyFont="1" applyBorder="1" applyAlignment="1">
      <alignment horizontal="center"/>
    </xf>
    <xf numFmtId="44" fontId="6" fillId="0" borderId="4" xfId="1" applyFont="1" applyBorder="1" applyAlignment="1">
      <alignment horizontal="justify"/>
    </xf>
    <xf numFmtId="8" fontId="8" fillId="0" borderId="8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wrapText="1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8" fontId="6" fillId="0" borderId="4" xfId="1" applyNumberFormat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justify" vertical="justify" wrapText="1"/>
    </xf>
    <xf numFmtId="0" fontId="4" fillId="0" borderId="0" xfId="0" applyFont="1" applyFill="1" applyAlignment="1" applyProtection="1">
      <alignment horizontal="left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895985</xdr:colOff>
      <xdr:row>2</xdr:row>
      <xdr:rowOff>234314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57785</xdr:colOff>
      <xdr:row>3</xdr:row>
      <xdr:rowOff>81914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248285</xdr:colOff>
      <xdr:row>3</xdr:row>
      <xdr:rowOff>81914</xdr:rowOff>
    </xdr:to>
    <xdr:grpSp>
      <xdr:nvGrpSpPr>
        <xdr:cNvPr id="4" name="Agrupa 3"/>
        <xdr:cNvGrpSpPr/>
      </xdr:nvGrpSpPr>
      <xdr:grpSpPr>
        <a:xfrm>
          <a:off x="0" y="152400"/>
          <a:ext cx="6477635" cy="386714"/>
          <a:chOff x="0" y="0"/>
          <a:chExt cx="6478172" cy="386862"/>
        </a:xfrm>
      </xdr:grpSpPr>
      <xdr:grpSp>
        <xdr:nvGrpSpPr>
          <xdr:cNvPr id="5" name="Grupo 7"/>
          <xdr:cNvGrpSpPr/>
        </xdr:nvGrpSpPr>
        <xdr:grpSpPr>
          <a:xfrm>
            <a:off x="0" y="28135"/>
            <a:ext cx="2278826" cy="338326"/>
            <a:chOff x="0" y="28135"/>
            <a:chExt cx="2279302" cy="339049"/>
          </a:xfrm>
        </xdr:grpSpPr>
        <xdr:pic>
          <xdr:nvPicPr>
            <xdr:cNvPr id="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28135"/>
              <a:ext cx="1231265" cy="333375"/>
            </a:xfrm>
            <a:prstGeom prst="rect">
              <a:avLst/>
            </a:prstGeom>
          </xdr:spPr>
        </xdr:pic>
        <xdr:pic>
          <xdr:nvPicPr>
            <xdr:cNvPr id="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9" name="Conector recto 6"/>
            <xdr:cNvCxnSpPr/>
          </xdr:nvCxnSpPr>
          <xdr:spPr>
            <a:xfrm>
              <a:off x="1376516" y="67464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6" name="Imatg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zoomScaleNormal="100" zoomScaleSheetLayoutView="70" workbookViewId="0">
      <selection activeCell="B8" sqref="B8"/>
    </sheetView>
  </sheetViews>
  <sheetFormatPr defaultColWidth="9.140625" defaultRowHeight="12" x14ac:dyDescent="0.2"/>
  <cols>
    <col min="1" max="1" width="36" style="3" customWidth="1"/>
    <col min="2" max="2" width="26.42578125" style="3" customWidth="1"/>
    <col min="3" max="3" width="9.85546875" style="3" bestFit="1" customWidth="1"/>
    <col min="4" max="4" width="11.42578125" style="3" customWidth="1"/>
    <col min="5" max="5" width="14.5703125" style="3" customWidth="1"/>
    <col min="6" max="6" width="8" style="3" customWidth="1"/>
    <col min="7" max="7" width="17.5703125" style="3" customWidth="1"/>
    <col min="8" max="8" width="12.57031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">
      <c r="G2" s="1"/>
      <c r="H2" s="2"/>
    </row>
    <row r="3" spans="1:8" ht="24" customHeight="1" x14ac:dyDescent="0.2">
      <c r="G3" s="1"/>
      <c r="H3" s="2"/>
    </row>
    <row r="4" spans="1:8" ht="24" customHeight="1" x14ac:dyDescent="0.25">
      <c r="A4" s="7"/>
      <c r="B4" s="7"/>
      <c r="C4" s="7"/>
      <c r="D4" s="7"/>
      <c r="E4" s="7"/>
      <c r="F4" s="7"/>
      <c r="G4" s="7"/>
      <c r="H4" s="2"/>
    </row>
    <row r="5" spans="1:8" ht="24" customHeight="1" x14ac:dyDescent="0.2">
      <c r="A5" s="50" t="s">
        <v>27</v>
      </c>
      <c r="B5" s="50"/>
      <c r="C5" s="50"/>
      <c r="D5" s="50"/>
      <c r="E5" s="50"/>
      <c r="F5" s="50"/>
      <c r="G5" s="50"/>
      <c r="H5" s="50"/>
    </row>
    <row r="6" spans="1:8" x14ac:dyDescent="0.2">
      <c r="A6" s="50"/>
      <c r="B6" s="50"/>
      <c r="C6" s="50"/>
      <c r="D6" s="50"/>
      <c r="E6" s="50"/>
      <c r="F6" s="50"/>
      <c r="G6" s="50"/>
      <c r="H6" s="50"/>
    </row>
    <row r="8" spans="1:8" ht="22.9" customHeight="1" x14ac:dyDescent="0.2">
      <c r="A8" s="23" t="s">
        <v>25</v>
      </c>
      <c r="B8" s="54" t="s">
        <v>30</v>
      </c>
    </row>
    <row r="9" spans="1:8" ht="12.75" thickBot="1" x14ac:dyDescent="0.25"/>
    <row r="10" spans="1:8" ht="25.5" customHeight="1" thickBot="1" x14ac:dyDescent="0.25">
      <c r="A10" s="13" t="s">
        <v>0</v>
      </c>
      <c r="B10" s="14" t="s">
        <v>16</v>
      </c>
      <c r="C10" s="13" t="s">
        <v>1</v>
      </c>
      <c r="D10" s="15" t="s">
        <v>17</v>
      </c>
      <c r="E10" s="16" t="s">
        <v>10</v>
      </c>
      <c r="F10" s="39" t="s">
        <v>2</v>
      </c>
      <c r="G10" s="40" t="s">
        <v>7</v>
      </c>
      <c r="H10" s="41" t="s">
        <v>18</v>
      </c>
    </row>
    <row r="11" spans="1:8" ht="25.5" customHeight="1" x14ac:dyDescent="0.2">
      <c r="A11" s="34" t="s">
        <v>26</v>
      </c>
      <c r="B11" s="35" t="s">
        <v>13</v>
      </c>
      <c r="C11" s="36">
        <v>1</v>
      </c>
      <c r="D11" s="37"/>
      <c r="E11" s="38">
        <v>1</v>
      </c>
      <c r="F11" s="42">
        <v>4</v>
      </c>
      <c r="G11" s="43">
        <f>C11*D11*F11</f>
        <v>0</v>
      </c>
      <c r="H11" s="51">
        <f>H18-H17-H16-H15</f>
        <v>146188.24</v>
      </c>
    </row>
    <row r="12" spans="1:8" ht="30" customHeight="1" x14ac:dyDescent="0.2">
      <c r="A12" s="32" t="s">
        <v>19</v>
      </c>
      <c r="B12" s="26" t="s">
        <v>13</v>
      </c>
      <c r="C12" s="8">
        <v>4</v>
      </c>
      <c r="D12" s="27"/>
      <c r="E12" s="33">
        <v>1</v>
      </c>
      <c r="F12" s="8">
        <v>1.1499999999999999</v>
      </c>
      <c r="G12" s="28">
        <f>C12*D12*E12*F12</f>
        <v>0</v>
      </c>
      <c r="H12" s="52"/>
    </row>
    <row r="13" spans="1:8" ht="29.25" customHeight="1" x14ac:dyDescent="0.2">
      <c r="A13" s="32" t="s">
        <v>20</v>
      </c>
      <c r="B13" s="26" t="s">
        <v>13</v>
      </c>
      <c r="C13" s="8">
        <v>20</v>
      </c>
      <c r="D13" s="27"/>
      <c r="E13" s="33">
        <v>1</v>
      </c>
      <c r="F13" s="8">
        <v>1.1499999999999999</v>
      </c>
      <c r="G13" s="28">
        <f>C13*D13*E13*F13</f>
        <v>0</v>
      </c>
      <c r="H13" s="52"/>
    </row>
    <row r="14" spans="1:8" ht="29.25" customHeight="1" x14ac:dyDescent="0.2">
      <c r="A14" s="32" t="s">
        <v>28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2"/>
    </row>
    <row r="15" spans="1:8" ht="63.75" x14ac:dyDescent="0.2">
      <c r="A15" s="32" t="s">
        <v>3</v>
      </c>
      <c r="B15" s="29" t="s">
        <v>14</v>
      </c>
      <c r="C15" s="30"/>
      <c r="D15" s="30"/>
      <c r="E15" s="31"/>
      <c r="F15" s="30"/>
      <c r="G15" s="28">
        <v>15000</v>
      </c>
      <c r="H15" s="44">
        <f>G15</f>
        <v>15000</v>
      </c>
    </row>
    <row r="16" spans="1:8" ht="12.75" customHeight="1" x14ac:dyDescent="0.2">
      <c r="A16" s="26" t="s">
        <v>3</v>
      </c>
      <c r="B16" s="29" t="s">
        <v>21</v>
      </c>
      <c r="C16" s="30"/>
      <c r="D16" s="30"/>
      <c r="E16" s="31"/>
      <c r="F16" s="30"/>
      <c r="G16" s="28">
        <v>32208</v>
      </c>
      <c r="H16" s="28">
        <f>G16</f>
        <v>32208</v>
      </c>
    </row>
    <row r="17" spans="1:8" ht="13.5" customHeight="1" x14ac:dyDescent="0.2">
      <c r="A17" s="26" t="s">
        <v>3</v>
      </c>
      <c r="B17" s="29" t="s">
        <v>29</v>
      </c>
      <c r="C17" s="30"/>
      <c r="D17" s="30"/>
      <c r="E17" s="31"/>
      <c r="F17" s="30"/>
      <c r="G17" s="28">
        <v>1000</v>
      </c>
      <c r="H17" s="44">
        <f>G17</f>
        <v>1000</v>
      </c>
    </row>
    <row r="18" spans="1:8" ht="15.75" customHeight="1" thickBot="1" x14ac:dyDescent="0.25">
      <c r="A18" s="47" t="s">
        <v>15</v>
      </c>
      <c r="B18" s="48"/>
      <c r="C18" s="48"/>
      <c r="D18" s="48"/>
      <c r="E18" s="48"/>
      <c r="F18" s="49"/>
      <c r="G18" s="25">
        <f>SUM(G11:G17)</f>
        <v>48208</v>
      </c>
      <c r="H18" s="45">
        <v>194396.24</v>
      </c>
    </row>
    <row r="19" spans="1:8" ht="12.75" x14ac:dyDescent="0.2">
      <c r="A19" s="9"/>
      <c r="B19" s="10"/>
      <c r="C19" s="4"/>
      <c r="D19" s="4"/>
      <c r="E19" s="4"/>
      <c r="F19" s="4"/>
      <c r="G19" s="11"/>
      <c r="H19" s="12"/>
    </row>
    <row r="21" spans="1:8" ht="13.5" x14ac:dyDescent="0.2">
      <c r="A21" s="4" t="s">
        <v>6</v>
      </c>
      <c r="B21" s="4"/>
      <c r="C21" s="4"/>
      <c r="D21" s="4"/>
      <c r="E21" s="5"/>
      <c r="F21" s="6"/>
      <c r="G21" s="4"/>
      <c r="H21" s="17"/>
    </row>
    <row r="22" spans="1:8" ht="17.25" x14ac:dyDescent="0.25">
      <c r="A22" s="4" t="s">
        <v>22</v>
      </c>
      <c r="B22" s="4"/>
      <c r="C22" s="4"/>
      <c r="D22" s="4"/>
      <c r="E22" s="5"/>
      <c r="F22" s="6"/>
      <c r="G22" s="4"/>
      <c r="H22" s="17"/>
    </row>
    <row r="23" spans="1:8" ht="12" customHeight="1" x14ac:dyDescent="0.2">
      <c r="A23" s="4" t="s">
        <v>12</v>
      </c>
      <c r="B23" s="4"/>
      <c r="C23" s="4"/>
      <c r="D23" s="4"/>
      <c r="E23" s="4"/>
      <c r="F23" s="4"/>
      <c r="G23" s="4"/>
      <c r="H23" s="4"/>
    </row>
    <row r="24" spans="1:8" x14ac:dyDescent="0.2">
      <c r="A24" s="4" t="s">
        <v>4</v>
      </c>
      <c r="B24" s="4"/>
      <c r="C24" s="4"/>
      <c r="D24" s="4"/>
      <c r="E24" s="4"/>
      <c r="F24" s="4"/>
      <c r="G24" s="4"/>
      <c r="H24" s="4"/>
    </row>
    <row r="25" spans="1:8" x14ac:dyDescent="0.2">
      <c r="A25" s="4" t="s">
        <v>8</v>
      </c>
      <c r="B25" s="4"/>
      <c r="C25" s="4"/>
      <c r="D25" s="4"/>
      <c r="E25" s="5"/>
      <c r="F25" s="6"/>
      <c r="G25" s="4"/>
      <c r="H25" s="4"/>
    </row>
    <row r="26" spans="1:8" x14ac:dyDescent="0.2">
      <c r="A26" s="4" t="s">
        <v>9</v>
      </c>
      <c r="B26" s="4"/>
      <c r="C26" s="4"/>
      <c r="D26" s="4"/>
      <c r="E26" s="5"/>
      <c r="F26" s="22"/>
      <c r="G26" s="4"/>
      <c r="H26" s="4"/>
    </row>
    <row r="27" spans="1:8" x14ac:dyDescent="0.2">
      <c r="A27" s="46" t="s">
        <v>11</v>
      </c>
      <c r="B27" s="46"/>
      <c r="C27" s="46"/>
      <c r="D27" s="46"/>
      <c r="E27" s="46"/>
      <c r="F27" s="46"/>
      <c r="G27" s="46"/>
      <c r="H27" s="46"/>
    </row>
    <row r="28" spans="1:8" x14ac:dyDescent="0.2">
      <c r="A28" s="46"/>
      <c r="B28" s="46"/>
      <c r="C28" s="46"/>
      <c r="D28" s="46"/>
      <c r="E28" s="46"/>
      <c r="F28" s="46"/>
      <c r="G28" s="46"/>
      <c r="H28" s="46"/>
    </row>
    <row r="29" spans="1:8" x14ac:dyDescent="0.2">
      <c r="A29" s="4" t="s">
        <v>5</v>
      </c>
      <c r="B29" s="4"/>
      <c r="C29" s="4"/>
      <c r="D29" s="4"/>
      <c r="E29" s="4"/>
      <c r="F29" s="4"/>
      <c r="G29" s="4"/>
      <c r="H29" s="4"/>
    </row>
    <row r="30" spans="1:8" x14ac:dyDescent="0.2">
      <c r="H30" s="18"/>
    </row>
    <row r="31" spans="1:8" x14ac:dyDescent="0.2">
      <c r="H31" s="18"/>
    </row>
  </sheetData>
  <mergeCells count="4">
    <mergeCell ref="A27:H28"/>
    <mergeCell ref="A18:F18"/>
    <mergeCell ref="A5:H6"/>
    <mergeCell ref="H11:H14"/>
  </mergeCells>
  <pageMargins left="0.7" right="0.7" top="0.75" bottom="0.75" header="0.3" footer="0.3"/>
  <pageSetup paperSize="9" scale="90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B9" sqref="B9"/>
    </sheetView>
  </sheetViews>
  <sheetFormatPr defaultColWidth="9.140625" defaultRowHeight="12" x14ac:dyDescent="0.2"/>
  <cols>
    <col min="1" max="1" width="34.5703125" style="3" customWidth="1"/>
    <col min="2" max="2" width="26.140625" style="3" customWidth="1"/>
    <col min="3" max="3" width="9.85546875" style="3" bestFit="1" customWidth="1"/>
    <col min="4" max="4" width="11.140625" style="3" customWidth="1"/>
    <col min="5" max="5" width="14.5703125" style="3" customWidth="1"/>
    <col min="6" max="6" width="8" style="3" customWidth="1"/>
    <col min="7" max="7" width="13.7109375" style="3" customWidth="1"/>
    <col min="8" max="8" width="16.1406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">
      <c r="G2" s="19"/>
      <c r="H2" s="2"/>
    </row>
    <row r="3" spans="1:8" x14ac:dyDescent="0.2">
      <c r="G3" s="19"/>
      <c r="H3" s="2"/>
    </row>
    <row r="4" spans="1:8" x14ac:dyDescent="0.2">
      <c r="G4" s="20"/>
      <c r="H4" s="2"/>
    </row>
    <row r="5" spans="1:8" ht="25.5" customHeight="1" x14ac:dyDescent="0.2">
      <c r="A5" s="19"/>
      <c r="B5" s="19"/>
      <c r="C5" s="19"/>
      <c r="D5" s="19"/>
      <c r="E5" s="19"/>
      <c r="F5" s="19"/>
      <c r="G5" s="19"/>
      <c r="H5" s="2"/>
    </row>
    <row r="6" spans="1:8" ht="21" customHeight="1" x14ac:dyDescent="0.2">
      <c r="A6" s="50" t="s">
        <v>27</v>
      </c>
      <c r="B6" s="50"/>
      <c r="C6" s="50"/>
      <c r="D6" s="50"/>
      <c r="E6" s="50"/>
      <c r="F6" s="50"/>
      <c r="G6" s="50"/>
      <c r="H6" s="50"/>
    </row>
    <row r="7" spans="1:8" ht="21" customHeight="1" x14ac:dyDescent="0.2">
      <c r="A7" s="50"/>
      <c r="B7" s="50"/>
      <c r="C7" s="50"/>
      <c r="D7" s="50"/>
      <c r="E7" s="50"/>
      <c r="F7" s="50"/>
      <c r="G7" s="50"/>
      <c r="H7" s="50"/>
    </row>
    <row r="8" spans="1:8" ht="21" customHeight="1" x14ac:dyDescent="0.2">
      <c r="A8" s="24"/>
      <c r="B8" s="24"/>
      <c r="C8" s="24"/>
      <c r="D8" s="24"/>
      <c r="E8" s="24"/>
      <c r="F8" s="24"/>
      <c r="G8" s="24"/>
      <c r="H8" s="24"/>
    </row>
    <row r="9" spans="1:8" ht="21" customHeight="1" x14ac:dyDescent="0.2">
      <c r="A9" s="23" t="s">
        <v>24</v>
      </c>
      <c r="B9" s="54" t="s">
        <v>31</v>
      </c>
      <c r="C9" s="21"/>
      <c r="D9" s="21"/>
      <c r="E9" s="21"/>
      <c r="F9" s="21"/>
      <c r="G9" s="21"/>
      <c r="H9" s="21"/>
    </row>
    <row r="10" spans="1:8" ht="12.75" thickBot="1" x14ac:dyDescent="0.25"/>
    <row r="11" spans="1:8" ht="26.25" thickBot="1" x14ac:dyDescent="0.25">
      <c r="A11" s="13" t="s">
        <v>0</v>
      </c>
      <c r="B11" s="14" t="s">
        <v>16</v>
      </c>
      <c r="C11" s="13" t="s">
        <v>1</v>
      </c>
      <c r="D11" s="15" t="s">
        <v>17</v>
      </c>
      <c r="E11" s="16" t="s">
        <v>10</v>
      </c>
      <c r="F11" s="39" t="s">
        <v>2</v>
      </c>
      <c r="G11" s="40" t="s">
        <v>7</v>
      </c>
      <c r="H11" s="41" t="s">
        <v>18</v>
      </c>
    </row>
    <row r="12" spans="1:8" ht="24" x14ac:dyDescent="0.2">
      <c r="A12" s="34" t="s">
        <v>26</v>
      </c>
      <c r="B12" s="35" t="s">
        <v>13</v>
      </c>
      <c r="C12" s="36">
        <v>1</v>
      </c>
      <c r="D12" s="37"/>
      <c r="E12" s="38">
        <v>1</v>
      </c>
      <c r="F12" s="42">
        <v>4</v>
      </c>
      <c r="G12" s="43">
        <f>C12*D12*F12</f>
        <v>0</v>
      </c>
      <c r="H12" s="51">
        <f>H19-H18-H17-H16</f>
        <v>156879.74</v>
      </c>
    </row>
    <row r="13" spans="1:8" ht="33.75" customHeight="1" x14ac:dyDescent="0.2">
      <c r="A13" s="32" t="s">
        <v>19</v>
      </c>
      <c r="B13" s="26" t="s">
        <v>13</v>
      </c>
      <c r="C13" s="8">
        <v>4</v>
      </c>
      <c r="D13" s="27"/>
      <c r="E13" s="33">
        <v>1</v>
      </c>
      <c r="F13" s="8">
        <v>1.1499999999999999</v>
      </c>
      <c r="G13" s="28">
        <f>C13*D13*E13*F13</f>
        <v>0</v>
      </c>
      <c r="H13" s="52"/>
    </row>
    <row r="14" spans="1:8" ht="25.5" x14ac:dyDescent="0.2">
      <c r="A14" s="32" t="s">
        <v>20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2"/>
    </row>
    <row r="15" spans="1:8" ht="25.5" x14ac:dyDescent="0.2">
      <c r="A15" s="32" t="s">
        <v>28</v>
      </c>
      <c r="B15" s="26" t="s">
        <v>13</v>
      </c>
      <c r="C15" s="8">
        <v>20</v>
      </c>
      <c r="D15" s="27"/>
      <c r="E15" s="33">
        <v>1</v>
      </c>
      <c r="F15" s="8">
        <v>1.1499999999999999</v>
      </c>
      <c r="G15" s="28">
        <f>C15*D15*E15*F15</f>
        <v>0</v>
      </c>
      <c r="H15" s="52"/>
    </row>
    <row r="16" spans="1:8" ht="63.75" x14ac:dyDescent="0.2">
      <c r="A16" s="32" t="s">
        <v>3</v>
      </c>
      <c r="B16" s="29" t="s">
        <v>14</v>
      </c>
      <c r="C16" s="30"/>
      <c r="D16" s="30"/>
      <c r="E16" s="31"/>
      <c r="F16" s="30"/>
      <c r="G16" s="28">
        <v>15000</v>
      </c>
      <c r="H16" s="44">
        <f>G16</f>
        <v>15000</v>
      </c>
    </row>
    <row r="17" spans="1:8" ht="12.75" x14ac:dyDescent="0.2">
      <c r="A17" s="26" t="s">
        <v>3</v>
      </c>
      <c r="B17" s="29" t="s">
        <v>21</v>
      </c>
      <c r="C17" s="30"/>
      <c r="D17" s="30"/>
      <c r="E17" s="31"/>
      <c r="F17" s="30"/>
      <c r="G17" s="28">
        <v>32208</v>
      </c>
      <c r="H17" s="28">
        <f>G17</f>
        <v>32208</v>
      </c>
    </row>
    <row r="18" spans="1:8" ht="12.75" x14ac:dyDescent="0.2">
      <c r="A18" s="26" t="s">
        <v>3</v>
      </c>
      <c r="B18" s="29" t="s">
        <v>29</v>
      </c>
      <c r="C18" s="30"/>
      <c r="D18" s="30"/>
      <c r="E18" s="31"/>
      <c r="F18" s="30"/>
      <c r="G18" s="28">
        <v>1000</v>
      </c>
      <c r="H18" s="44">
        <f>G18</f>
        <v>1000</v>
      </c>
    </row>
    <row r="19" spans="1:8" ht="13.5" thickBot="1" x14ac:dyDescent="0.25">
      <c r="A19" s="47" t="s">
        <v>15</v>
      </c>
      <c r="B19" s="48"/>
      <c r="C19" s="48"/>
      <c r="D19" s="48"/>
      <c r="E19" s="48"/>
      <c r="F19" s="49"/>
      <c r="G19" s="25">
        <f>SUM(G12:G18)</f>
        <v>48208</v>
      </c>
      <c r="H19" s="45">
        <v>205087.74</v>
      </c>
    </row>
    <row r="20" spans="1:8" ht="13.5" x14ac:dyDescent="0.2">
      <c r="A20" s="4" t="s">
        <v>6</v>
      </c>
      <c r="B20" s="4"/>
      <c r="C20" s="4"/>
      <c r="D20" s="4"/>
      <c r="E20" s="5"/>
      <c r="F20" s="6"/>
      <c r="G20" s="4"/>
      <c r="H20" s="17"/>
    </row>
    <row r="21" spans="1:8" ht="17.25" x14ac:dyDescent="0.25">
      <c r="A21" s="4" t="s">
        <v>22</v>
      </c>
      <c r="B21" s="4"/>
      <c r="C21" s="4"/>
      <c r="D21" s="4"/>
      <c r="E21" s="5"/>
      <c r="F21" s="6"/>
      <c r="G21" s="4"/>
      <c r="H21" s="17"/>
    </row>
    <row r="22" spans="1:8" ht="12" customHeight="1" x14ac:dyDescent="0.2">
      <c r="A22" s="4" t="s">
        <v>12</v>
      </c>
      <c r="B22" s="4"/>
      <c r="C22" s="4"/>
      <c r="D22" s="4"/>
      <c r="E22" s="4"/>
      <c r="F22" s="4"/>
      <c r="G22" s="4"/>
      <c r="H22" s="4"/>
    </row>
    <row r="23" spans="1:8" x14ac:dyDescent="0.2">
      <c r="A23" s="4" t="s">
        <v>4</v>
      </c>
      <c r="B23" s="4"/>
      <c r="C23" s="4"/>
      <c r="D23" s="4"/>
      <c r="E23" s="4"/>
      <c r="F23" s="4"/>
      <c r="G23" s="4"/>
      <c r="H23" s="4"/>
    </row>
    <row r="24" spans="1:8" x14ac:dyDescent="0.2">
      <c r="A24" s="4" t="s">
        <v>8</v>
      </c>
      <c r="B24" s="4"/>
      <c r="C24" s="4"/>
      <c r="D24" s="4"/>
      <c r="E24" s="5"/>
      <c r="F24" s="6"/>
      <c r="G24" s="4"/>
      <c r="H24" s="4"/>
    </row>
    <row r="25" spans="1:8" x14ac:dyDescent="0.2">
      <c r="A25" s="4" t="s">
        <v>9</v>
      </c>
      <c r="B25" s="4"/>
      <c r="C25" s="4"/>
      <c r="D25" s="4"/>
      <c r="E25" s="5"/>
      <c r="F25" s="22"/>
      <c r="G25" s="4"/>
      <c r="H25" s="4"/>
    </row>
    <row r="26" spans="1:8" x14ac:dyDescent="0.2">
      <c r="A26" s="46" t="s">
        <v>11</v>
      </c>
      <c r="B26" s="46"/>
      <c r="C26" s="46"/>
      <c r="D26" s="46"/>
      <c r="E26" s="46"/>
      <c r="F26" s="46"/>
      <c r="G26" s="46"/>
      <c r="H26" s="46"/>
    </row>
    <row r="27" spans="1:8" x14ac:dyDescent="0.2">
      <c r="A27" s="46"/>
      <c r="B27" s="46"/>
      <c r="C27" s="46"/>
      <c r="D27" s="46"/>
      <c r="E27" s="46"/>
      <c r="F27" s="46"/>
      <c r="G27" s="46"/>
      <c r="H27" s="46"/>
    </row>
    <row r="28" spans="1:8" x14ac:dyDescent="0.2">
      <c r="A28" s="4" t="s">
        <v>5</v>
      </c>
      <c r="B28" s="4"/>
      <c r="C28" s="4"/>
      <c r="D28" s="4"/>
      <c r="E28" s="4"/>
      <c r="F28" s="4"/>
      <c r="G28" s="4"/>
      <c r="H28" s="4"/>
    </row>
  </sheetData>
  <mergeCells count="4">
    <mergeCell ref="A26:H27"/>
    <mergeCell ref="A6:H7"/>
    <mergeCell ref="H12:H15"/>
    <mergeCell ref="A19:F19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B9" sqref="B9"/>
    </sheetView>
  </sheetViews>
  <sheetFormatPr defaultColWidth="9.140625" defaultRowHeight="12" x14ac:dyDescent="0.2"/>
  <cols>
    <col min="1" max="1" width="35.42578125" style="3" customWidth="1"/>
    <col min="2" max="2" width="25.140625" style="3" customWidth="1"/>
    <col min="3" max="3" width="9.85546875" style="3" bestFit="1" customWidth="1"/>
    <col min="4" max="4" width="11.42578125" style="3" customWidth="1"/>
    <col min="5" max="5" width="11.5703125" style="3" customWidth="1"/>
    <col min="6" max="6" width="8" style="3" customWidth="1"/>
    <col min="7" max="7" width="13.5703125" style="3" customWidth="1"/>
    <col min="8" max="8" width="14.42578125" style="3" customWidth="1"/>
    <col min="9" max="10" width="9.140625" style="3"/>
    <col min="11" max="11" width="9.42578125" style="3" bestFit="1" customWidth="1"/>
    <col min="12" max="16384" width="9.140625" style="3"/>
  </cols>
  <sheetData>
    <row r="2" spans="1:8" x14ac:dyDescent="0.25">
      <c r="G2" s="19"/>
      <c r="H2" s="2"/>
    </row>
    <row r="3" spans="1:8" x14ac:dyDescent="0.2">
      <c r="G3" s="19"/>
      <c r="H3" s="2"/>
    </row>
    <row r="4" spans="1:8" x14ac:dyDescent="0.2">
      <c r="G4" s="20"/>
      <c r="H4" s="2"/>
    </row>
    <row r="5" spans="1:8" ht="24" customHeight="1" x14ac:dyDescent="0.2">
      <c r="A5" s="19"/>
      <c r="B5" s="19"/>
      <c r="C5" s="19"/>
      <c r="D5" s="19"/>
      <c r="E5" s="19"/>
      <c r="F5" s="19"/>
      <c r="G5" s="19"/>
      <c r="H5" s="2"/>
    </row>
    <row r="6" spans="1:8" x14ac:dyDescent="0.2">
      <c r="A6" s="50" t="s">
        <v>27</v>
      </c>
      <c r="B6" s="50"/>
      <c r="C6" s="50"/>
      <c r="D6" s="50"/>
      <c r="E6" s="50"/>
      <c r="F6" s="50"/>
      <c r="G6" s="50"/>
      <c r="H6" s="50"/>
    </row>
    <row r="7" spans="1:8" ht="27.6" customHeight="1" x14ac:dyDescent="0.2">
      <c r="A7" s="50"/>
      <c r="B7" s="50"/>
      <c r="C7" s="50"/>
      <c r="D7" s="50"/>
      <c r="E7" s="50"/>
      <c r="F7" s="50"/>
      <c r="G7" s="50"/>
      <c r="H7" s="50"/>
    </row>
    <row r="8" spans="1:8" ht="27.6" customHeight="1" x14ac:dyDescent="0.2">
      <c r="A8" s="24"/>
      <c r="B8" s="24"/>
      <c r="C8" s="24"/>
      <c r="D8" s="24"/>
      <c r="E8" s="24"/>
      <c r="F8" s="24"/>
      <c r="G8" s="24"/>
      <c r="H8" s="24"/>
    </row>
    <row r="9" spans="1:8" ht="27.6" customHeight="1" x14ac:dyDescent="0.2">
      <c r="A9" s="23" t="s">
        <v>23</v>
      </c>
      <c r="B9" s="54" t="s">
        <v>32</v>
      </c>
      <c r="C9" s="21"/>
      <c r="D9" s="21"/>
      <c r="E9" s="21"/>
      <c r="F9" s="21"/>
      <c r="G9" s="21"/>
      <c r="H9" s="21"/>
    </row>
    <row r="10" spans="1:8" ht="12.75" thickBot="1" x14ac:dyDescent="0.25"/>
    <row r="11" spans="1:8" ht="36.75" thickBot="1" x14ac:dyDescent="0.25">
      <c r="A11" s="13" t="s">
        <v>0</v>
      </c>
      <c r="B11" s="14" t="s">
        <v>16</v>
      </c>
      <c r="C11" s="13" t="s">
        <v>1</v>
      </c>
      <c r="D11" s="15" t="s">
        <v>17</v>
      </c>
      <c r="E11" s="16" t="s">
        <v>10</v>
      </c>
      <c r="F11" s="39" t="s">
        <v>2</v>
      </c>
      <c r="G11" s="40" t="s">
        <v>7</v>
      </c>
      <c r="H11" s="41" t="s">
        <v>18</v>
      </c>
    </row>
    <row r="12" spans="1:8" ht="24" x14ac:dyDescent="0.2">
      <c r="A12" s="34" t="s">
        <v>26</v>
      </c>
      <c r="B12" s="35" t="s">
        <v>13</v>
      </c>
      <c r="C12" s="36">
        <v>1</v>
      </c>
      <c r="D12" s="37"/>
      <c r="E12" s="38">
        <v>1</v>
      </c>
      <c r="F12" s="42">
        <v>4</v>
      </c>
      <c r="G12" s="43">
        <f>C12*D12*F12</f>
        <v>0</v>
      </c>
      <c r="H12" s="51">
        <f>H19-H18-H17-H16</f>
        <v>147097.42000000001</v>
      </c>
    </row>
    <row r="13" spans="1:8" ht="32.25" customHeight="1" x14ac:dyDescent="0.2">
      <c r="A13" s="32" t="s">
        <v>19</v>
      </c>
      <c r="B13" s="26" t="s">
        <v>13</v>
      </c>
      <c r="C13" s="8">
        <v>4</v>
      </c>
      <c r="D13" s="27"/>
      <c r="E13" s="33">
        <v>1</v>
      </c>
      <c r="F13" s="8">
        <v>1.1499999999999999</v>
      </c>
      <c r="G13" s="28">
        <f>C13*D13*E13*F13</f>
        <v>0</v>
      </c>
      <c r="H13" s="52"/>
    </row>
    <row r="14" spans="1:8" ht="25.5" x14ac:dyDescent="0.2">
      <c r="A14" s="32" t="s">
        <v>20</v>
      </c>
      <c r="B14" s="26" t="s">
        <v>13</v>
      </c>
      <c r="C14" s="8">
        <v>20</v>
      </c>
      <c r="D14" s="27"/>
      <c r="E14" s="33">
        <v>1</v>
      </c>
      <c r="F14" s="8">
        <v>1.1499999999999999</v>
      </c>
      <c r="G14" s="28">
        <f>C14*D14*E14*F14</f>
        <v>0</v>
      </c>
      <c r="H14" s="52"/>
    </row>
    <row r="15" spans="1:8" ht="25.5" x14ac:dyDescent="0.2">
      <c r="A15" s="32" t="s">
        <v>28</v>
      </c>
      <c r="B15" s="26" t="s">
        <v>13</v>
      </c>
      <c r="C15" s="8">
        <v>20</v>
      </c>
      <c r="D15" s="27"/>
      <c r="E15" s="33">
        <v>1</v>
      </c>
      <c r="F15" s="8">
        <v>1.1499999999999999</v>
      </c>
      <c r="G15" s="28">
        <f>C15*D15*E15*F15</f>
        <v>0</v>
      </c>
      <c r="H15" s="52"/>
    </row>
    <row r="16" spans="1:8" ht="63.75" x14ac:dyDescent="0.2">
      <c r="A16" s="32" t="s">
        <v>3</v>
      </c>
      <c r="B16" s="29" t="s">
        <v>14</v>
      </c>
      <c r="C16" s="30"/>
      <c r="D16" s="30"/>
      <c r="E16" s="31"/>
      <c r="F16" s="30"/>
      <c r="G16" s="28">
        <v>15000</v>
      </c>
      <c r="H16" s="44">
        <f>G16</f>
        <v>15000</v>
      </c>
    </row>
    <row r="17" spans="1:8" ht="12.75" x14ac:dyDescent="0.2">
      <c r="A17" s="26" t="s">
        <v>3</v>
      </c>
      <c r="B17" s="29" t="s">
        <v>21</v>
      </c>
      <c r="C17" s="30"/>
      <c r="D17" s="30"/>
      <c r="E17" s="31"/>
      <c r="F17" s="30"/>
      <c r="G17" s="28">
        <v>32208</v>
      </c>
      <c r="H17" s="28">
        <f>G17</f>
        <v>32208</v>
      </c>
    </row>
    <row r="18" spans="1:8" ht="12.75" x14ac:dyDescent="0.2">
      <c r="A18" s="26" t="s">
        <v>3</v>
      </c>
      <c r="B18" s="29" t="s">
        <v>29</v>
      </c>
      <c r="C18" s="30"/>
      <c r="D18" s="30"/>
      <c r="E18" s="31"/>
      <c r="F18" s="30"/>
      <c r="G18" s="28">
        <v>1000</v>
      </c>
      <c r="H18" s="44">
        <f>G18</f>
        <v>1000</v>
      </c>
    </row>
    <row r="19" spans="1:8" ht="13.5" thickBot="1" x14ac:dyDescent="0.25">
      <c r="A19" s="47" t="s">
        <v>15</v>
      </c>
      <c r="B19" s="48"/>
      <c r="C19" s="48"/>
      <c r="D19" s="48"/>
      <c r="E19" s="48"/>
      <c r="F19" s="49"/>
      <c r="G19" s="25">
        <f>SUM(G12:G18)</f>
        <v>48208</v>
      </c>
      <c r="H19" s="45">
        <v>195305.42</v>
      </c>
    </row>
    <row r="20" spans="1:8" ht="17.25" x14ac:dyDescent="0.25">
      <c r="A20" s="4" t="s">
        <v>22</v>
      </c>
      <c r="B20" s="4"/>
      <c r="C20" s="4"/>
      <c r="D20" s="4"/>
      <c r="E20" s="5"/>
      <c r="F20" s="6"/>
      <c r="G20" s="4"/>
      <c r="H20" s="17"/>
    </row>
    <row r="21" spans="1:8" x14ac:dyDescent="0.2">
      <c r="A21" s="53" t="s">
        <v>12</v>
      </c>
      <c r="B21" s="53"/>
      <c r="C21" s="53"/>
      <c r="D21" s="53"/>
      <c r="E21" s="53"/>
      <c r="F21" s="53"/>
      <c r="G21" s="53"/>
      <c r="H21" s="53"/>
    </row>
    <row r="22" spans="1:8" x14ac:dyDescent="0.2">
      <c r="A22" s="4" t="s">
        <v>4</v>
      </c>
      <c r="B22" s="4"/>
      <c r="C22" s="4"/>
      <c r="D22" s="4"/>
      <c r="E22" s="4"/>
      <c r="F22" s="4"/>
      <c r="G22" s="4"/>
      <c r="H22" s="17"/>
    </row>
    <row r="23" spans="1:8" x14ac:dyDescent="0.2">
      <c r="A23" s="4" t="s">
        <v>8</v>
      </c>
      <c r="B23" s="4"/>
      <c r="C23" s="4"/>
      <c r="D23" s="4"/>
      <c r="E23" s="5"/>
      <c r="F23" s="6"/>
      <c r="G23" s="4"/>
      <c r="H23" s="4"/>
    </row>
    <row r="24" spans="1:8" x14ac:dyDescent="0.2">
      <c r="A24" s="4" t="s">
        <v>9</v>
      </c>
      <c r="B24" s="4"/>
      <c r="C24" s="4"/>
      <c r="D24" s="4"/>
      <c r="E24" s="5"/>
      <c r="F24" s="22"/>
      <c r="G24" s="4"/>
      <c r="H24" s="4"/>
    </row>
    <row r="25" spans="1:8" x14ac:dyDescent="0.2">
      <c r="A25" s="46" t="s">
        <v>11</v>
      </c>
      <c r="B25" s="46"/>
      <c r="C25" s="46"/>
      <c r="D25" s="46"/>
      <c r="E25" s="46"/>
      <c r="F25" s="46"/>
      <c r="G25" s="46"/>
      <c r="H25" s="46"/>
    </row>
    <row r="26" spans="1:8" x14ac:dyDescent="0.2">
      <c r="A26" s="46"/>
      <c r="B26" s="46"/>
      <c r="C26" s="46"/>
      <c r="D26" s="46"/>
      <c r="E26" s="46"/>
      <c r="F26" s="46"/>
      <c r="G26" s="46"/>
      <c r="H26" s="46"/>
    </row>
    <row r="27" spans="1:8" x14ac:dyDescent="0.2">
      <c r="A27" s="4" t="s">
        <v>5</v>
      </c>
      <c r="B27" s="4"/>
      <c r="C27" s="4"/>
      <c r="D27" s="4"/>
      <c r="E27" s="4"/>
      <c r="F27" s="4"/>
      <c r="G27" s="4"/>
      <c r="H27" s="4"/>
    </row>
  </sheetData>
  <mergeCells count="5">
    <mergeCell ref="A6:H7"/>
    <mergeCell ref="A25:H26"/>
    <mergeCell ref="A21:H21"/>
    <mergeCell ref="H12:H15"/>
    <mergeCell ref="A19:F19"/>
  </mergeCells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QP0 L1</vt:lpstr>
      <vt:lpstr>QP0L2</vt:lpstr>
      <vt:lpstr>QP0 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2020-02-07T12:47:44Z</cp:lastPrinted>
  <dcterms:created xsi:type="dcterms:W3CDTF">2017-10-26T07:57:29Z</dcterms:created>
  <dcterms:modified xsi:type="dcterms:W3CDTF">2025-04-16T07:15:00Z</dcterms:modified>
</cp:coreProperties>
</file>