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66" documentId="13_ncr:1_{5C0EF97F-6868-4CF8-8CFD-578CFC8F5F70}" xr6:coauthVersionLast="47" xr6:coauthVersionMax="47" xr10:uidLastSave="{ED676689-2122-49DC-9E92-87F9E364F800}"/>
  <bookViews>
    <workbookView xWindow="-24135" yWindow="6075" windowWidth="29040" windowHeight="15840" xr2:uid="{4A31A52B-F268-4A11-B9DE-A00BB4289BDC}"/>
  </bookViews>
  <sheets>
    <sheet name="Productes corporatius" sheetId="1" r:id="rId1"/>
  </sheets>
  <definedNames>
    <definedName name="_xlnm._FilterDatabase" localSheetId="0" hidden="1">'Productes corporatius'!$A$1:$I$1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8" i="1"/>
  <c r="I2" i="1"/>
  <c r="I7" i="1"/>
  <c r="I6" i="1"/>
  <c r="I5" i="1"/>
  <c r="I4" i="1"/>
  <c r="I3" i="1"/>
  <c r="I11" i="1" l="1"/>
</calcChain>
</file>

<file path=xl/sharedStrings.xml><?xml version="1.0" encoding="utf-8"?>
<sst xmlns="http://schemas.openxmlformats.org/spreadsheetml/2006/main" count="38" uniqueCount="24">
  <si>
    <t>Codi TMB</t>
  </si>
  <si>
    <t>Descripció</t>
  </si>
  <si>
    <t>Refererència</t>
  </si>
  <si>
    <t>Unitat base</t>
  </si>
  <si>
    <t>Preu unitari de referencia</t>
  </si>
  <si>
    <t>Previsio quantitat per contracte basat</t>
  </si>
  <si>
    <t>Preu unitari</t>
  </si>
  <si>
    <t>Preus</t>
  </si>
  <si>
    <t>BOLIGRAF TMB BLAU</t>
  </si>
  <si>
    <t>Fitxa tècnica adjunta</t>
  </si>
  <si>
    <t>UN</t>
  </si>
  <si>
    <t>BOLIGRAF TMB NEGRE</t>
  </si>
  <si>
    <t>BOLIGRAF TMB VERMELL</t>
  </si>
  <si>
    <t>AMPOLLA AGUA INOX 750ML</t>
  </si>
  <si>
    <t>MOTXILLA PER A PORTATIL TMB</t>
  </si>
  <si>
    <t>LANYARD HOLA BARCELONA</t>
  </si>
  <si>
    <t>TMB001</t>
  </si>
  <si>
    <t>LANYARD COLOR NEGRE</t>
  </si>
  <si>
    <t>TMB002</t>
  </si>
  <si>
    <t>LLIBRETA  NATURE</t>
  </si>
  <si>
    <t>*TOTAL</t>
  </si>
  <si>
    <t xml:space="preserve">Preu referencia global </t>
  </si>
  <si>
    <t>* L'import total s'ha d'incloure a l'Annex A Model oferta</t>
  </si>
  <si>
    <t>CPV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</si>
</sst>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64" fontId="4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4" borderId="1" xfId="0" applyFill="1" applyBorder="1" applyAlignment="1">
      <alignment horizontal="right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0" fontId="0" fillId="3" borderId="6" xfId="0" applyFill="1" applyBorder="1"/>
    <xf numFmtId="0" fontId="0" fillId="3" borderId="8" xfId="0" applyFill="1" applyBorder="1"/>
    <xf numFmtId="0" fontId="0" fillId="3" borderId="8" xfId="0" applyFill="1" applyBorder="1" applyProtection="1">
      <protection locked="0"/>
    </xf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1" fillId="5" borderId="1" xfId="0" applyFont="1" applyFill="1" applyBorder="1" applyAlignment="1" applyProtection="1">
      <alignment horizontal="center" vertical="center"/>
      <protection locked="0"/>
    </xf>
    <xf numFmtId="4" fontId="1" fillId="5" borderId="1" xfId="0" applyNumberFormat="1" applyFont="1" applyFill="1" applyBorder="1"/>
    <xf numFmtId="4" fontId="1" fillId="3" borderId="4" xfId="0" applyNumberFormat="1" applyFont="1" applyFill="1" applyBorder="1" applyAlignment="1">
      <alignment horizontal="left"/>
    </xf>
    <xf numFmtId="4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2" applyFont="1"/>
    <xf numFmtId="0" fontId="0" fillId="6" borderId="1" xfId="0" applyFill="1" applyBorder="1"/>
    <xf numFmtId="2" fontId="0" fillId="0" borderId="0" xfId="0" applyNumberFormat="1"/>
    <xf numFmtId="4" fontId="0" fillId="6" borderId="1" xfId="0" applyNumberFormat="1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7" borderId="1" xfId="0" applyFill="1" applyBorder="1"/>
    <xf numFmtId="0" fontId="0" fillId="7" borderId="1" xfId="0" applyFill="1" applyBorder="1" applyAlignment="1">
      <alignment vertical="top"/>
    </xf>
    <xf numFmtId="0" fontId="0" fillId="7" borderId="0" xfId="0" applyFill="1"/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</cellXfs>
  <cellStyles count="3">
    <cellStyle name="Millares" xfId="2" builtinId="3"/>
    <cellStyle name="Normal" xfId="0" builtinId="0"/>
    <cellStyle name="Normal 2" xfId="1" xr:uid="{00000000-0005-0000-0000-00002F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160E9-29AA-481C-B97A-B2650130654B}">
  <dimension ref="A1:O47"/>
  <sheetViews>
    <sheetView tabSelected="1" topLeftCell="D1" zoomScaleNormal="100" workbookViewId="0">
      <pane ySplit="1" topLeftCell="A2" activePane="bottomLeft" state="frozen"/>
      <selection activeCell="F1" sqref="F1"/>
      <selection pane="bottomLeft" activeCell="E23" sqref="E23"/>
    </sheetView>
  </sheetViews>
  <sheetFormatPr baseColWidth="10" defaultColWidth="11.42578125" defaultRowHeight="15" x14ac:dyDescent="0.25"/>
  <cols>
    <col min="1" max="1" width="9.42578125" style="20" bestFit="1" customWidth="1"/>
    <col min="2" max="2" width="43" customWidth="1"/>
    <col min="3" max="3" width="21.7109375" customWidth="1"/>
    <col min="4" max="4" width="31" customWidth="1"/>
    <col min="7" max="7" width="17.28515625" style="7" customWidth="1"/>
    <col min="8" max="8" width="17" customWidth="1"/>
    <col min="9" max="9" width="18.42578125" customWidth="1"/>
  </cols>
  <sheetData>
    <row r="1" spans="1:15" ht="45" x14ac:dyDescent="0.25">
      <c r="A1" s="1" t="s">
        <v>0</v>
      </c>
      <c r="B1" s="1" t="s">
        <v>1</v>
      </c>
      <c r="C1" s="1" t="s">
        <v>23</v>
      </c>
      <c r="D1" s="1" t="s">
        <v>2</v>
      </c>
      <c r="E1" s="2" t="s">
        <v>3</v>
      </c>
      <c r="F1" s="2" t="s">
        <v>4</v>
      </c>
      <c r="G1" s="2" t="s">
        <v>5</v>
      </c>
      <c r="H1" s="5" t="s">
        <v>6</v>
      </c>
      <c r="I1" s="2" t="s">
        <v>7</v>
      </c>
    </row>
    <row r="2" spans="1:15" x14ac:dyDescent="0.25">
      <c r="A2" s="22">
        <v>10116</v>
      </c>
      <c r="B2" s="27" t="s">
        <v>8</v>
      </c>
      <c r="C2" s="27">
        <v>30199000</v>
      </c>
      <c r="D2" s="22" t="s">
        <v>9</v>
      </c>
      <c r="E2" s="4" t="s">
        <v>10</v>
      </c>
      <c r="F2" s="24">
        <v>0.55000000000000004</v>
      </c>
      <c r="G2" s="24">
        <v>10000</v>
      </c>
      <c r="H2" s="26"/>
      <c r="I2" s="19">
        <f t="shared" ref="I2:I8" si="0">+H2*G2</f>
        <v>0</v>
      </c>
      <c r="J2" s="23"/>
      <c r="K2" s="21"/>
    </row>
    <row r="3" spans="1:15" x14ac:dyDescent="0.25">
      <c r="A3" s="22">
        <v>10117</v>
      </c>
      <c r="B3" s="27" t="s">
        <v>11</v>
      </c>
      <c r="C3" s="27">
        <v>30199000</v>
      </c>
      <c r="D3" s="22" t="s">
        <v>9</v>
      </c>
      <c r="E3" s="4" t="s">
        <v>10</v>
      </c>
      <c r="F3" s="24">
        <v>0.55000000000000004</v>
      </c>
      <c r="G3" s="24">
        <v>10000</v>
      </c>
      <c r="H3" s="26"/>
      <c r="I3" s="19">
        <f t="shared" si="0"/>
        <v>0</v>
      </c>
      <c r="J3" s="23"/>
      <c r="K3" s="21"/>
    </row>
    <row r="4" spans="1:15" x14ac:dyDescent="0.25">
      <c r="A4" s="22">
        <v>10118</v>
      </c>
      <c r="B4" s="27" t="s">
        <v>12</v>
      </c>
      <c r="C4" s="27">
        <v>30199000</v>
      </c>
      <c r="D4" s="22" t="s">
        <v>9</v>
      </c>
      <c r="E4" s="4" t="s">
        <v>10</v>
      </c>
      <c r="F4" s="24">
        <v>0.55000000000000004</v>
      </c>
      <c r="G4" s="24">
        <v>10000</v>
      </c>
      <c r="H4" s="26"/>
      <c r="I4" s="19">
        <f t="shared" si="0"/>
        <v>0</v>
      </c>
      <c r="J4" s="23"/>
      <c r="K4" s="21"/>
    </row>
    <row r="5" spans="1:15" x14ac:dyDescent="0.25">
      <c r="A5" s="22">
        <v>232476</v>
      </c>
      <c r="B5" s="28" t="s">
        <v>13</v>
      </c>
      <c r="C5" s="28">
        <v>39220000</v>
      </c>
      <c r="D5" s="22" t="s">
        <v>9</v>
      </c>
      <c r="E5" s="4" t="s">
        <v>10</v>
      </c>
      <c r="F5" s="24">
        <v>4.5</v>
      </c>
      <c r="G5" s="24">
        <v>5000</v>
      </c>
      <c r="H5" s="26"/>
      <c r="I5" s="19">
        <f t="shared" si="0"/>
        <v>0</v>
      </c>
      <c r="J5" s="23"/>
      <c r="K5" s="21"/>
    </row>
    <row r="6" spans="1:15" x14ac:dyDescent="0.25">
      <c r="A6" s="22">
        <v>234507</v>
      </c>
      <c r="B6" s="29" t="s">
        <v>14</v>
      </c>
      <c r="C6" s="27">
        <v>30230000</v>
      </c>
      <c r="D6" s="22" t="s">
        <v>9</v>
      </c>
      <c r="E6" s="4" t="s">
        <v>10</v>
      </c>
      <c r="F6" s="24">
        <v>50</v>
      </c>
      <c r="G6" s="24">
        <v>150</v>
      </c>
      <c r="H6" s="26"/>
      <c r="I6" s="19">
        <f t="shared" si="0"/>
        <v>0</v>
      </c>
    </row>
    <row r="7" spans="1:15" x14ac:dyDescent="0.25">
      <c r="A7" s="22">
        <v>234876</v>
      </c>
      <c r="B7" s="28" t="s">
        <v>15</v>
      </c>
      <c r="C7" s="28">
        <v>22460000</v>
      </c>
      <c r="D7" s="22" t="s">
        <v>9</v>
      </c>
      <c r="E7" s="4" t="s">
        <v>10</v>
      </c>
      <c r="F7" s="24">
        <v>2.6</v>
      </c>
      <c r="G7" s="24">
        <v>150</v>
      </c>
      <c r="H7" s="26"/>
      <c r="I7" s="19">
        <f t="shared" si="0"/>
        <v>0</v>
      </c>
    </row>
    <row r="8" spans="1:15" x14ac:dyDescent="0.25">
      <c r="A8" s="25" t="s">
        <v>16</v>
      </c>
      <c r="B8" s="28" t="s">
        <v>17</v>
      </c>
      <c r="C8" s="28">
        <v>22460000</v>
      </c>
      <c r="D8" s="22" t="s">
        <v>9</v>
      </c>
      <c r="E8" s="4" t="s">
        <v>10</v>
      </c>
      <c r="F8" s="24">
        <v>2.6</v>
      </c>
      <c r="G8" s="24">
        <v>150</v>
      </c>
      <c r="H8" s="26"/>
      <c r="I8" s="19">
        <f t="shared" si="0"/>
        <v>0</v>
      </c>
    </row>
    <row r="9" spans="1:15" x14ac:dyDescent="0.25">
      <c r="A9" s="25" t="s">
        <v>18</v>
      </c>
      <c r="B9" s="28" t="s">
        <v>19</v>
      </c>
      <c r="C9" s="27">
        <v>30199000</v>
      </c>
      <c r="D9" s="22" t="s">
        <v>9</v>
      </c>
      <c r="E9" s="4" t="s">
        <v>10</v>
      </c>
      <c r="F9" s="24">
        <v>2.6</v>
      </c>
      <c r="G9" s="24">
        <v>200</v>
      </c>
      <c r="H9" s="26"/>
      <c r="I9" s="19">
        <f>+H9*G9</f>
        <v>0</v>
      </c>
    </row>
    <row r="10" spans="1:15" x14ac:dyDescent="0.25">
      <c r="D10" s="3"/>
      <c r="O10" s="6"/>
    </row>
    <row r="11" spans="1:15" x14ac:dyDescent="0.25">
      <c r="D11" s="3"/>
      <c r="H11" s="16" t="s">
        <v>20</v>
      </c>
      <c r="I11" s="17">
        <f>SUM(I2:I9)</f>
        <v>0</v>
      </c>
    </row>
    <row r="12" spans="1:15" ht="15.75" thickBot="1" x14ac:dyDescent="0.3">
      <c r="D12" s="3"/>
    </row>
    <row r="13" spans="1:15" x14ac:dyDescent="0.25">
      <c r="D13" s="3"/>
      <c r="E13" s="30" t="s">
        <v>21</v>
      </c>
      <c r="F13" s="31"/>
      <c r="G13" s="31"/>
      <c r="H13" s="18">
        <v>47980</v>
      </c>
    </row>
    <row r="14" spans="1:15" x14ac:dyDescent="0.25">
      <c r="D14" s="3"/>
      <c r="E14" s="14" t="s">
        <v>22</v>
      </c>
      <c r="F14" s="8"/>
      <c r="G14" s="9"/>
      <c r="H14" s="10"/>
    </row>
    <row r="15" spans="1:15" ht="15.75" thickBot="1" x14ac:dyDescent="0.3">
      <c r="D15" s="3"/>
      <c r="E15" s="15"/>
      <c r="F15" s="11"/>
      <c r="G15" s="12"/>
      <c r="H15" s="13"/>
    </row>
    <row r="16" spans="1:15" x14ac:dyDescent="0.25">
      <c r="D16" s="3"/>
    </row>
    <row r="17" spans="4:4" x14ac:dyDescent="0.25">
      <c r="D17" s="3"/>
    </row>
    <row r="18" spans="4:4" x14ac:dyDescent="0.25">
      <c r="D18" s="3"/>
    </row>
    <row r="19" spans="4:4" x14ac:dyDescent="0.25">
      <c r="D19" s="3"/>
    </row>
    <row r="20" spans="4:4" x14ac:dyDescent="0.25">
      <c r="D20" s="3"/>
    </row>
    <row r="21" spans="4:4" x14ac:dyDescent="0.25">
      <c r="D21" s="3"/>
    </row>
    <row r="22" spans="4:4" x14ac:dyDescent="0.25">
      <c r="D22" s="3"/>
    </row>
    <row r="23" spans="4:4" x14ac:dyDescent="0.25">
      <c r="D23" s="3"/>
    </row>
    <row r="24" spans="4:4" x14ac:dyDescent="0.25">
      <c r="D24" s="3"/>
    </row>
    <row r="25" spans="4:4" x14ac:dyDescent="0.25">
      <c r="D25" s="3"/>
    </row>
    <row r="26" spans="4:4" x14ac:dyDescent="0.25">
      <c r="D26" s="3"/>
    </row>
    <row r="27" spans="4:4" x14ac:dyDescent="0.25">
      <c r="D27" s="3"/>
    </row>
    <row r="28" spans="4:4" x14ac:dyDescent="0.25">
      <c r="D28" s="3"/>
    </row>
    <row r="29" spans="4:4" x14ac:dyDescent="0.25">
      <c r="D29" s="3"/>
    </row>
    <row r="30" spans="4:4" x14ac:dyDescent="0.25">
      <c r="D30" s="3"/>
    </row>
    <row r="31" spans="4:4" x14ac:dyDescent="0.25">
      <c r="D31" s="3"/>
    </row>
    <row r="32" spans="4:4" x14ac:dyDescent="0.25">
      <c r="D32" s="3"/>
    </row>
    <row r="33" spans="4:4" x14ac:dyDescent="0.25">
      <c r="D33" s="3"/>
    </row>
    <row r="34" spans="4:4" x14ac:dyDescent="0.25">
      <c r="D34" s="3"/>
    </row>
    <row r="35" spans="4:4" x14ac:dyDescent="0.25">
      <c r="D35" s="3"/>
    </row>
    <row r="36" spans="4:4" x14ac:dyDescent="0.25">
      <c r="D36" s="3"/>
    </row>
    <row r="37" spans="4:4" x14ac:dyDescent="0.25">
      <c r="D37" s="3"/>
    </row>
    <row r="38" spans="4:4" x14ac:dyDescent="0.25">
      <c r="D38" s="3"/>
    </row>
    <row r="39" spans="4:4" x14ac:dyDescent="0.25">
      <c r="D39" s="3"/>
    </row>
    <row r="40" spans="4:4" x14ac:dyDescent="0.25">
      <c r="D40" s="3"/>
    </row>
    <row r="41" spans="4:4" x14ac:dyDescent="0.25">
      <c r="D41" s="3"/>
    </row>
    <row r="42" spans="4:4" x14ac:dyDescent="0.25">
      <c r="D42" s="3"/>
    </row>
    <row r="43" spans="4:4" x14ac:dyDescent="0.25">
      <c r="D43" s="3"/>
    </row>
    <row r="44" spans="4:4" x14ac:dyDescent="0.25">
      <c r="D44" s="3"/>
    </row>
    <row r="45" spans="4:4" x14ac:dyDescent="0.25">
      <c r="D45" s="3"/>
    </row>
    <row r="46" spans="4:4" x14ac:dyDescent="0.25">
      <c r="D46" s="3"/>
    </row>
    <row r="47" spans="4:4" x14ac:dyDescent="0.25">
      <c r="D47" s="3"/>
    </row>
  </sheetData>
  <mergeCells count="1">
    <mergeCell ref="E13:G13"/>
  </mergeCells>
  <conditionalFormatting sqref="B7:C7 B1:C1 B10:C1048576 B9">
    <cfRule type="duplicateValues" dxfId="3" priority="11"/>
  </conditionalFormatting>
  <conditionalFormatting sqref="A2:A5">
    <cfRule type="duplicateValues" dxfId="2" priority="46"/>
  </conditionalFormatting>
  <conditionalFormatting sqref="B8:C8">
    <cfRule type="duplicateValues" dxfId="1" priority="1"/>
  </conditionalFormatting>
  <conditionalFormatting sqref="A6:A9">
    <cfRule type="duplicateValues" dxfId="0" priority="5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12000375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12000375 - Productes corporatius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FirstName xmlns="http://schemas.microsoft.com/sharepoint/v3" xsi:nil="true"/>
    <TMB_CH_TipusDocu xmlns="c8de0594-42e2-4f26-8a69-9df094374455">Annexe</TMB_CH_TipusDocu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rgans de Treball" ma:contentTypeID="0x0101009FF05D86544BA147A237D13AC132C7B700B9EB4AAC38C1C24FB903C88DCC7EA547" ma:contentTypeVersion="25" ma:contentTypeDescription="Crea un document nou" ma:contentTypeScope="" ma:versionID="1330998f5227477abea9dce5a69dd398">
  <xsd:schema xmlns:xsd="http://www.w3.org/2001/XMLSchema" xmlns:xs="http://www.w3.org/2001/XMLSchema" xmlns:p="http://schemas.microsoft.com/office/2006/metadata/properties" xmlns:ns1="c8de0594-42e2-4f26-8a69-9df094374455" xmlns:ns2="http://schemas.microsoft.com/sharepoint/v3" xmlns:ns3="b33c6233-2ab6-44e4-b566-b78dc0012292" targetNamespace="http://schemas.microsoft.com/office/2006/metadata/properties" ma:root="true" ma:fieldsID="41f1255bcb1539ba6f719189da6d48fd" ns1:_="" ns2:_="" ns3:_="">
    <xsd:import namespace="c8de0594-42e2-4f26-8a69-9df094374455"/>
    <xsd:import namespace="http://schemas.microsoft.com/sharepoint/v3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2:FirstName" minOccurs="0"/>
                <xsd:element ref="ns1:TMB_Nota" minOccurs="0"/>
                <xsd:element ref="ns1:TaxCatchAll" minOccurs="0"/>
                <xsd:element ref="ns1:TMB_DataComiteWF" minOccurs="0"/>
                <xsd:element ref="ns1:TMB_seguimentWorkflow" minOccurs="0"/>
                <xsd:element ref="ns1:ecb982cbbbba49edba287c0296970fd2" minOccurs="0"/>
                <xsd:element ref="ns1:TaxCatchAllLabel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Nota" ma:index="4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axCatchAll" ma:index="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2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3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ecb982cbbbba49edba287c0296970fd2" ma:index="1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TitolLicitacio" ma:index="1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1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2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3" nillable="true" ma:displayName="Nom" ma:internalName="FirstNam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Tipus de contingut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E5E9B2-DC0F-4A12-881C-FD218475C1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3F09DB-EF40-4F86-B8AA-EF63FEE41ED7}">
  <ds:schemaRefs>
    <ds:schemaRef ds:uri="http://purl.org/dc/elements/1.1/"/>
    <ds:schemaRef ds:uri="http://schemas.microsoft.com/sharepoint/v3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c8de0594-42e2-4f26-8a69-9df094374455"/>
    <ds:schemaRef ds:uri="http://schemas.microsoft.com/office/infopath/2007/PartnerControls"/>
    <ds:schemaRef ds:uri="http://schemas.openxmlformats.org/package/2006/metadata/core-properties"/>
    <ds:schemaRef ds:uri="b33c6233-2ab6-44e4-b566-b78dc0012292"/>
  </ds:schemaRefs>
</ds:datastoreItem>
</file>

<file path=customXml/itemProps3.xml><?xml version="1.0" encoding="utf-8"?>
<ds:datastoreItem xmlns:ds="http://schemas.openxmlformats.org/officeDocument/2006/customXml" ds:itemID="{A5DC1E59-1D50-41A6-A3EF-C2B7EDFCE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e0594-42e2-4f26-8a69-9df094374455"/>
    <ds:schemaRef ds:uri="http://schemas.microsoft.com/sharepoint/v3"/>
    <ds:schemaRef ds:uri="b33c6233-2ab6-44e4-b566-b78dc00122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Productes corporatius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2023-10-24T11:56:03Z</dcterms:created>
  <dcterms:modified xsi:type="dcterms:W3CDTF">2025-02-17T09:20:32Z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0x0101009FF05D86544BA147A237D13AC132C7B700B9EB4AAC38C1C24FB903C88DCC7EA547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>Inici|1ed37523-d63e-4991-aef8-399e829bfef8</vt:lpwstr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TMB_Estat">
    <vt:lpwstr>3159;#Public|5cd44708-a357-4aee-a9ab-ade886f4bbf7</vt:lpwstr>
  </property>
  <property fmtid="{D5CDD505-2E9C-101B-9397-08002B2CF9AE}" pid="14" name="b82b7a08db3a4ab5a955c48b15659d84">
    <vt:lpwstr/>
  </property>
  <property fmtid="{D5CDD505-2E9C-101B-9397-08002B2CF9AE}" pid="15" name="TMB_Plecs">
    <vt:lpwstr/>
  </property>
  <property fmtid="{D5CDD505-2E9C-101B-9397-08002B2CF9AE}" pid="16" name="TMB_IDLicitacio">
    <vt:r8>438627</vt:r8>
  </property>
  <property fmtid="{D5CDD505-2E9C-101B-9397-08002B2CF9AE}" pid="17" name="h80888fb7b914359b90c46b7c452b251">
    <vt:lpwstr/>
  </property>
  <property fmtid="{D5CDD505-2E9C-101B-9397-08002B2CF9AE}" pid="18" name="o0f6527fa5184dfa91381007b0eb82df">
    <vt:lpwstr/>
  </property>
  <property fmtid="{D5CDD505-2E9C-101B-9397-08002B2CF9AE}" pid="19" name="ba05a5f98ed745b98d9dacf37bda167c">
    <vt:lpwstr/>
  </property>
  <property fmtid="{D5CDD505-2E9C-101B-9397-08002B2CF9AE}" pid="20" name="h3e189544f4e4582960eb2fb36374928">
    <vt:lpwstr/>
  </property>
  <property fmtid="{D5CDD505-2E9C-101B-9397-08002B2CF9AE}" pid="21" name="_docset_NoMedatataSyncRequired">
    <vt:lpwstr>False</vt:lpwstr>
  </property>
  <property fmtid="{D5CDD505-2E9C-101B-9397-08002B2CF9AE}" pid="22" name="TMB_OP">
    <vt:filetime>2025-02-17T23:00:00Z</vt:filetime>
  </property>
  <property fmtid="{D5CDD505-2E9C-101B-9397-08002B2CF9AE}" pid="26" name="TMB_Perfil">
    <vt:bool>false</vt:bool>
  </property>
</Properties>
</file>