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840" windowHeight="12735"/>
  </bookViews>
  <sheets>
    <sheet name="Full1" sheetId="2" r:id="rId1"/>
  </sheets>
  <calcPr calcId="145621"/>
</workbook>
</file>

<file path=xl/calcChain.xml><?xml version="1.0" encoding="utf-8"?>
<calcChain xmlns="http://schemas.openxmlformats.org/spreadsheetml/2006/main">
  <c r="F20" i="2" l="1"/>
  <c r="F17" i="2"/>
  <c r="F16" i="2"/>
  <c r="F13" i="2"/>
  <c r="F12" i="2"/>
  <c r="F9" i="2"/>
  <c r="F8" i="2"/>
  <c r="F18" i="2" l="1"/>
  <c r="F14" i="2"/>
  <c r="F10" i="2"/>
  <c r="H16" i="2"/>
  <c r="H9" i="2"/>
  <c r="I9" i="2" s="1"/>
  <c r="I16" i="2" l="1"/>
  <c r="H17" i="2"/>
  <c r="I17" i="2" s="1"/>
  <c r="H12" i="2"/>
  <c r="H8" i="2"/>
  <c r="H10" i="2" s="1"/>
  <c r="H13" i="2"/>
  <c r="I13" i="2" s="1"/>
  <c r="I18" i="2" l="1"/>
  <c r="H18" i="2"/>
  <c r="I12" i="2"/>
  <c r="I14" i="2" s="1"/>
  <c r="H14" i="2"/>
  <c r="H20" i="2"/>
  <c r="I8" i="2"/>
  <c r="I20" i="2" l="1"/>
  <c r="I10" i="2"/>
</calcChain>
</file>

<file path=xl/sharedStrings.xml><?xml version="1.0" encoding="utf-8"?>
<sst xmlns="http://schemas.openxmlformats.org/spreadsheetml/2006/main" count="21" uniqueCount="19">
  <si>
    <t xml:space="preserve">Preu net global </t>
  </si>
  <si>
    <t xml:space="preserve">% IVA </t>
  </si>
  <si>
    <t xml:space="preserve">Import IVA </t>
  </si>
  <si>
    <t xml:space="preserve">Import global </t>
  </si>
  <si>
    <t xml:space="preserve">2025 - 18 de maig a 31 de desembre </t>
  </si>
  <si>
    <t>TOTAL exercici 2025</t>
  </si>
  <si>
    <t xml:space="preserve">2026 - 1 de gener a 31 de desembre </t>
  </si>
  <si>
    <t xml:space="preserve">2027 - 1 de gener a 17 de maig </t>
  </si>
  <si>
    <t>TOTAL  exercici 2027</t>
  </si>
  <si>
    <t>TOTAL GLOBAL</t>
  </si>
  <si>
    <t xml:space="preserve">ANY </t>
  </si>
  <si>
    <t>TOTAL exercici 2026</t>
  </si>
  <si>
    <t>Unitats</t>
  </si>
  <si>
    <t>Preus unitaris màxims</t>
  </si>
  <si>
    <t xml:space="preserve">12.000 còpies 0,28 € (IVA exclòs) per còpia </t>
  </si>
  <si>
    <t xml:space="preserve">Recollida i retorn 913,07 € (IVA exclòs) per mes </t>
  </si>
  <si>
    <t xml:space="preserve">19.200 còpies 0,28 € (IVA exclòs) per còpia </t>
  </si>
  <si>
    <t xml:space="preserve">7.200 còpies 0,28 € (IVA exclòs) per còpia </t>
  </si>
  <si>
    <t xml:space="preserve">Preus unitaris oferta (iva exclòs)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</si>
</sst>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3"/>
  <sheetViews>
    <sheetView tabSelected="1" workbookViewId="0">
      <selection activeCell="O22" sqref="O22"/>
    </sheetView>
  </sheetViews>
  <sheetFormatPr defaultRowHeight="14.25" x14ac:dyDescent="0.2"/>
  <cols>
    <col min="2" max="2" width="42.375" customWidth="1"/>
    <col min="3" max="3" width="11.625" customWidth="1"/>
    <col min="4" max="4" width="14.125" customWidth="1"/>
    <col min="5" max="5" width="7.625" bestFit="1" customWidth="1"/>
    <col min="6" max="6" width="10.25" bestFit="1" customWidth="1"/>
    <col min="9" max="9" width="10.25" bestFit="1" customWidth="1"/>
  </cols>
  <sheetData>
    <row r="3" spans="2:9" ht="15" x14ac:dyDescent="0.25">
      <c r="B3" s="27"/>
    </row>
    <row r="5" spans="2:9" ht="15" thickBot="1" x14ac:dyDescent="0.25"/>
    <row r="6" spans="2:9" ht="50.25" customHeight="1" thickBot="1" x14ac:dyDescent="0.25">
      <c r="B6" s="24" t="s">
        <v>10</v>
      </c>
      <c r="C6" s="25" t="s">
        <v>13</v>
      </c>
      <c r="D6" s="26" t="s">
        <v>18</v>
      </c>
      <c r="E6" s="26" t="s">
        <v>12</v>
      </c>
      <c r="F6" s="25" t="s">
        <v>0</v>
      </c>
      <c r="G6" s="25" t="s">
        <v>1</v>
      </c>
      <c r="H6" s="25" t="s">
        <v>2</v>
      </c>
      <c r="I6" s="25" t="s">
        <v>3</v>
      </c>
    </row>
    <row r="7" spans="2:9" ht="18.75" customHeight="1" thickBot="1" x14ac:dyDescent="0.25">
      <c r="B7" s="3" t="s">
        <v>4</v>
      </c>
      <c r="C7" s="3"/>
      <c r="D7" s="4"/>
      <c r="E7" s="4"/>
      <c r="F7" s="4"/>
      <c r="G7" s="4"/>
      <c r="H7" s="4"/>
      <c r="I7" s="4"/>
    </row>
    <row r="8" spans="2:9" ht="30" customHeight="1" thickBot="1" x14ac:dyDescent="0.25">
      <c r="B8" s="5" t="s">
        <v>15</v>
      </c>
      <c r="C8" s="14">
        <v>913.07</v>
      </c>
      <c r="D8" s="8"/>
      <c r="E8" s="8">
        <v>7.5</v>
      </c>
      <c r="F8" s="14">
        <f>D8*E8</f>
        <v>0</v>
      </c>
      <c r="G8" s="14">
        <v>21</v>
      </c>
      <c r="H8" s="14">
        <f>F8*0.21</f>
        <v>0</v>
      </c>
      <c r="I8" s="14">
        <f>F8+H8</f>
        <v>0</v>
      </c>
    </row>
    <row r="9" spans="2:9" ht="30" customHeight="1" thickBot="1" x14ac:dyDescent="0.25">
      <c r="B9" s="5" t="s">
        <v>14</v>
      </c>
      <c r="C9" s="14">
        <v>0.28000000000000003</v>
      </c>
      <c r="D9" s="8"/>
      <c r="E9" s="13">
        <v>12000</v>
      </c>
      <c r="F9" s="14">
        <f>D9*E9</f>
        <v>0</v>
      </c>
      <c r="G9" s="14">
        <v>21</v>
      </c>
      <c r="H9" s="14">
        <f>F9*0.21</f>
        <v>0</v>
      </c>
      <c r="I9" s="14">
        <f>F9+H9</f>
        <v>0</v>
      </c>
    </row>
    <row r="10" spans="2:9" ht="15" thickBot="1" x14ac:dyDescent="0.25">
      <c r="B10" s="7" t="s">
        <v>5</v>
      </c>
      <c r="C10" s="15"/>
      <c r="D10" s="9"/>
      <c r="E10" s="9"/>
      <c r="F10" s="20">
        <f>SUM(F8:F9)</f>
        <v>0</v>
      </c>
      <c r="G10" s="20"/>
      <c r="H10" s="20">
        <f>SUM(H8:H9)</f>
        <v>0</v>
      </c>
      <c r="I10" s="20">
        <f>SUM(I8:I9)</f>
        <v>0</v>
      </c>
    </row>
    <row r="11" spans="2:9" ht="15" thickBot="1" x14ac:dyDescent="0.25">
      <c r="B11" s="6" t="s">
        <v>6</v>
      </c>
      <c r="C11" s="16"/>
      <c r="D11" s="10"/>
      <c r="E11" s="10"/>
      <c r="F11" s="21"/>
      <c r="G11" s="21"/>
      <c r="H11" s="21"/>
      <c r="I11" s="21"/>
    </row>
    <row r="12" spans="2:9" ht="30" customHeight="1" thickBot="1" x14ac:dyDescent="0.25">
      <c r="B12" s="5" t="s">
        <v>15</v>
      </c>
      <c r="C12" s="14">
        <v>913.07</v>
      </c>
      <c r="D12" s="8"/>
      <c r="E12" s="8">
        <v>12</v>
      </c>
      <c r="F12" s="14">
        <f>D12*E12</f>
        <v>0</v>
      </c>
      <c r="G12" s="14">
        <v>21</v>
      </c>
      <c r="H12" s="14">
        <f>F12*0.21</f>
        <v>0</v>
      </c>
      <c r="I12" s="14">
        <f>F12+H12</f>
        <v>0</v>
      </c>
    </row>
    <row r="13" spans="2:9" ht="30" customHeight="1" thickBot="1" x14ac:dyDescent="0.25">
      <c r="B13" s="5" t="s">
        <v>16</v>
      </c>
      <c r="C13" s="14">
        <v>0.28000000000000003</v>
      </c>
      <c r="D13" s="8"/>
      <c r="E13" s="13">
        <v>19200</v>
      </c>
      <c r="F13" s="14">
        <f>D13*E13</f>
        <v>0</v>
      </c>
      <c r="G13" s="14">
        <v>21</v>
      </c>
      <c r="H13" s="14">
        <f>F13*0.21</f>
        <v>0</v>
      </c>
      <c r="I13" s="14">
        <f>F13+H13</f>
        <v>0</v>
      </c>
    </row>
    <row r="14" spans="2:9" ht="15" thickBot="1" x14ac:dyDescent="0.25">
      <c r="B14" s="2" t="s">
        <v>11</v>
      </c>
      <c r="C14" s="17"/>
      <c r="D14" s="11"/>
      <c r="E14" s="11"/>
      <c r="F14" s="17">
        <f>SUM(F12:F13)</f>
        <v>0</v>
      </c>
      <c r="G14" s="17"/>
      <c r="H14" s="17">
        <f>SUM(H12:H13)</f>
        <v>0</v>
      </c>
      <c r="I14" s="17">
        <f>SUM(I12:I13)</f>
        <v>0</v>
      </c>
    </row>
    <row r="15" spans="2:9" ht="15" thickBot="1" x14ac:dyDescent="0.25">
      <c r="B15" s="6" t="s">
        <v>7</v>
      </c>
      <c r="C15" s="16"/>
      <c r="D15" s="10"/>
      <c r="E15" s="10"/>
      <c r="F15" s="21"/>
      <c r="G15" s="21"/>
      <c r="H15" s="21"/>
      <c r="I15" s="21"/>
    </row>
    <row r="16" spans="2:9" ht="30" customHeight="1" thickBot="1" x14ac:dyDescent="0.25">
      <c r="B16" s="5" t="s">
        <v>15</v>
      </c>
      <c r="C16" s="14">
        <v>913.07</v>
      </c>
      <c r="D16" s="8"/>
      <c r="E16" s="8">
        <v>4.5</v>
      </c>
      <c r="F16" s="14">
        <f>D16*E16</f>
        <v>0</v>
      </c>
      <c r="G16" s="14">
        <v>21</v>
      </c>
      <c r="H16" s="14">
        <f>F16*0.21</f>
        <v>0</v>
      </c>
      <c r="I16" s="14">
        <f>F16+H16</f>
        <v>0</v>
      </c>
    </row>
    <row r="17" spans="2:9" ht="30" customHeight="1" thickBot="1" x14ac:dyDescent="0.25">
      <c r="B17" s="5" t="s">
        <v>17</v>
      </c>
      <c r="C17" s="14">
        <v>0.28000000000000003</v>
      </c>
      <c r="D17" s="8"/>
      <c r="E17" s="13">
        <v>7200</v>
      </c>
      <c r="F17" s="14">
        <f>D17*E17</f>
        <v>0</v>
      </c>
      <c r="G17" s="14">
        <v>21</v>
      </c>
      <c r="H17" s="14">
        <f>F17*0.21</f>
        <v>0</v>
      </c>
      <c r="I17" s="14">
        <f>F17+H17</f>
        <v>0</v>
      </c>
    </row>
    <row r="18" spans="2:9" ht="15" thickBot="1" x14ac:dyDescent="0.25">
      <c r="B18" s="7" t="s">
        <v>8</v>
      </c>
      <c r="C18" s="17"/>
      <c r="D18" s="11"/>
      <c r="E18" s="11"/>
      <c r="F18" s="17">
        <f>SUM(F16:F17)</f>
        <v>0</v>
      </c>
      <c r="G18" s="17"/>
      <c r="H18" s="17">
        <f>SUM(H16:H17)</f>
        <v>0</v>
      </c>
      <c r="I18" s="17">
        <f>SUM(I16:I17)</f>
        <v>0</v>
      </c>
    </row>
    <row r="19" spans="2:9" ht="15" thickBot="1" x14ac:dyDescent="0.25">
      <c r="B19" s="1"/>
      <c r="C19" s="18"/>
      <c r="D19" s="12"/>
      <c r="E19" s="12"/>
      <c r="F19" s="22"/>
      <c r="G19" s="22"/>
      <c r="H19" s="22"/>
      <c r="I19" s="22"/>
    </row>
    <row r="20" spans="2:9" ht="15" thickBot="1" x14ac:dyDescent="0.25">
      <c r="B20" s="2" t="s">
        <v>9</v>
      </c>
      <c r="C20" s="19"/>
      <c r="D20" s="11"/>
      <c r="E20" s="11"/>
      <c r="F20" s="19">
        <f>F8+F9+F12+F13+F16+F17</f>
        <v>0</v>
      </c>
      <c r="G20" s="19"/>
      <c r="H20" s="19">
        <f>H8+H9+H12+H13+H16+H17</f>
        <v>0</v>
      </c>
      <c r="I20" s="19">
        <f>I8+I9+I12+I13+I16+I17</f>
        <v>0</v>
      </c>
    </row>
    <row r="23" spans="2:9" x14ac:dyDescent="0.2">
      <c r="I23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2025-03-03T08:27:18Z</dcterms:created>
  <dcterms:modified xsi:type="dcterms:W3CDTF">2025-03-04T07:38:50Z</dcterms:modified>
</cp:coreProperties>
</file>