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JURÍDIC\1. CONTRACTACIÓ\1. EXPEDIENTS CONTRACTACIÓ\2025\SAC\14. OS-13-25 Servei minideixalleries\1. Anunci\"/>
    </mc:Choice>
  </mc:AlternateContent>
  <xr:revisionPtr revIDLastSave="0" documentId="13_ncr:1_{A8043133-3F66-4A8C-8093-040DDB1159E5}" xr6:coauthVersionLast="47" xr6:coauthVersionMax="47" xr10:uidLastSave="{00000000-0000-0000-0000-000000000000}"/>
  <bookViews>
    <workbookView xWindow="14400" yWindow="0" windowWidth="14400" windowHeight="15600" xr2:uid="{D5C20AB8-AB45-4E0A-BFB6-957065FD7FD0}"/>
  </bookViews>
  <sheets>
    <sheet name="OS-XXX" sheetId="1" r:id="rId1"/>
  </sheets>
  <definedNames>
    <definedName name="_xlnm.Print_Area" localSheetId="0">'OS-XXX'!$B$1:$R$87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E21" i="1"/>
  <c r="H21" i="1"/>
  <c r="E22" i="1" l="1"/>
</calcChain>
</file>

<file path=xl/sharedStrings.xml><?xml version="1.0" encoding="utf-8"?>
<sst xmlns="http://schemas.openxmlformats.org/spreadsheetml/2006/main" count="20" uniqueCount="19">
  <si>
    <t>El Sr./La Sra.......................................... amb NIF núm................., en nom propi / en representació de l’empresa .............., en qualitat de ................., i segons escriptura pública autoritzada davant Notari ......, en data ..... i amb número de protocol .../o document ..., CIF núm. .............., domiciliada a........... carrer ........................, núm.........., (persona de contacte......................, adreça de correu electrònic ................,  telèfon núm. ...............), assabentat/da de les condicions exigides per optar a la  contractació relativa al..................................................................................................................................................................................................; es compromet a portar-la a terme amb subjecció al Plec de Clàusules Administratives Particulars i al Plec de Prescripcions Tècniques Particulars, que accepta íntegrament, i de conformitat amb els següents:</t>
  </si>
  <si>
    <t>1. MILLORA ECONÒMICA SOBRE PREU UNITARI</t>
  </si>
  <si>
    <t>TIPUS</t>
  </si>
  <si>
    <t>UDS</t>
  </si>
  <si>
    <t>PREU NET</t>
  </si>
  <si>
    <t>LICITACIÓ</t>
  </si>
  <si>
    <t>OFERTA</t>
  </si>
  <si>
    <t>UNITATS</t>
  </si>
  <si>
    <t>PREU UNITARI</t>
  </si>
  <si>
    <t>TOTAL</t>
  </si>
  <si>
    <t>(Lloc i data)</t>
  </si>
  <si>
    <t>(Raó social de l’Entitat)</t>
  </si>
  <si>
    <t>(Signatura dels apoderats i segell de l’entitat)</t>
  </si>
  <si>
    <t>ANNEX II - SERVEI DE GESTIÓ DE MINIDEIXALLERIES DEL MUNICIPI DE CASTELLDEFELS</t>
  </si>
  <si>
    <t>Preu unitari per hora servei de gestió de minideixalleries amb vehicle adaptat propi</t>
  </si>
  <si>
    <t>*Els licitadors hauran d’acompanyar a aquest annex II, la documentació acreditativa oficial que demostri l’experiència, presentant certificats de bona execució</t>
  </si>
  <si>
    <t xml:space="preserve">Mesos d'experiència del personal en servei de gestió de minideixalleries o deixalleries /punts verds en municipis de més de 50.000 habitants </t>
  </si>
  <si>
    <t>CRITERIS QUANTIFICABLES MITJANÇANT L’APLICACIÓ DE FORMULES MATEMÀTIQUES (OS-13/2025)</t>
  </si>
  <si>
    <t>2. VALORACIÓ DE L'EXPERIÈNCIA*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</si>
</sst>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Grandview"/>
      <family val="2"/>
    </font>
    <font>
      <sz val="10"/>
      <color theme="1"/>
      <name val="Grandview"/>
      <family val="2"/>
    </font>
    <font>
      <b/>
      <sz val="12"/>
      <color theme="1"/>
      <name val="Grandview"/>
      <family val="2"/>
    </font>
    <font>
      <sz val="10"/>
      <name val="Grandview"/>
      <family val="2"/>
    </font>
    <font>
      <sz val="10"/>
      <color rgb="FF000000"/>
      <name val="Grandview"/>
      <family val="2"/>
    </font>
    <font>
      <sz val="11"/>
      <color rgb="FF000000"/>
      <name val="Calibri"/>
      <family val="2"/>
    </font>
    <font>
      <b/>
      <sz val="10"/>
      <color theme="1"/>
      <name val="Grandview"/>
      <family val="2"/>
    </font>
    <font>
      <sz val="9"/>
      <color theme="1"/>
      <name val="Grandview"/>
      <family val="2"/>
    </font>
    <font>
      <b/>
      <sz val="9"/>
      <name val="Grandview"/>
      <family val="2"/>
    </font>
    <font>
      <b/>
      <sz val="9"/>
      <color theme="1"/>
      <name val="Grandview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theme="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34998626667073579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3499862666707357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0" borderId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3" fontId="6" fillId="0" borderId="3" xfId="2" applyNumberFormat="1" applyFont="1" applyBorder="1" applyAlignment="1">
      <alignment horizontal="center"/>
    </xf>
    <xf numFmtId="0" fontId="4" fillId="0" borderId="0" xfId="0" applyFont="1"/>
    <xf numFmtId="44" fontId="10" fillId="2" borderId="0" xfId="1" applyFont="1" applyFill="1" applyBorder="1" applyAlignment="1">
      <alignment horizontal="center" vertical="center" wrapText="1"/>
    </xf>
    <xf numFmtId="44" fontId="9" fillId="0" borderId="0" xfId="1" applyFont="1" applyBorder="1" applyAlignment="1"/>
    <xf numFmtId="0" fontId="10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8" fillId="0" borderId="0" xfId="0" applyFont="1"/>
    <xf numFmtId="3" fontId="6" fillId="0" borderId="5" xfId="2" applyNumberFormat="1" applyFont="1" applyBorder="1" applyAlignment="1">
      <alignment horizontal="center"/>
    </xf>
    <xf numFmtId="0" fontId="0" fillId="0" borderId="0" xfId="0" applyAlignment="1">
      <alignment horizontal="justify" vertical="center"/>
    </xf>
    <xf numFmtId="8" fontId="0" fillId="4" borderId="4" xfId="1" applyNumberFormat="1" applyFont="1" applyFill="1" applyBorder="1" applyAlignment="1">
      <alignment horizontal="center" vertical="center"/>
    </xf>
    <xf numFmtId="44" fontId="0" fillId="4" borderId="4" xfId="1" applyFont="1" applyFill="1" applyBorder="1" applyAlignment="1">
      <alignment horizontal="center" vertical="center"/>
    </xf>
    <xf numFmtId="44" fontId="9" fillId="0" borderId="4" xfId="1" applyFont="1" applyFill="1" applyBorder="1" applyAlignment="1">
      <alignment vertical="center"/>
    </xf>
    <xf numFmtId="44" fontId="3" fillId="0" borderId="0" xfId="0" applyNumberFormat="1" applyFont="1"/>
    <xf numFmtId="4" fontId="3" fillId="0" borderId="0" xfId="0" applyNumberFormat="1" applyFont="1"/>
    <xf numFmtId="0" fontId="0" fillId="3" borderId="6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" fontId="0" fillId="3" borderId="4" xfId="0" applyNumberFormat="1" applyFill="1" applyBorder="1" applyAlignment="1">
      <alignment horizontal="center" vertical="center" wrapText="1"/>
    </xf>
    <xf numFmtId="44" fontId="0" fillId="3" borderId="4" xfId="1" applyFont="1" applyFill="1" applyBorder="1" applyAlignment="1">
      <alignment horizontal="center" vertical="center"/>
    </xf>
    <xf numFmtId="44" fontId="11" fillId="3" borderId="4" xfId="1" applyFont="1" applyFill="1" applyBorder="1" applyAlignment="1">
      <alignment vertical="center"/>
    </xf>
    <xf numFmtId="0" fontId="0" fillId="0" borderId="7" xfId="0" applyBorder="1" applyAlignment="1">
      <alignment horizontal="center" vertical="center" wrapText="1"/>
    </xf>
    <xf numFmtId="0" fontId="0" fillId="4" borderId="4" xfId="0" applyFill="1" applyBorder="1" applyAlignment="1">
      <alignment horizontal="left" vertical="center" wrapText="1"/>
    </xf>
    <xf numFmtId="3" fontId="0" fillId="4" borderId="4" xfId="0" applyNumberFormat="1" applyFill="1" applyBorder="1" applyAlignment="1">
      <alignment horizontal="center" vertical="center" wrapText="1"/>
    </xf>
    <xf numFmtId="44" fontId="12" fillId="4" borderId="6" xfId="1" applyFont="1" applyFill="1" applyBorder="1" applyAlignment="1">
      <alignment horizontal="center" vertical="center"/>
    </xf>
    <xf numFmtId="44" fontId="8" fillId="3" borderId="6" xfId="0" applyNumberFormat="1" applyFont="1" applyFill="1" applyBorder="1" applyAlignment="1">
      <alignment horizontal="center" vertical="center"/>
    </xf>
    <xf numFmtId="44" fontId="10" fillId="2" borderId="4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/>
    </xf>
    <xf numFmtId="44" fontId="9" fillId="0" borderId="4" xfId="1" applyFont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4" borderId="0" xfId="0" applyFont="1" applyFill="1"/>
    <xf numFmtId="0" fontId="3" fillId="4" borderId="0" xfId="0" applyFont="1" applyFill="1"/>
  </cellXfs>
  <cellStyles count="3">
    <cellStyle name="Moneda" xfId="1" builtinId="4"/>
    <cellStyle name="Normal" xfId="0" builtinId="0"/>
    <cellStyle name="Normal 2" xfId="2" xr:uid="{B64B32A6-0FAE-41B5-A4D4-32E5F1F4DB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359834</xdr:colOff>
      <xdr:row>0</xdr:row>
      <xdr:rowOff>101600</xdr:rowOff>
    </xdr:from>
    <xdr:to>
      <xdr:col>1</xdr:col>
      <xdr:colOff>1449918</xdr:colOff>
      <xdr:row>3</xdr:row>
      <xdr:rowOff>107107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C63E9B-93D4-0574-0C57-0EF08F7B5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9834" y="101600"/>
          <a:ext cx="1471084" cy="577007"/>
        </a:xfrm>
        <a:prstGeom prst="rect">
          <a:avLst/>
        </a:prstGeom>
      </xdr:spPr>
    </xdr:pic>
    <xdr:clientData/>
  </xdr:twoCellAnchor>
  <xdr:oneCellAnchor>
    <xdr:from>
      <xdr:col>8</xdr:col>
      <xdr:colOff>254001</xdr:colOff>
      <xdr:row>0</xdr:row>
      <xdr:rowOff>85725</xdr:rowOff>
    </xdr:from>
    <xdr:ext cx="1495425" cy="593336"/>
    <xdr:pic>
      <xdr:nvPicPr>
        <xdr:cNvPr id="3" name="Imagen 2">
          <a:extLst>
            <a:ext uri="{FF2B5EF4-FFF2-40B4-BE49-F238E27FC236}">
              <a16:creationId xmlns:a16="http://schemas.microsoft.com/office/drawing/2014/main" id="{2630356E-D691-40CC-A4EE-557AB005B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80626" y="85725"/>
          <a:ext cx="1495425" cy="5933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1B20-DE05-4E68-928A-574B090A4B79}">
  <dimension ref="B5:K81"/>
  <sheetViews>
    <sheetView showGridLines="0" tabSelected="1" topLeftCell="D1" zoomScale="115" zoomScaleNormal="115" workbookViewId="0">
      <selection activeCell="L25" sqref="L25"/>
    </sheetView>
  </sheetViews>
  <sheetFormatPr baseColWidth="10" defaultColWidth="9.140625" defaultRowHeight="15" customHeight="1" x14ac:dyDescent="0.2"/>
  <cols>
    <col min="1" max="1" width="5.7109375" style="2" customWidth="1"/>
    <col min="2" max="2" width="42.85546875" style="2" customWidth="1"/>
    <col min="3" max="3" width="12" style="2" customWidth="1"/>
    <col min="4" max="4" width="13.5703125" style="2" customWidth="1"/>
    <col min="5" max="5" width="17.140625" style="2" customWidth="1"/>
    <col min="6" max="6" width="10.85546875" style="2" customWidth="1"/>
    <col min="7" max="7" width="19.28515625" style="2" customWidth="1"/>
    <col min="8" max="8" width="12.28515625" style="2" customWidth="1"/>
    <col min="9" max="10" width="5.7109375" style="2" customWidth="1"/>
    <col min="11" max="11" width="9.140625" style="2"/>
    <col min="12" max="12" width="60.28515625" style="2" customWidth="1"/>
    <col min="13" max="13" width="11" style="2" customWidth="1"/>
    <col min="14" max="14" width="11.5703125" style="2" customWidth="1"/>
    <col min="15" max="15" width="14.7109375" style="2" customWidth="1"/>
    <col min="16" max="16" width="9.140625" style="2" customWidth="1"/>
    <col min="17" max="17" width="12.7109375" style="2" customWidth="1"/>
    <col min="18" max="18" width="9.140625" style="2" customWidth="1"/>
    <col min="19" max="19" width="13" style="2" customWidth="1"/>
    <col min="20" max="20" width="9.140625" style="2"/>
    <col min="21" max="21" width="15.7109375" style="2" customWidth="1"/>
    <col min="22" max="22" width="9.140625" style="2"/>
    <col min="23" max="23" width="10.5703125" style="2" customWidth="1"/>
    <col min="24" max="16384" width="9.140625" style="2"/>
  </cols>
  <sheetData>
    <row r="5" spans="2:11" ht="18.600000000000001" customHeight="1" x14ac:dyDescent="0.2">
      <c r="B5" s="33" t="s">
        <v>13</v>
      </c>
      <c r="C5" s="33"/>
      <c r="D5" s="33"/>
      <c r="E5" s="33"/>
      <c r="F5" s="33"/>
      <c r="G5" s="33"/>
      <c r="H5" s="33"/>
      <c r="J5" s="8"/>
      <c r="K5" s="8"/>
    </row>
    <row r="6" spans="2:11" ht="33.75" customHeight="1" x14ac:dyDescent="0.2">
      <c r="B6" s="33"/>
      <c r="C6" s="33"/>
      <c r="D6" s="33"/>
      <c r="E6" s="33"/>
      <c r="F6" s="33"/>
      <c r="G6" s="33"/>
      <c r="H6" s="33"/>
      <c r="J6" s="8"/>
      <c r="K6" s="8"/>
    </row>
    <row r="7" spans="2:11" ht="15" customHeight="1" x14ac:dyDescent="0.2">
      <c r="B7" s="4"/>
      <c r="J7" s="8"/>
    </row>
    <row r="8" spans="2:11" s="35" customFormat="1" ht="15" customHeight="1" x14ac:dyDescent="0.2">
      <c r="B8" s="34" t="s">
        <v>17</v>
      </c>
    </row>
    <row r="9" spans="2:11" ht="15" customHeight="1" x14ac:dyDescent="0.2">
      <c r="B9" s="4"/>
    </row>
    <row r="10" spans="2:11" ht="15" customHeight="1" x14ac:dyDescent="0.2">
      <c r="B10" s="32" t="s">
        <v>0</v>
      </c>
      <c r="C10" s="32"/>
      <c r="D10" s="32"/>
      <c r="E10" s="32"/>
      <c r="F10" s="32"/>
      <c r="G10" s="32"/>
      <c r="H10" s="32"/>
    </row>
    <row r="11" spans="2:11" ht="15" customHeight="1" x14ac:dyDescent="0.2">
      <c r="B11" s="32"/>
      <c r="C11" s="32"/>
      <c r="D11" s="32"/>
      <c r="E11" s="32"/>
      <c r="F11" s="32"/>
      <c r="G11" s="32"/>
      <c r="H11" s="32"/>
    </row>
    <row r="12" spans="2:11" ht="15" customHeight="1" x14ac:dyDescent="0.2">
      <c r="B12" s="32"/>
      <c r="C12" s="32"/>
      <c r="D12" s="32"/>
      <c r="E12" s="32"/>
      <c r="F12" s="32"/>
      <c r="G12" s="32"/>
      <c r="H12" s="32"/>
    </row>
    <row r="13" spans="2:11" ht="15" customHeight="1" x14ac:dyDescent="0.2">
      <c r="B13" s="32"/>
      <c r="C13" s="32"/>
      <c r="D13" s="32"/>
      <c r="E13" s="32"/>
      <c r="F13" s="32"/>
      <c r="G13" s="32"/>
      <c r="H13" s="32"/>
    </row>
    <row r="14" spans="2:11" ht="15" customHeight="1" x14ac:dyDescent="0.2">
      <c r="B14" s="32"/>
      <c r="C14" s="32"/>
      <c r="D14" s="32"/>
      <c r="E14" s="32"/>
      <c r="F14" s="32"/>
      <c r="G14" s="32"/>
      <c r="H14" s="32"/>
    </row>
    <row r="15" spans="2:11" ht="15" customHeight="1" x14ac:dyDescent="0.2">
      <c r="B15" s="32"/>
      <c r="C15" s="32"/>
      <c r="D15" s="32"/>
      <c r="E15" s="32"/>
      <c r="F15" s="32"/>
      <c r="G15" s="32"/>
      <c r="H15" s="32"/>
    </row>
    <row r="17" spans="2:11" ht="15" customHeight="1" x14ac:dyDescent="0.25">
      <c r="B17" s="1" t="s">
        <v>1</v>
      </c>
    </row>
    <row r="18" spans="2:11" ht="15" customHeight="1" x14ac:dyDescent="0.25">
      <c r="B18" s="1"/>
    </row>
    <row r="19" spans="2:11" ht="12.75" x14ac:dyDescent="0.2">
      <c r="B19" s="31" t="s">
        <v>5</v>
      </c>
      <c r="C19" s="31"/>
      <c r="D19" s="31"/>
      <c r="E19" s="31"/>
      <c r="F19" s="30" t="s">
        <v>6</v>
      </c>
      <c r="G19" s="30"/>
      <c r="H19" s="30"/>
    </row>
    <row r="20" spans="2:11" ht="14.25" customHeight="1" x14ac:dyDescent="0.2">
      <c r="B20" s="7" t="s">
        <v>2</v>
      </c>
      <c r="C20" s="5" t="s">
        <v>7</v>
      </c>
      <c r="D20" s="5" t="s">
        <v>8</v>
      </c>
      <c r="E20" s="5" t="s">
        <v>4</v>
      </c>
      <c r="F20" s="27" t="s">
        <v>3</v>
      </c>
      <c r="G20" s="27" t="s">
        <v>8</v>
      </c>
      <c r="H20" s="27" t="s">
        <v>9</v>
      </c>
    </row>
    <row r="21" spans="2:11" ht="46.5" customHeight="1" x14ac:dyDescent="0.2">
      <c r="B21" s="23" t="s">
        <v>14</v>
      </c>
      <c r="C21" s="24">
        <v>3265</v>
      </c>
      <c r="D21" s="12">
        <v>29.3</v>
      </c>
      <c r="E21" s="25">
        <f>C21*D21</f>
        <v>95664.5</v>
      </c>
      <c r="F21" s="24">
        <f>+C21</f>
        <v>3265</v>
      </c>
      <c r="G21" s="13"/>
      <c r="H21" s="14">
        <f>+F21*G21</f>
        <v>0</v>
      </c>
      <c r="J21" s="6"/>
      <c r="K21" s="6"/>
    </row>
    <row r="22" spans="2:11" ht="33.75" customHeight="1" x14ac:dyDescent="0.2">
      <c r="B22" s="17"/>
      <c r="C22" s="18"/>
      <c r="D22" s="18"/>
      <c r="E22" s="26">
        <f>SUM(E21:E21)</f>
        <v>95664.5</v>
      </c>
      <c r="F22" s="19"/>
      <c r="G22" s="20"/>
      <c r="H22" s="21"/>
    </row>
    <row r="23" spans="2:11" ht="19.5" customHeight="1" x14ac:dyDescent="0.2"/>
    <row r="24" spans="2:11" ht="18.75" customHeight="1" x14ac:dyDescent="0.25">
      <c r="B24" s="1" t="s">
        <v>18</v>
      </c>
      <c r="E24" s="15"/>
      <c r="F24" s="16"/>
    </row>
    <row r="25" spans="2:11" ht="18" customHeight="1" x14ac:dyDescent="0.2"/>
    <row r="26" spans="2:11" ht="51.75" customHeight="1" x14ac:dyDescent="0.2">
      <c r="B26" s="28" t="s">
        <v>16</v>
      </c>
      <c r="C26" s="29"/>
      <c r="D26" s="3"/>
      <c r="E26" s="10"/>
    </row>
    <row r="27" spans="2:11" ht="25.5" customHeight="1" x14ac:dyDescent="0.25">
      <c r="B27"/>
      <c r="I27" s="22"/>
    </row>
    <row r="28" spans="2:11" ht="25.5" customHeight="1" x14ac:dyDescent="0.2">
      <c r="B28" s="9" t="s">
        <v>15</v>
      </c>
    </row>
    <row r="29" spans="2:11" ht="12.75" x14ac:dyDescent="0.2"/>
    <row r="30" spans="2:11" ht="12.75" x14ac:dyDescent="0.2"/>
    <row r="31" spans="2:11" ht="12.75" x14ac:dyDescent="0.2"/>
    <row r="32" spans="2:11" x14ac:dyDescent="0.2">
      <c r="B32" s="11" t="s">
        <v>10</v>
      </c>
    </row>
    <row r="33" spans="2:2" x14ac:dyDescent="0.2">
      <c r="B33" s="11" t="s">
        <v>11</v>
      </c>
    </row>
    <row r="34" spans="2:2" x14ac:dyDescent="0.2">
      <c r="B34" s="11" t="s">
        <v>12</v>
      </c>
    </row>
    <row r="35" spans="2:2" ht="12.75" x14ac:dyDescent="0.2"/>
    <row r="36" spans="2:2" ht="12.75" x14ac:dyDescent="0.2"/>
    <row r="37" spans="2:2" ht="12.75" x14ac:dyDescent="0.2"/>
    <row r="38" spans="2:2" ht="12.75" x14ac:dyDescent="0.2"/>
    <row r="39" spans="2:2" ht="12.75" x14ac:dyDescent="0.2"/>
    <row r="40" spans="2:2" ht="12.75" x14ac:dyDescent="0.2"/>
    <row r="41" spans="2:2" ht="12.75" x14ac:dyDescent="0.2"/>
    <row r="42" spans="2:2" ht="12.75" x14ac:dyDescent="0.2"/>
    <row r="43" spans="2:2" ht="12.75" x14ac:dyDescent="0.2"/>
    <row r="44" spans="2:2" ht="12.75" x14ac:dyDescent="0.2"/>
    <row r="45" spans="2:2" ht="12.75" x14ac:dyDescent="0.2"/>
    <row r="46" spans="2:2" ht="12.75" x14ac:dyDescent="0.2"/>
    <row r="47" spans="2:2" ht="12.75" x14ac:dyDescent="0.2"/>
    <row r="48" spans="2: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  <row r="73" ht="12.75" x14ac:dyDescent="0.2"/>
    <row r="74" ht="12.75" x14ac:dyDescent="0.2"/>
    <row r="75" ht="12.75" x14ac:dyDescent="0.2"/>
    <row r="76" ht="12.75" x14ac:dyDescent="0.2"/>
    <row r="77" ht="12.75" x14ac:dyDescent="0.2"/>
    <row r="78" ht="12.75" x14ac:dyDescent="0.2"/>
    <row r="79" ht="12.75" x14ac:dyDescent="0.2"/>
    <row r="80" ht="12.75" x14ac:dyDescent="0.2"/>
    <row r="81" ht="12.75" x14ac:dyDescent="0.2"/>
  </sheetData>
  <mergeCells count="5">
    <mergeCell ref="B26:C26"/>
    <mergeCell ref="F19:H19"/>
    <mergeCell ref="B19:E19"/>
    <mergeCell ref="B10:H15"/>
    <mergeCell ref="B5:H6"/>
  </mergeCells>
  <pageMargins left="0.70866141732283472" right="0.70866141732283472" top="0.74803149606299213" bottom="0.74803149606299213" header="0.31496062992125984" footer="0.31496062992125984"/>
  <pageSetup paperSize="9" scale="52" fitToWidth="3" orientation="portrait" verticalDpi="0" r:id="rId1"/>
  <colBreaks count="2" manualBreakCount="2">
    <brk id="8" max="92" man="1"/>
    <brk id="9" max="9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OS-XXX</vt:lpstr>
      <vt:lpstr>'OS-XXX'!Área_de_impresión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Gerard Tous</cp:lastModifiedBy>
  <cp:lastPrinted>2022-12-05T07:21:19Z</cp:lastPrinted>
  <dcterms:created xsi:type="dcterms:W3CDTF">2022-11-14T11:22:43Z</dcterms:created>
  <dcterms:modified xsi:type="dcterms:W3CDTF">2025-03-13T08:01:12Z</dcterms:modified>
</cp:coreProperties>
</file>