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ACJ PROVS\EXPERT LINE (Mobles)\PD 2024-xxxx Concurs SALES_22\08 ANNEXOS PUBLICAR\"/>
    </mc:Choice>
  </mc:AlternateContent>
  <bookViews>
    <workbookView xWindow="0" yWindow="0" windowWidth="20400" windowHeight="7650" tabRatio="690"/>
  </bookViews>
  <sheets>
    <sheet name="LOT 1 - Mobiliari" sheetId="3" r:id="rId1"/>
    <sheet name="LOT 2 - Cadires" sheetId="6" r:id="rId2"/>
    <sheet name="LOT 3 - Tamborets" sheetId="7" r:id="rId3"/>
    <sheet name="LOT 4 - Audiovisuals" sheetId="8" r:id="rId4"/>
  </sheets>
  <definedNames>
    <definedName name="_xlnm._FilterDatabase" localSheetId="0" hidden="1">'LOT 1 - Mobiliari'!$5:$5</definedName>
    <definedName name="_xlnm._FilterDatabase" localSheetId="1" hidden="1">'LOT 2 - Cadires'!$5:$5</definedName>
    <definedName name="_xlnm._FilterDatabase" localSheetId="2" hidden="1">'LOT 3 - Tamborets'!$5:$5</definedName>
    <definedName name="_xlnm._FilterDatabase" localSheetId="3" hidden="1">'LOT 4 - Audiovisuals'!$5:$5</definedName>
    <definedName name="_xlnm.Print_Area" localSheetId="0">'LOT 1 - Mobiliari'!$B$1:$F$21</definedName>
    <definedName name="_xlnm.Print_Area" localSheetId="1">'LOT 2 - Cadires'!$B$1:$F$11</definedName>
    <definedName name="_xlnm.Print_Area" localSheetId="2">'LOT 3 - Tamborets'!$B$1:$F$9</definedName>
    <definedName name="_xlnm.Print_Area" localSheetId="3">'LOT 4 - Audiovisuals'!$B$1:$F$14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5" i="8" l="1"/>
  <c r="G10" i="7"/>
  <c r="G12" i="6"/>
  <c r="G22" i="3"/>
</calcChain>
</file>

<file path=xl/sharedStrings.xml><?xml version="1.0" encoding="utf-8"?>
<sst xmlns="http://schemas.openxmlformats.org/spreadsheetml/2006/main" count="100" uniqueCount="52">
  <si>
    <t>Codi Article
ACJ</t>
  </si>
  <si>
    <t>LOTS</t>
  </si>
  <si>
    <t>LOT 1</t>
  </si>
  <si>
    <t>Descripció Article / Qualitat i Especificacions</t>
  </si>
  <si>
    <t>LOT 2</t>
  </si>
  <si>
    <r>
      <t xml:space="preserve">SOFÀ MODULAR </t>
    </r>
    <r>
      <rPr>
        <b/>
        <sz val="10"/>
        <rFont val="Arial"/>
        <family val="2"/>
      </rPr>
      <t>RECTE</t>
    </r>
    <r>
      <rPr>
        <sz val="10"/>
        <rFont val="Arial"/>
        <family val="2"/>
      </rPr>
      <t xml:space="preserve"> 
Sense respatller - Teixit Valencia - Color Gris Clar - 107- 4040 AUSTER</t>
    </r>
  </si>
  <si>
    <r>
      <t xml:space="preserve">SOFÀ MODULAR </t>
    </r>
    <r>
      <rPr>
        <b/>
        <sz val="10"/>
        <rFont val="Arial"/>
        <family val="2"/>
      </rPr>
      <t>RECTE</t>
    </r>
    <r>
      <rPr>
        <sz val="10"/>
        <rFont val="Arial"/>
        <family val="2"/>
      </rPr>
      <t xml:space="preserve">
Sense respatller - Teixit Valencia - Color Gris Fosc - 107-4041 METEOR</t>
    </r>
  </si>
  <si>
    <r>
      <t>SOFÀ MODULAR</t>
    </r>
    <r>
      <rPr>
        <b/>
        <sz val="10"/>
        <rFont val="Arial"/>
        <family val="2"/>
      </rPr>
      <t xml:space="preserve"> CURVILINI REGULAR Model 1 </t>
    </r>
    <r>
      <rPr>
        <sz val="10"/>
        <rFont val="Arial"/>
        <family val="2"/>
      </rPr>
      <t>- 45,00 cm
Sense respatller - Teixit Valencia - Color Gris Fosc - 107-4041 METEOR</t>
    </r>
  </si>
  <si>
    <r>
      <t xml:space="preserve">SOFÀ MODULAR </t>
    </r>
    <r>
      <rPr>
        <b/>
        <sz val="10"/>
        <rFont val="Arial"/>
        <family val="2"/>
      </rPr>
      <t>CURVILINI REGULAR Model 2</t>
    </r>
    <r>
      <rPr>
        <sz val="10"/>
        <rFont val="Arial"/>
        <family val="2"/>
      </rPr>
      <t xml:space="preserve"> - 64,30 cm
Sense respatller - Teixit Valencia - Color Gris Clar - 107- 4040 AUSTER</t>
    </r>
  </si>
  <si>
    <r>
      <t xml:space="preserve">SOFÀ MODULAR </t>
    </r>
    <r>
      <rPr>
        <b/>
        <sz val="10"/>
        <rFont val="Arial"/>
        <family val="2"/>
      </rPr>
      <t>CURVILINI REGULAR Model 2</t>
    </r>
    <r>
      <rPr>
        <sz val="10"/>
        <rFont val="Arial"/>
        <family val="2"/>
      </rPr>
      <t xml:space="preserve"> - 64,30 cm
Sense respatller - Teixit Valencia - Color Gris Fosc - 107-4041 METEOR</t>
    </r>
  </si>
  <si>
    <r>
      <t xml:space="preserve">SOFÀ MODULAR </t>
    </r>
    <r>
      <rPr>
        <b/>
        <sz val="10"/>
        <rFont val="Arial"/>
        <family val="2"/>
      </rPr>
      <t>CURVILINI IRREGULAR Model 3</t>
    </r>
    <r>
      <rPr>
        <sz val="10"/>
        <rFont val="Arial"/>
        <family val="2"/>
      </rPr>
      <t xml:space="preserve"> - 64,30 cm dreta - 45,00 cm esquerra
Sense respatller - Teixit Valencia - ColorGris Clar - 107- 4040 AUSTER</t>
    </r>
  </si>
  <si>
    <t>PUF SENSE RODES COLOR - Teixit Valencia - Color Blau - 107-3001 LAVENDEL</t>
  </si>
  <si>
    <t>PUF SENSE RODES COLOR - Teixit Valencia - Color Groc - 107-2111 SQUASH</t>
  </si>
  <si>
    <r>
      <t xml:space="preserve">TAULETA AUXILIAR </t>
    </r>
    <r>
      <rPr>
        <b/>
        <sz val="10"/>
        <rFont val="Arial"/>
        <family val="2"/>
      </rPr>
      <t>RODONA</t>
    </r>
    <r>
      <rPr>
        <sz val="10"/>
        <rFont val="Arial"/>
        <family val="2"/>
      </rPr>
      <t xml:space="preserve"> Ø 55 - Alçada 38 cm - 3 Potes
Estructura, potes i Sobre Color Blanc</t>
    </r>
  </si>
  <si>
    <t>TAULA ALTA - Pota Color Blanc i Sobre Blanc</t>
  </si>
  <si>
    <t>LLISTAT D'ARTICLES PER LES SALES DE L'ALBERG COMA-RUGA XANASCAT</t>
  </si>
  <si>
    <t>LOT 3</t>
  </si>
  <si>
    <t>LOT 4</t>
  </si>
  <si>
    <r>
      <t xml:space="preserve">ARMARI MODULAR 2 PORTES - Amb clau - Color Blanc Tot </t>
    </r>
    <r>
      <rPr>
        <b/>
        <sz val="10"/>
        <rFont val="Arial"/>
        <family val="2"/>
      </rPr>
      <t>200x60X200</t>
    </r>
  </si>
  <si>
    <t>PANTALLA RETRÀCTIL DE 350x350 m. FIXE A LA PARET O SOSTRE</t>
  </si>
  <si>
    <t>PROJECTOR FIXE AL SOSTRE mitjançant suport</t>
  </si>
  <si>
    <t>TELEVISOR 60" (4 amb carro + 1 fixe a la paret)</t>
  </si>
  <si>
    <t>SUPORT AMB RODES I SAFATA PER TRANSPORTAR UN TELEVISOR DE 60"</t>
  </si>
  <si>
    <t>ALLLARGADORS MULTIFUNCIONALS DE 5 ENDOLLS + 4 USB (com a mínim 2 d'ells Tipus A)</t>
  </si>
  <si>
    <r>
      <t xml:space="preserve">TAULA RECTANGULAR ABATIBLE de </t>
    </r>
    <r>
      <rPr>
        <b/>
        <sz val="10"/>
        <rFont val="Arial"/>
        <family val="2"/>
      </rPr>
      <t>180x80</t>
    </r>
    <r>
      <rPr>
        <sz val="10"/>
        <rFont val="Arial"/>
        <family val="2"/>
      </rPr>
      <t xml:space="preserve"> cm., alçada </t>
    </r>
    <r>
      <rPr>
        <b/>
        <sz val="10"/>
        <rFont val="Arial"/>
        <family val="2"/>
      </rPr>
      <t>78</t>
    </r>
    <r>
      <rPr>
        <sz val="10"/>
        <rFont val="Arial"/>
        <family val="2"/>
      </rPr>
      <t xml:space="preserve"> cm., en </t>
    </r>
    <r>
      <rPr>
        <b/>
        <sz val="10"/>
        <rFont val="Arial"/>
        <family val="2"/>
      </rPr>
      <t>Melamina</t>
    </r>
    <r>
      <rPr>
        <sz val="10"/>
        <rFont val="Arial"/>
        <family val="2"/>
      </rPr>
      <t>, Blanc
2 potes i 4 peus amb rodes, color blanc i reforç amb barra longitudinal.</t>
    </r>
  </si>
  <si>
    <r>
      <t xml:space="preserve">TAULA RECTANGULAR ABATIBLE de </t>
    </r>
    <r>
      <rPr>
        <b/>
        <sz val="10"/>
        <rFont val="Arial"/>
        <family val="2"/>
      </rPr>
      <t>160x80</t>
    </r>
    <r>
      <rPr>
        <sz val="10"/>
        <rFont val="Arial"/>
        <family val="2"/>
      </rPr>
      <t xml:space="preserve"> cm., alçada </t>
    </r>
    <r>
      <rPr>
        <b/>
        <sz val="10"/>
        <rFont val="Arial"/>
        <family val="2"/>
      </rPr>
      <t>78</t>
    </r>
    <r>
      <rPr>
        <sz val="10"/>
        <rFont val="Arial"/>
        <family val="2"/>
      </rPr>
      <t xml:space="preserve"> cm., en </t>
    </r>
    <r>
      <rPr>
        <b/>
        <sz val="10"/>
        <rFont val="Arial"/>
        <family val="2"/>
      </rPr>
      <t>Melamina</t>
    </r>
    <r>
      <rPr>
        <sz val="10"/>
        <rFont val="Arial"/>
        <family val="2"/>
      </rPr>
      <t>, Blanc
2 potes i 4 peus amb rodes, color blanc i reforç amb barra longitudinal.</t>
    </r>
  </si>
  <si>
    <t>PENJADOR de peu de 4 braços dobles, amb peanya</t>
  </si>
  <si>
    <t>CARROS PER TRANSPORTAR CADIRES COLOR BLANC</t>
  </si>
  <si>
    <t>Unitats</t>
  </si>
  <si>
    <t>Preus del Concurs Públic - LOT 1</t>
  </si>
  <si>
    <t>OFERTA DEL LOT 1 =</t>
  </si>
  <si>
    <t>Preus del Concurs Públic - LOT 2</t>
  </si>
  <si>
    <t>OFERTA DEL LOT 2 =</t>
  </si>
  <si>
    <t>Preus del Concurs Públic - LOT 3</t>
  </si>
  <si>
    <r>
      <t>Cadira amb carcassa de polipropilè (seient i respatller) color</t>
    </r>
    <r>
      <rPr>
        <b/>
        <sz val="10"/>
        <rFont val="Arial"/>
        <family val="2"/>
      </rPr>
      <t xml:space="preserve"> BLAU (Pantone 5415 C) o similar</t>
    </r>
    <r>
      <rPr>
        <sz val="10"/>
        <rFont val="Arial"/>
        <family val="2"/>
      </rPr>
      <t>,
respatller foradat, amb braços, estructura i potes d'acer de color blanc</t>
    </r>
    <r>
      <rPr>
        <b/>
        <sz val="10"/>
        <color rgb="FFFF0000"/>
        <rFont val="Arial"/>
        <family val="2"/>
      </rPr>
      <t xml:space="preserve"> (1)</t>
    </r>
  </si>
  <si>
    <r>
      <t xml:space="preserve">Cadira amb carcassa de polipropilè (seient i respatller) color </t>
    </r>
    <r>
      <rPr>
        <b/>
        <sz val="10"/>
        <rFont val="Arial"/>
        <family val="2"/>
      </rPr>
      <t>VERMELL (Teula) (Pantone 484 C) o similar</t>
    </r>
    <r>
      <rPr>
        <sz val="10"/>
        <rFont val="Arial"/>
        <family val="2"/>
      </rPr>
      <t xml:space="preserve">,
respatller foradat, amb braços, estructura i potes d'acer  de color blanc </t>
    </r>
    <r>
      <rPr>
        <b/>
        <sz val="10"/>
        <color rgb="FFFF0000"/>
        <rFont val="Arial"/>
        <family val="2"/>
      </rPr>
      <t>(1)</t>
    </r>
  </si>
  <si>
    <r>
      <t>Cadira amb carcassa de polipropilè (seient i respatller) color</t>
    </r>
    <r>
      <rPr>
        <b/>
        <sz val="10"/>
        <rFont val="Arial"/>
        <family val="2"/>
      </rPr>
      <t xml:space="preserve"> MOSTASSA (Pantone 1245 C) o similar</t>
    </r>
    <r>
      <rPr>
        <sz val="10"/>
        <rFont val="Arial"/>
        <family val="2"/>
      </rPr>
      <t xml:space="preserve">,
respatller foradat, amb braços, estructura i potes d'acer  de color blanc </t>
    </r>
    <r>
      <rPr>
        <b/>
        <sz val="10"/>
        <color rgb="FFFF0000"/>
        <rFont val="Arial"/>
        <family val="2"/>
      </rPr>
      <t>(1)</t>
    </r>
  </si>
  <si>
    <r>
      <t>Cadira amb carcassa de polipropilè (seient i respatller) color</t>
    </r>
    <r>
      <rPr>
        <b/>
        <sz val="10"/>
        <rFont val="Arial"/>
        <family val="2"/>
      </rPr>
      <t xml:space="preserve"> GRIS (Pantone COOL GRAY 8 C) o similar</t>
    </r>
    <r>
      <rPr>
        <sz val="10"/>
        <rFont val="Arial"/>
        <family val="2"/>
      </rPr>
      <t xml:space="preserve">,
respatller foradat, amb braços, estructura i potes d'acer  de color blanc </t>
    </r>
    <r>
      <rPr>
        <b/>
        <sz val="10"/>
        <color rgb="FFFF0000"/>
        <rFont val="Arial"/>
        <family val="2"/>
      </rPr>
      <t>(1)</t>
    </r>
  </si>
  <si>
    <r>
      <t xml:space="preserve">TAMBORET ALT DE PLÀSTIC 3K COLOR GROC </t>
    </r>
    <r>
      <rPr>
        <b/>
        <sz val="10"/>
        <color rgb="FFFF0000"/>
        <rFont val="Arial"/>
        <family val="2"/>
      </rPr>
      <t>(1)</t>
    </r>
  </si>
  <si>
    <r>
      <t xml:space="preserve">TAMBORET ALT DE PLÀSTIC 3K COLOR BLAU </t>
    </r>
    <r>
      <rPr>
        <b/>
        <sz val="10"/>
        <color rgb="FFFF0000"/>
        <rFont val="Arial"/>
        <family val="2"/>
      </rPr>
      <t>(1)</t>
    </r>
  </si>
  <si>
    <r>
      <t xml:space="preserve">TAMBORET ALT DE PLÀSTIC 3K COLOR GRIS </t>
    </r>
    <r>
      <rPr>
        <b/>
        <sz val="10"/>
        <color rgb="FFFF0000"/>
        <rFont val="Arial"/>
        <family val="2"/>
      </rPr>
      <t>(1)</t>
    </r>
  </si>
  <si>
    <t>MICRÒFONS SENSE FIL</t>
  </si>
  <si>
    <t>Preus del Concurs Públic - LOT 4</t>
  </si>
  <si>
    <r>
      <t xml:space="preserve">SOFÀ MODULAR </t>
    </r>
    <r>
      <rPr>
        <b/>
        <sz val="10"/>
        <rFont val="Arial"/>
        <family val="2"/>
      </rPr>
      <t>CURVILINI IRREGULAR Model 4</t>
    </r>
    <r>
      <rPr>
        <sz val="10"/>
        <rFont val="Arial"/>
        <family val="2"/>
      </rPr>
      <t xml:space="preserve"> - 45,00 cm dreta - 64,30 cm esquerra
Sense respatller - Teixit Valencia - Color Gris Clar - 107- 4040 AUSTER</t>
    </r>
  </si>
  <si>
    <t>OFERTA DEL LOT 3 =</t>
  </si>
  <si>
    <t>OFERTA DEL LOT 4 =</t>
  </si>
  <si>
    <t>ALTAVEUS ENCLASTRATS AL SOSTRE + INSTAL·LACIÓ</t>
  </si>
  <si>
    <r>
      <t xml:space="preserve">Preu oferta
SENSE IVA
(4 decimals)
Preu </t>
    </r>
    <r>
      <rPr>
        <b/>
        <vertAlign val="subscript"/>
        <sz val="10"/>
        <rFont val="Arial"/>
        <family val="2"/>
      </rPr>
      <t xml:space="preserve">Ov </t>
    </r>
  </si>
  <si>
    <t>Preu de sortida
SENSE IVA</t>
  </si>
  <si>
    <r>
      <t xml:space="preserve">Preu oferta
SENSE IVA
(4 decimals)
Preu </t>
    </r>
    <r>
      <rPr>
        <b/>
        <vertAlign val="subscript"/>
        <sz val="10"/>
        <rFont val="Arial"/>
        <family val="2"/>
      </rPr>
      <t>Ov</t>
    </r>
  </si>
  <si>
    <t>SUPORT FIXE DE PARET PER A TELEVISOR DE 60"</t>
  </si>
  <si>
    <r>
      <rPr>
        <b/>
        <sz val="12"/>
        <color rgb="FFFF0000"/>
        <rFont val="Arial"/>
        <family val="2"/>
      </rPr>
      <t xml:space="preserve">(1) </t>
    </r>
    <r>
      <rPr>
        <b/>
        <sz val="10"/>
        <color rgb="FFFF0000"/>
        <rFont val="Arial"/>
        <family val="2"/>
      </rPr>
      <t xml:space="preserve"> </t>
    </r>
    <r>
      <rPr>
        <b/>
        <sz val="10"/>
        <color rgb="FF0000FF"/>
        <rFont val="Arial"/>
        <family val="2"/>
      </rPr>
      <t>OBLIGACIÓ DE APORTAR ARTICLES AMB COLOR MÉS SEMBLANT POSSIBLE AL COLOR PANTONE O RAL INDICAT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</si>
</sst>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€&quot;_-;\-* #,##0.00\ &quot;€&quot;_-;_-* &quot;-&quot;??\ &quot;€&quot;_-;_-@_-"/>
    <numFmt numFmtId="164" formatCode="_-* #,##0.00\ [$€-403]_-;\-* #,##0.00\ [$€-403]_-;_-* &quot;-&quot;??\ [$€-403]_-;_-@_-"/>
    <numFmt numFmtId="165" formatCode="_-* #,##0.0000\ &quot;€&quot;_-;\-* #,##0.0000\ &quot;€&quot;_-;_-* &quot;-&quot;????\ &quot;€&quot;_-;_-@_-"/>
    <numFmt numFmtId="166" formatCode="0.0%"/>
    <numFmt numFmtId="167" formatCode="#,##0_ ;[Red]\-#,##0\ 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vertAlign val="subscript"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9"/>
      <name val="Arial"/>
      <family val="2"/>
    </font>
    <font>
      <i/>
      <sz val="11"/>
      <name val="Arial"/>
      <family val="2"/>
    </font>
    <font>
      <b/>
      <sz val="10"/>
      <color rgb="FFFF0000"/>
      <name val="Arial"/>
      <family val="2"/>
    </font>
    <font>
      <b/>
      <sz val="12"/>
      <color rgb="FFFF0000"/>
      <name val="Arial"/>
      <family val="2"/>
    </font>
    <font>
      <b/>
      <sz val="10"/>
      <color rgb="FF0000FF"/>
      <name val="Arial"/>
      <family val="2"/>
    </font>
    <font>
      <b/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00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8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 applyProtection="1">
      <alignment vertical="center"/>
    </xf>
    <xf numFmtId="0" fontId="5" fillId="0" borderId="0" xfId="0" applyFont="1" applyAlignment="1" applyProtection="1">
      <alignment vertical="center"/>
    </xf>
    <xf numFmtId="1" fontId="2" fillId="0" borderId="0" xfId="0" quotePrefix="1" applyNumberFormat="1" applyFont="1" applyFill="1" applyBorder="1" applyAlignment="1">
      <alignment vertical="center"/>
    </xf>
    <xf numFmtId="0" fontId="2" fillId="0" borderId="0" xfId="0" applyFont="1" applyFill="1" applyBorder="1" applyAlignment="1" applyProtection="1">
      <alignment vertical="center"/>
    </xf>
    <xf numFmtId="164" fontId="5" fillId="0" borderId="0" xfId="1" applyNumberFormat="1" applyFont="1" applyFill="1" applyBorder="1" applyAlignment="1" applyProtection="1">
      <alignment vertical="center"/>
    </xf>
    <xf numFmtId="0" fontId="5" fillId="0" borderId="0" xfId="0" applyFont="1" applyFill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164" fontId="5" fillId="0" borderId="0" xfId="1" applyNumberFormat="1" applyFont="1" applyAlignment="1" applyProtection="1">
      <alignment vertical="center"/>
    </xf>
    <xf numFmtId="0" fontId="5" fillId="0" borderId="0" xfId="0" applyFont="1" applyAlignment="1" applyProtection="1">
      <alignment horizontal="center" vertical="center"/>
    </xf>
    <xf numFmtId="0" fontId="4" fillId="0" borderId="1" xfId="0" applyFont="1" applyFill="1" applyBorder="1" applyAlignment="1" applyProtection="1">
      <alignment vertical="center" wrapText="1"/>
    </xf>
    <xf numFmtId="0" fontId="6" fillId="0" borderId="1" xfId="0" quotePrefix="1" applyFont="1" applyBorder="1" applyAlignment="1">
      <alignment horizontal="center" vertical="center"/>
    </xf>
    <xf numFmtId="1" fontId="4" fillId="0" borderId="1" xfId="0" quotePrefix="1" applyNumberFormat="1" applyFont="1" applyFill="1" applyBorder="1" applyAlignment="1">
      <alignment horizontal="center" vertical="center"/>
    </xf>
    <xf numFmtId="1" fontId="2" fillId="0" borderId="0" xfId="0" quotePrefix="1" applyNumberFormat="1" applyFont="1" applyFill="1" applyBorder="1" applyAlignment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0" fillId="0" borderId="0" xfId="0" applyAlignment="1" applyProtection="1">
      <alignment vertical="center"/>
    </xf>
    <xf numFmtId="0" fontId="7" fillId="0" borderId="0" xfId="0" applyFont="1" applyAlignment="1" applyProtection="1">
      <alignment horizontal="left" vertical="center"/>
    </xf>
    <xf numFmtId="0" fontId="8" fillId="0" borderId="0" xfId="0" applyFont="1" applyAlignment="1" applyProtection="1">
      <alignment vertical="center"/>
    </xf>
    <xf numFmtId="0" fontId="0" fillId="0" borderId="0" xfId="0" applyProtection="1"/>
    <xf numFmtId="0" fontId="9" fillId="0" borderId="0" xfId="0" applyFont="1" applyProtection="1"/>
    <xf numFmtId="0" fontId="6" fillId="0" borderId="0" xfId="0" applyFont="1" applyFill="1" applyAlignment="1" applyProtection="1">
      <alignment horizontal="center"/>
    </xf>
    <xf numFmtId="0" fontId="9" fillId="0" borderId="0" xfId="0" applyFont="1" applyAlignment="1" applyProtection="1">
      <alignment horizontal="center" vertical="center"/>
    </xf>
    <xf numFmtId="0" fontId="10" fillId="4" borderId="0" xfId="0" quotePrefix="1" applyFont="1" applyFill="1" applyBorder="1" applyAlignment="1">
      <alignment vertical="center"/>
    </xf>
    <xf numFmtId="3" fontId="2" fillId="2" borderId="1" xfId="0" applyNumberFormat="1" applyFont="1" applyFill="1" applyBorder="1" applyAlignment="1">
      <alignment horizontal="center" vertical="center" wrapText="1"/>
    </xf>
    <xf numFmtId="3" fontId="0" fillId="0" borderId="0" xfId="0" applyNumberFormat="1" applyAlignment="1" applyProtection="1">
      <alignment horizontal="center" vertical="center"/>
    </xf>
    <xf numFmtId="3" fontId="0" fillId="0" borderId="0" xfId="0" applyNumberFormat="1" applyAlignment="1" applyProtection="1">
      <alignment horizontal="center"/>
    </xf>
    <xf numFmtId="3" fontId="2" fillId="0" borderId="1" xfId="1" applyNumberFormat="1" applyFont="1" applyFill="1" applyBorder="1" applyAlignment="1" applyProtection="1">
      <alignment horizontal="center" vertical="center"/>
    </xf>
    <xf numFmtId="3" fontId="5" fillId="0" borderId="0" xfId="0" applyNumberFormat="1" applyFont="1" applyAlignment="1" applyProtection="1">
      <alignment horizontal="center" vertical="center"/>
    </xf>
    <xf numFmtId="3" fontId="5" fillId="0" borderId="0" xfId="1" applyNumberFormat="1" applyFont="1" applyFill="1" applyBorder="1" applyAlignment="1" applyProtection="1">
      <alignment horizontal="center" vertical="center"/>
    </xf>
    <xf numFmtId="3" fontId="5" fillId="0" borderId="0" xfId="1" applyNumberFormat="1" applyFont="1" applyAlignment="1" applyProtection="1">
      <alignment horizontal="center" vertical="center"/>
    </xf>
    <xf numFmtId="166" fontId="2" fillId="4" borderId="2" xfId="4" applyNumberFormat="1" applyFont="1" applyFill="1" applyBorder="1" applyAlignment="1">
      <alignment horizontal="center" vertical="center"/>
    </xf>
    <xf numFmtId="167" fontId="2" fillId="0" borderId="1" xfId="1" applyNumberFormat="1" applyFont="1" applyFill="1" applyBorder="1" applyAlignment="1" applyProtection="1">
      <alignment horizontal="center" vertical="center"/>
    </xf>
    <xf numFmtId="165" fontId="0" fillId="0" borderId="0" xfId="0" applyNumberFormat="1" applyAlignment="1" applyProtection="1">
      <alignment vertical="center"/>
    </xf>
    <xf numFmtId="165" fontId="0" fillId="0" borderId="0" xfId="0" applyNumberFormat="1" applyProtection="1"/>
    <xf numFmtId="165" fontId="2" fillId="2" borderId="1" xfId="0" applyNumberFormat="1" applyFont="1" applyFill="1" applyBorder="1" applyAlignment="1">
      <alignment horizontal="center" vertical="center" wrapText="1"/>
    </xf>
    <xf numFmtId="165" fontId="5" fillId="0" borderId="0" xfId="0" applyNumberFormat="1" applyFont="1" applyAlignment="1" applyProtection="1">
      <alignment vertical="center"/>
    </xf>
    <xf numFmtId="165" fontId="13" fillId="4" borderId="3" xfId="0" applyNumberFormat="1" applyFont="1" applyFill="1" applyBorder="1" applyAlignment="1">
      <alignment horizontal="right" vertical="center"/>
    </xf>
    <xf numFmtId="165" fontId="5" fillId="0" borderId="0" xfId="1" applyNumberFormat="1" applyFont="1" applyFill="1" applyBorder="1" applyAlignment="1" applyProtection="1">
      <alignment vertical="center"/>
    </xf>
    <xf numFmtId="165" fontId="5" fillId="0" borderId="0" xfId="1" applyNumberFormat="1" applyFont="1" applyAlignment="1" applyProtection="1">
      <alignment vertical="center"/>
    </xf>
    <xf numFmtId="166" fontId="2" fillId="4" borderId="2" xfId="4" applyNumberFormat="1" applyFont="1" applyFill="1" applyBorder="1" applyAlignment="1">
      <alignment vertical="center"/>
    </xf>
    <xf numFmtId="165" fontId="2" fillId="0" borderId="4" xfId="1" applyNumberFormat="1" applyFont="1" applyFill="1" applyBorder="1" applyAlignment="1" applyProtection="1">
      <alignment horizontal="center" vertical="center"/>
    </xf>
    <xf numFmtId="165" fontId="2" fillId="0" borderId="5" xfId="1" applyNumberFormat="1" applyFont="1" applyFill="1" applyBorder="1" applyAlignment="1" applyProtection="1">
      <alignment horizontal="center" vertical="center"/>
    </xf>
    <xf numFmtId="165" fontId="2" fillId="0" borderId="6" xfId="1" applyNumberFormat="1" applyFont="1" applyFill="1" applyBorder="1" applyAlignment="1" applyProtection="1">
      <alignment horizontal="center" vertical="center"/>
    </xf>
    <xf numFmtId="165" fontId="2" fillId="3" borderId="4" xfId="1" applyNumberFormat="1" applyFont="1" applyFill="1" applyBorder="1" applyAlignment="1" applyProtection="1">
      <alignment horizontal="center" vertical="center"/>
    </xf>
    <xf numFmtId="165" fontId="2" fillId="3" borderId="5" xfId="1" applyNumberFormat="1" applyFont="1" applyFill="1" applyBorder="1" applyAlignment="1" applyProtection="1">
      <alignment horizontal="center" vertical="center"/>
    </xf>
    <xf numFmtId="165" fontId="2" fillId="3" borderId="6" xfId="1" applyNumberFormat="1" applyFont="1" applyFill="1" applyBorder="1" applyAlignment="1" applyProtection="1">
      <alignment horizontal="center" vertical="center"/>
    </xf>
  </cellXfs>
  <cellStyles count="5">
    <cellStyle name="Moneda" xfId="1" builtinId="4"/>
    <cellStyle name="Moneda 3" xfId="3"/>
    <cellStyle name="Normal" xfId="0" builtinId="0"/>
    <cellStyle name="Normal 6" xfId="2"/>
    <cellStyle name="Porcentaje" xfId="4" builtinId="5"/>
  </cellStyles>
  <dxfs count="0"/>
  <tableStyles count="0" defaultTableStyle="TableStyleMedium2" defaultPivotStyle="PivotStyleLight16"/>
  <colors>
    <mruColors>
      <color rgb="FFFFFFC9"/>
      <color rgb="FFFFFF99"/>
      <color rgb="FF00FFFF"/>
      <color rgb="FF00FF00"/>
      <color rgb="FF0000FF"/>
      <color rgb="FF0066FF"/>
      <color rgb="FFFFCDCD"/>
      <color rgb="FFCC9900"/>
      <color rgb="FFC659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24"/>
  <sheetViews>
    <sheetView tabSelected="1" zoomScale="85" zoomScaleNormal="85" workbookViewId="0"/>
  </sheetViews>
  <sheetFormatPr baseColWidth="10" defaultColWidth="0" defaultRowHeight="12.75" x14ac:dyDescent="0.25"/>
  <cols>
    <col min="1" max="1" width="3" style="4" customWidth="1"/>
    <col min="2" max="2" width="8.85546875" style="4" customWidth="1"/>
    <col min="3" max="3" width="11.42578125" style="11" bestFit="1" customWidth="1"/>
    <col min="4" max="4" width="81.7109375" style="4" customWidth="1"/>
    <col min="5" max="5" width="7.140625" style="31" bestFit="1" customWidth="1"/>
    <col min="6" max="6" width="20.28515625" style="10" bestFit="1" customWidth="1"/>
    <col min="7" max="7" width="13.7109375" style="40" bestFit="1" customWidth="1"/>
    <col min="8" max="16232" width="11.42578125" style="4" customWidth="1"/>
    <col min="16233" max="16384" width="13.28515625" style="4" customWidth="1"/>
  </cols>
  <sheetData>
    <row r="2" spans="1:20" customFormat="1" ht="15.75" x14ac:dyDescent="0.25">
      <c r="A2" s="17"/>
      <c r="B2" s="18" t="s">
        <v>15</v>
      </c>
      <c r="C2" s="19"/>
      <c r="D2" s="17"/>
      <c r="E2" s="26"/>
      <c r="F2" s="17"/>
      <c r="G2" s="34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spans="1:20" s="20" customFormat="1" ht="15" x14ac:dyDescent="0.25">
      <c r="B3" s="21" t="s">
        <v>29</v>
      </c>
      <c r="C3" s="22"/>
      <c r="E3" s="27"/>
      <c r="G3" s="35"/>
    </row>
    <row r="4" spans="1:20" customFormat="1" ht="15" x14ac:dyDescent="0.25">
      <c r="A4" s="17"/>
      <c r="B4" s="23"/>
      <c r="C4" s="19"/>
      <c r="D4" s="17"/>
      <c r="E4" s="26"/>
      <c r="F4" s="17"/>
      <c r="G4" s="34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</row>
    <row r="5" spans="1:20" s="3" customFormat="1" ht="51" x14ac:dyDescent="0.25">
      <c r="B5" s="1" t="s">
        <v>1</v>
      </c>
      <c r="C5" s="2" t="s">
        <v>0</v>
      </c>
      <c r="D5" s="2" t="s">
        <v>3</v>
      </c>
      <c r="E5" s="25" t="s">
        <v>28</v>
      </c>
      <c r="F5" s="2" t="s">
        <v>48</v>
      </c>
      <c r="G5" s="36" t="s">
        <v>47</v>
      </c>
    </row>
    <row r="6" spans="1:20" ht="25.5" x14ac:dyDescent="0.25">
      <c r="B6" s="13" t="s">
        <v>2</v>
      </c>
      <c r="C6" s="14">
        <v>40000001</v>
      </c>
      <c r="D6" s="12" t="s">
        <v>5</v>
      </c>
      <c r="E6" s="33">
        <v>3</v>
      </c>
      <c r="F6" s="42">
        <v>28000</v>
      </c>
      <c r="G6" s="45">
        <v>0</v>
      </c>
    </row>
    <row r="7" spans="1:20" ht="25.5" x14ac:dyDescent="0.25">
      <c r="B7" s="13" t="s">
        <v>2</v>
      </c>
      <c r="C7" s="14">
        <v>40000001</v>
      </c>
      <c r="D7" s="12" t="s">
        <v>6</v>
      </c>
      <c r="E7" s="33">
        <v>1</v>
      </c>
      <c r="F7" s="43"/>
      <c r="G7" s="46"/>
    </row>
    <row r="8" spans="1:20" ht="25.5" x14ac:dyDescent="0.25">
      <c r="B8" s="13" t="s">
        <v>2</v>
      </c>
      <c r="C8" s="14">
        <v>40000002</v>
      </c>
      <c r="D8" s="12" t="s">
        <v>7</v>
      </c>
      <c r="E8" s="33">
        <v>1</v>
      </c>
      <c r="F8" s="43"/>
      <c r="G8" s="46"/>
    </row>
    <row r="9" spans="1:20" ht="25.5" x14ac:dyDescent="0.25">
      <c r="B9" s="13" t="s">
        <v>2</v>
      </c>
      <c r="C9" s="14">
        <v>40000002</v>
      </c>
      <c r="D9" s="12" t="s">
        <v>8</v>
      </c>
      <c r="E9" s="33">
        <v>4</v>
      </c>
      <c r="F9" s="43"/>
      <c r="G9" s="46"/>
    </row>
    <row r="10" spans="1:20" ht="25.5" x14ac:dyDescent="0.25">
      <c r="B10" s="13" t="s">
        <v>2</v>
      </c>
      <c r="C10" s="14">
        <v>40000002</v>
      </c>
      <c r="D10" s="12" t="s">
        <v>9</v>
      </c>
      <c r="E10" s="33">
        <v>1</v>
      </c>
      <c r="F10" s="43"/>
      <c r="G10" s="46"/>
    </row>
    <row r="11" spans="1:20" ht="25.5" x14ac:dyDescent="0.25">
      <c r="B11" s="13" t="s">
        <v>2</v>
      </c>
      <c r="C11" s="14">
        <v>40000003</v>
      </c>
      <c r="D11" s="12" t="s">
        <v>10</v>
      </c>
      <c r="E11" s="33">
        <v>1</v>
      </c>
      <c r="F11" s="43"/>
      <c r="G11" s="46"/>
    </row>
    <row r="12" spans="1:20" ht="25.5" x14ac:dyDescent="0.25">
      <c r="B12" s="13" t="s">
        <v>2</v>
      </c>
      <c r="C12" s="14">
        <v>40000003</v>
      </c>
      <c r="D12" s="12" t="s">
        <v>43</v>
      </c>
      <c r="E12" s="33">
        <v>1</v>
      </c>
      <c r="F12" s="43"/>
      <c r="G12" s="46"/>
    </row>
    <row r="13" spans="1:20" x14ac:dyDescent="0.25">
      <c r="B13" s="13" t="s">
        <v>2</v>
      </c>
      <c r="C13" s="14">
        <v>40000004</v>
      </c>
      <c r="D13" s="12" t="s">
        <v>11</v>
      </c>
      <c r="E13" s="33">
        <v>5</v>
      </c>
      <c r="F13" s="43"/>
      <c r="G13" s="46"/>
    </row>
    <row r="14" spans="1:20" x14ac:dyDescent="0.25">
      <c r="B14" s="13" t="s">
        <v>2</v>
      </c>
      <c r="C14" s="14">
        <v>40000004</v>
      </c>
      <c r="D14" s="12" t="s">
        <v>12</v>
      </c>
      <c r="E14" s="33">
        <v>5</v>
      </c>
      <c r="F14" s="43"/>
      <c r="G14" s="46"/>
    </row>
    <row r="15" spans="1:20" ht="25.5" x14ac:dyDescent="0.25">
      <c r="B15" s="13" t="s">
        <v>2</v>
      </c>
      <c r="C15" s="14">
        <v>40000005</v>
      </c>
      <c r="D15" s="12" t="s">
        <v>13</v>
      </c>
      <c r="E15" s="33">
        <v>5</v>
      </c>
      <c r="F15" s="43"/>
      <c r="G15" s="46"/>
    </row>
    <row r="16" spans="1:20" x14ac:dyDescent="0.25">
      <c r="B16" s="13" t="s">
        <v>2</v>
      </c>
      <c r="C16" s="14">
        <v>40000006</v>
      </c>
      <c r="D16" s="12" t="s">
        <v>14</v>
      </c>
      <c r="E16" s="33">
        <v>4</v>
      </c>
      <c r="F16" s="43"/>
      <c r="G16" s="46"/>
    </row>
    <row r="17" spans="2:7" ht="25.5" x14ac:dyDescent="0.25">
      <c r="B17" s="13" t="s">
        <v>2</v>
      </c>
      <c r="C17" s="14">
        <v>40000007</v>
      </c>
      <c r="D17" s="12" t="s">
        <v>24</v>
      </c>
      <c r="E17" s="33">
        <v>32</v>
      </c>
      <c r="F17" s="43"/>
      <c r="G17" s="46"/>
    </row>
    <row r="18" spans="2:7" ht="25.5" x14ac:dyDescent="0.25">
      <c r="B18" s="13" t="s">
        <v>2</v>
      </c>
      <c r="C18" s="14">
        <v>40000007</v>
      </c>
      <c r="D18" s="12" t="s">
        <v>25</v>
      </c>
      <c r="E18" s="33">
        <v>2</v>
      </c>
      <c r="F18" s="43"/>
      <c r="G18" s="46"/>
    </row>
    <row r="19" spans="2:7" x14ac:dyDescent="0.25">
      <c r="B19" s="13" t="s">
        <v>2</v>
      </c>
      <c r="C19" s="14">
        <v>40000008</v>
      </c>
      <c r="D19" s="12" t="s">
        <v>18</v>
      </c>
      <c r="E19" s="33">
        <v>2</v>
      </c>
      <c r="F19" s="43"/>
      <c r="G19" s="46"/>
    </row>
    <row r="20" spans="2:7" ht="13.5" thickBot="1" x14ac:dyDescent="0.3">
      <c r="B20" s="13" t="s">
        <v>2</v>
      </c>
      <c r="C20" s="14">
        <v>40000009</v>
      </c>
      <c r="D20" s="12" t="s">
        <v>26</v>
      </c>
      <c r="E20" s="33">
        <v>5</v>
      </c>
      <c r="F20" s="44"/>
      <c r="G20" s="47"/>
    </row>
    <row r="21" spans="2:7" ht="13.5" thickBot="1" x14ac:dyDescent="0.3">
      <c r="C21" s="4"/>
      <c r="E21" s="29"/>
      <c r="F21" s="4"/>
      <c r="G21" s="37"/>
    </row>
    <row r="22" spans="2:7" s="8" customFormat="1" ht="15.75" customHeight="1" thickBot="1" x14ac:dyDescent="0.3">
      <c r="B22" s="5"/>
      <c r="C22" s="15"/>
      <c r="D22" s="9"/>
      <c r="F22" s="32" t="s">
        <v>30</v>
      </c>
      <c r="G22" s="38">
        <f>SUM(G6)</f>
        <v>0</v>
      </c>
    </row>
    <row r="23" spans="2:7" x14ac:dyDescent="0.25">
      <c r="B23" s="9"/>
      <c r="C23" s="16"/>
      <c r="D23" s="9"/>
      <c r="E23" s="30"/>
      <c r="F23" s="7"/>
      <c r="G23" s="39"/>
    </row>
    <row r="24" spans="2:7" x14ac:dyDescent="0.25">
      <c r="B24" s="9"/>
      <c r="C24" s="16"/>
      <c r="D24" s="16"/>
      <c r="E24" s="30"/>
      <c r="F24" s="7"/>
      <c r="G24" s="39"/>
    </row>
  </sheetData>
  <sheetProtection algorithmName="SHA-512" hashValue="YzyasFoz8dW1H4GJqac3G+8WQS29kIVvm58K8RF6tlbVzvfoGHdjIYDgW2dPCTRi4CdyS8l7FjE10XftcvEiEA==" saltValue="mPWhlCyb4WSG1gVQSjti3w==" spinCount="100000" sheet="1" formatCells="0" formatColumns="0" formatRows="0" insertColumns="0" insertHyperlinks="0" sort="0" autoFilter="0" pivotTables="0"/>
  <protectedRanges>
    <protectedRange sqref="G6:G20" name="Rango1"/>
  </protectedRanges>
  <mergeCells count="2">
    <mergeCell ref="F6:F20"/>
    <mergeCell ref="G6:G20"/>
  </mergeCells>
  <printOptions horizontalCentered="1"/>
  <pageMargins left="0.23622047244094491" right="0.23622047244094491" top="0.74803149606299213" bottom="0.74803149606299213" header="0.31496062992125984" footer="0.31496062992125984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16"/>
  <sheetViews>
    <sheetView zoomScale="85" zoomScaleNormal="85" workbookViewId="0"/>
  </sheetViews>
  <sheetFormatPr baseColWidth="10" defaultColWidth="0" defaultRowHeight="12.75" x14ac:dyDescent="0.25"/>
  <cols>
    <col min="1" max="1" width="3" style="4" customWidth="1"/>
    <col min="2" max="2" width="8.85546875" style="4" customWidth="1"/>
    <col min="3" max="3" width="11.42578125" style="11" bestFit="1" customWidth="1"/>
    <col min="4" max="4" width="92.5703125" style="4" customWidth="1"/>
    <col min="5" max="5" width="7.140625" style="31" bestFit="1" customWidth="1"/>
    <col min="6" max="6" width="20.28515625" style="10" bestFit="1" customWidth="1"/>
    <col min="7" max="7" width="13.85546875" style="40" bestFit="1" customWidth="1"/>
    <col min="8" max="16232" width="11.42578125" style="4" customWidth="1"/>
    <col min="16233" max="16384" width="13.28515625" style="4" customWidth="1"/>
  </cols>
  <sheetData>
    <row r="2" spans="1:20" customFormat="1" ht="15.75" x14ac:dyDescent="0.25">
      <c r="A2" s="17"/>
      <c r="B2" s="18" t="s">
        <v>15</v>
      </c>
      <c r="C2" s="19"/>
      <c r="D2" s="17"/>
      <c r="E2" s="26"/>
      <c r="F2" s="17"/>
      <c r="G2" s="34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spans="1:20" s="20" customFormat="1" ht="15" x14ac:dyDescent="0.25">
      <c r="B3" s="21" t="s">
        <v>31</v>
      </c>
      <c r="C3" s="22"/>
      <c r="E3" s="27"/>
      <c r="G3" s="35"/>
    </row>
    <row r="4" spans="1:20" customFormat="1" ht="15" x14ac:dyDescent="0.25">
      <c r="A4" s="17"/>
      <c r="B4" s="23"/>
      <c r="C4" s="19"/>
      <c r="D4" s="17"/>
      <c r="E4" s="26"/>
      <c r="F4" s="17"/>
      <c r="G4" s="34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</row>
    <row r="5" spans="1:20" s="3" customFormat="1" ht="51" x14ac:dyDescent="0.25">
      <c r="B5" s="1" t="s">
        <v>1</v>
      </c>
      <c r="C5" s="2" t="s">
        <v>0</v>
      </c>
      <c r="D5" s="2" t="s">
        <v>3</v>
      </c>
      <c r="E5" s="25" t="s">
        <v>28</v>
      </c>
      <c r="F5" s="2" t="s">
        <v>48</v>
      </c>
      <c r="G5" s="36" t="s">
        <v>47</v>
      </c>
    </row>
    <row r="6" spans="1:20" ht="25.5" x14ac:dyDescent="0.25">
      <c r="B6" s="13" t="s">
        <v>4</v>
      </c>
      <c r="C6" s="14">
        <v>40000101</v>
      </c>
      <c r="D6" s="12" t="s">
        <v>34</v>
      </c>
      <c r="E6" s="33">
        <v>27</v>
      </c>
      <c r="F6" s="42">
        <v>17500</v>
      </c>
      <c r="G6" s="45">
        <v>0</v>
      </c>
    </row>
    <row r="7" spans="1:20" ht="25.5" x14ac:dyDescent="0.25">
      <c r="B7" s="13" t="s">
        <v>4</v>
      </c>
      <c r="C7" s="14">
        <v>40000101</v>
      </c>
      <c r="D7" s="12" t="s">
        <v>37</v>
      </c>
      <c r="E7" s="33">
        <v>75</v>
      </c>
      <c r="F7" s="43"/>
      <c r="G7" s="46"/>
    </row>
    <row r="8" spans="1:20" ht="25.5" x14ac:dyDescent="0.25">
      <c r="B8" s="13" t="s">
        <v>4</v>
      </c>
      <c r="C8" s="14">
        <v>40000101</v>
      </c>
      <c r="D8" s="12" t="s">
        <v>36</v>
      </c>
      <c r="E8" s="33">
        <v>27</v>
      </c>
      <c r="F8" s="43"/>
      <c r="G8" s="46"/>
    </row>
    <row r="9" spans="1:20" ht="25.5" x14ac:dyDescent="0.25">
      <c r="B9" s="13" t="s">
        <v>4</v>
      </c>
      <c r="C9" s="14">
        <v>40000101</v>
      </c>
      <c r="D9" s="12" t="s">
        <v>35</v>
      </c>
      <c r="E9" s="33">
        <v>27</v>
      </c>
      <c r="F9" s="43"/>
      <c r="G9" s="46"/>
    </row>
    <row r="10" spans="1:20" ht="13.5" thickBot="1" x14ac:dyDescent="0.3">
      <c r="B10" s="13" t="s">
        <v>4</v>
      </c>
      <c r="C10" s="14">
        <v>40000102</v>
      </c>
      <c r="D10" s="12" t="s">
        <v>27</v>
      </c>
      <c r="E10" s="33">
        <v>8</v>
      </c>
      <c r="F10" s="44"/>
      <c r="G10" s="47"/>
    </row>
    <row r="11" spans="1:20" ht="13.5" thickBot="1" x14ac:dyDescent="0.3">
      <c r="C11" s="4"/>
      <c r="E11" s="29"/>
      <c r="F11" s="4"/>
      <c r="G11" s="37"/>
    </row>
    <row r="12" spans="1:20" s="8" customFormat="1" ht="15.75" customHeight="1" thickBot="1" x14ac:dyDescent="0.3">
      <c r="B12" s="5"/>
      <c r="C12" s="15"/>
      <c r="D12" s="6"/>
      <c r="E12" s="30"/>
      <c r="F12" s="41" t="s">
        <v>32</v>
      </c>
      <c r="G12" s="38">
        <f>SUM(G6)</f>
        <v>0</v>
      </c>
    </row>
    <row r="13" spans="1:20" ht="15.75" x14ac:dyDescent="0.25">
      <c r="B13" s="24" t="s">
        <v>51</v>
      </c>
      <c r="C13" s="24"/>
      <c r="D13" s="24"/>
      <c r="E13" s="30"/>
      <c r="F13" s="7"/>
      <c r="G13" s="39"/>
    </row>
    <row r="14" spans="1:20" x14ac:dyDescent="0.25">
      <c r="B14" s="9"/>
      <c r="C14" s="16"/>
      <c r="D14" s="9"/>
      <c r="E14" s="30"/>
      <c r="F14" s="7"/>
      <c r="G14" s="39"/>
    </row>
    <row r="15" spans="1:20" x14ac:dyDescent="0.25">
      <c r="B15" s="9"/>
      <c r="C15" s="16"/>
      <c r="D15" s="9"/>
      <c r="E15" s="30"/>
      <c r="F15" s="7"/>
      <c r="G15" s="39"/>
    </row>
    <row r="16" spans="1:20" x14ac:dyDescent="0.25">
      <c r="B16" s="9"/>
      <c r="C16" s="16"/>
      <c r="D16" s="9"/>
      <c r="E16" s="30"/>
      <c r="F16" s="7"/>
      <c r="G16" s="39"/>
    </row>
  </sheetData>
  <sheetProtection algorithmName="SHA-512" hashValue="EBSGu3Eb29voaSR8Sco5HLJAUkXuLnCiXxF/rFXeWkcG3znfnfS3yGWkZmcwjtVe0umH/U7i4nbmPCjVFxDGhw==" saltValue="lamLDa7HEHIj1mzLgW8qyg==" spinCount="100000" sheet="1" formatCells="0" formatColumns="0" formatRows="0" insertColumns="0" insertHyperlinks="0" sort="0" autoFilter="0" pivotTables="0"/>
  <protectedRanges>
    <protectedRange sqref="G6:G10" name="Rango1"/>
  </protectedRanges>
  <mergeCells count="2">
    <mergeCell ref="F6:F10"/>
    <mergeCell ref="G6:G10"/>
  </mergeCells>
  <printOptions horizontalCentered="1"/>
  <pageMargins left="0.23622047244094491" right="0.23622047244094491" top="0.74803149606299213" bottom="0.74803149606299213" header="0.31496062992125984" footer="0.31496062992125984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14"/>
  <sheetViews>
    <sheetView zoomScaleNormal="100" workbookViewId="0"/>
  </sheetViews>
  <sheetFormatPr baseColWidth="10" defaultColWidth="0" defaultRowHeight="12.75" x14ac:dyDescent="0.25"/>
  <cols>
    <col min="1" max="1" width="3" style="4" customWidth="1"/>
    <col min="2" max="2" width="8.85546875" style="4" customWidth="1"/>
    <col min="3" max="3" width="11.42578125" style="11" bestFit="1" customWidth="1"/>
    <col min="4" max="4" width="92.5703125" style="4" customWidth="1"/>
    <col min="5" max="5" width="7.140625" style="31" bestFit="1" customWidth="1"/>
    <col min="6" max="6" width="20.28515625" style="10" bestFit="1" customWidth="1"/>
    <col min="7" max="7" width="13.85546875" style="40" bestFit="1" customWidth="1"/>
    <col min="8" max="16232" width="11.42578125" style="4" customWidth="1"/>
    <col min="16233" max="16384" width="13.28515625" style="4" customWidth="1"/>
  </cols>
  <sheetData>
    <row r="2" spans="1:20" customFormat="1" ht="15.75" x14ac:dyDescent="0.25">
      <c r="A2" s="17"/>
      <c r="B2" s="18" t="s">
        <v>15</v>
      </c>
      <c r="C2" s="19"/>
      <c r="D2" s="17"/>
      <c r="E2" s="26"/>
      <c r="F2" s="17"/>
      <c r="G2" s="34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spans="1:20" s="20" customFormat="1" ht="15" x14ac:dyDescent="0.25">
      <c r="B3" s="21" t="s">
        <v>33</v>
      </c>
      <c r="C3" s="22"/>
      <c r="E3" s="27"/>
      <c r="G3" s="35"/>
    </row>
    <row r="4" spans="1:20" customFormat="1" ht="15" x14ac:dyDescent="0.25">
      <c r="A4" s="17"/>
      <c r="B4" s="23"/>
      <c r="C4" s="19"/>
      <c r="D4" s="17"/>
      <c r="E4" s="26"/>
      <c r="F4" s="17"/>
      <c r="G4" s="34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</row>
    <row r="5" spans="1:20" s="3" customFormat="1" ht="51" x14ac:dyDescent="0.25">
      <c r="B5" s="1" t="s">
        <v>1</v>
      </c>
      <c r="C5" s="2" t="s">
        <v>0</v>
      </c>
      <c r="D5" s="2" t="s">
        <v>3</v>
      </c>
      <c r="E5" s="25" t="s">
        <v>28</v>
      </c>
      <c r="F5" s="2" t="s">
        <v>48</v>
      </c>
      <c r="G5" s="36" t="s">
        <v>49</v>
      </c>
    </row>
    <row r="6" spans="1:20" x14ac:dyDescent="0.25">
      <c r="B6" s="13" t="s">
        <v>16</v>
      </c>
      <c r="C6" s="14">
        <v>40000001</v>
      </c>
      <c r="D6" s="12" t="s">
        <v>40</v>
      </c>
      <c r="E6" s="28">
        <v>4</v>
      </c>
      <c r="F6" s="42">
        <v>2400</v>
      </c>
      <c r="G6" s="45">
        <v>0</v>
      </c>
    </row>
    <row r="7" spans="1:20" x14ac:dyDescent="0.25">
      <c r="B7" s="13" t="s">
        <v>16</v>
      </c>
      <c r="C7" s="14">
        <v>40000001</v>
      </c>
      <c r="D7" s="12" t="s">
        <v>39</v>
      </c>
      <c r="E7" s="28">
        <v>4</v>
      </c>
      <c r="F7" s="43"/>
      <c r="G7" s="46"/>
    </row>
    <row r="8" spans="1:20" x14ac:dyDescent="0.25">
      <c r="B8" s="13" t="s">
        <v>16</v>
      </c>
      <c r="C8" s="14">
        <v>40000001</v>
      </c>
      <c r="D8" s="12" t="s">
        <v>38</v>
      </c>
      <c r="E8" s="28">
        <v>4</v>
      </c>
      <c r="F8" s="44"/>
      <c r="G8" s="47"/>
    </row>
    <row r="9" spans="1:20" ht="13.5" thickBot="1" x14ac:dyDescent="0.3">
      <c r="C9" s="4"/>
      <c r="E9" s="29"/>
      <c r="F9" s="4"/>
      <c r="G9" s="37"/>
    </row>
    <row r="10" spans="1:20" s="8" customFormat="1" ht="15.75" customHeight="1" thickBot="1" x14ac:dyDescent="0.3">
      <c r="B10" s="5"/>
      <c r="C10" s="15"/>
      <c r="D10" s="6"/>
      <c r="E10" s="30"/>
      <c r="F10" s="41" t="s">
        <v>44</v>
      </c>
      <c r="G10" s="38">
        <f>SUM(G6:G8)</f>
        <v>0</v>
      </c>
    </row>
    <row r="11" spans="1:20" ht="15.75" x14ac:dyDescent="0.25">
      <c r="B11" s="24" t="s">
        <v>51</v>
      </c>
      <c r="C11" s="24"/>
      <c r="D11" s="24"/>
      <c r="E11" s="30"/>
      <c r="F11" s="7"/>
      <c r="G11" s="39"/>
    </row>
    <row r="12" spans="1:20" x14ac:dyDescent="0.25">
      <c r="B12" s="9"/>
      <c r="C12" s="16"/>
      <c r="D12" s="9"/>
      <c r="E12" s="30"/>
      <c r="F12" s="7"/>
      <c r="G12" s="39"/>
    </row>
    <row r="13" spans="1:20" x14ac:dyDescent="0.25">
      <c r="B13" s="9"/>
      <c r="C13" s="16"/>
      <c r="D13" s="9"/>
      <c r="E13" s="30"/>
      <c r="F13" s="7"/>
      <c r="G13" s="39"/>
    </row>
    <row r="14" spans="1:20" x14ac:dyDescent="0.25">
      <c r="B14" s="9"/>
      <c r="C14" s="16"/>
      <c r="D14" s="9"/>
      <c r="E14" s="30"/>
      <c r="F14" s="7"/>
      <c r="G14" s="39"/>
    </row>
  </sheetData>
  <sheetProtection algorithmName="SHA-512" hashValue="bxpURn+ggDx+egqmZwlDFCZ7Txuw9cMWpC+PeZLGaM94y3wlGpsLSUz81K6R/uEcGX4rqebYAfrkckogIXkngA==" saltValue="J21/Sj0aaN93VKzYQ6tSTw==" spinCount="100000" sheet="1" formatCells="0" formatColumns="0" formatRows="0" insertColumns="0" insertHyperlinks="0" sort="0" autoFilter="0" pivotTables="0"/>
  <protectedRanges>
    <protectedRange sqref="G6:G8" name="Rango1"/>
  </protectedRanges>
  <mergeCells count="2">
    <mergeCell ref="F6:F8"/>
    <mergeCell ref="G6:G8"/>
  </mergeCells>
  <printOptions horizontalCentered="1"/>
  <pageMargins left="0.23622047244094491" right="0.23622047244094491" top="0.74803149606299213" bottom="0.74803149606299213" header="0.31496062992125984" footer="0.31496062992125984"/>
  <pageSetup paperSize="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17"/>
  <sheetViews>
    <sheetView zoomScaleNormal="100" workbookViewId="0"/>
  </sheetViews>
  <sheetFormatPr baseColWidth="10" defaultColWidth="0" defaultRowHeight="12.75" x14ac:dyDescent="0.25"/>
  <cols>
    <col min="1" max="1" width="3" style="4" customWidth="1"/>
    <col min="2" max="2" width="8.85546875" style="4" customWidth="1"/>
    <col min="3" max="3" width="11.42578125" style="11" bestFit="1" customWidth="1"/>
    <col min="4" max="4" width="82.42578125" style="4" bestFit="1" customWidth="1"/>
    <col min="5" max="5" width="7.140625" style="31" bestFit="1" customWidth="1"/>
    <col min="6" max="6" width="20.28515625" style="10" bestFit="1" customWidth="1"/>
    <col min="7" max="7" width="13.85546875" style="40" bestFit="1" customWidth="1"/>
    <col min="8" max="16232" width="11.42578125" style="4" customWidth="1"/>
    <col min="16233" max="16384" width="13.28515625" style="4" customWidth="1"/>
  </cols>
  <sheetData>
    <row r="2" spans="1:20" customFormat="1" ht="15.75" x14ac:dyDescent="0.25">
      <c r="A2" s="17"/>
      <c r="B2" s="18" t="s">
        <v>15</v>
      </c>
      <c r="C2" s="19"/>
      <c r="D2" s="17"/>
      <c r="E2" s="26"/>
      <c r="F2" s="17"/>
      <c r="G2" s="34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spans="1:20" s="20" customFormat="1" ht="15" x14ac:dyDescent="0.25">
      <c r="B3" s="21" t="s">
        <v>42</v>
      </c>
      <c r="C3" s="22"/>
      <c r="E3" s="27"/>
      <c r="G3" s="35"/>
    </row>
    <row r="4" spans="1:20" customFormat="1" ht="15" x14ac:dyDescent="0.25">
      <c r="A4" s="17"/>
      <c r="B4" s="23"/>
      <c r="C4" s="19"/>
      <c r="D4" s="17"/>
      <c r="E4" s="26"/>
      <c r="F4" s="17"/>
      <c r="G4" s="34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</row>
    <row r="5" spans="1:20" s="3" customFormat="1" ht="51" x14ac:dyDescent="0.25">
      <c r="B5" s="1" t="s">
        <v>1</v>
      </c>
      <c r="C5" s="2" t="s">
        <v>0</v>
      </c>
      <c r="D5" s="2" t="s">
        <v>3</v>
      </c>
      <c r="E5" s="25" t="s">
        <v>28</v>
      </c>
      <c r="F5" s="2" t="s">
        <v>48</v>
      </c>
      <c r="G5" s="36" t="s">
        <v>47</v>
      </c>
    </row>
    <row r="6" spans="1:20" x14ac:dyDescent="0.25">
      <c r="B6" s="13" t="s">
        <v>17</v>
      </c>
      <c r="C6" s="14">
        <v>40000101</v>
      </c>
      <c r="D6" s="12" t="s">
        <v>19</v>
      </c>
      <c r="E6" s="33">
        <v>1</v>
      </c>
      <c r="F6" s="42">
        <v>10970</v>
      </c>
      <c r="G6" s="45">
        <v>0</v>
      </c>
    </row>
    <row r="7" spans="1:20" x14ac:dyDescent="0.25">
      <c r="B7" s="13" t="s">
        <v>17</v>
      </c>
      <c r="C7" s="14">
        <v>40000102</v>
      </c>
      <c r="D7" s="12" t="s">
        <v>20</v>
      </c>
      <c r="E7" s="33">
        <v>1</v>
      </c>
      <c r="F7" s="43"/>
      <c r="G7" s="46"/>
    </row>
    <row r="8" spans="1:20" x14ac:dyDescent="0.25">
      <c r="B8" s="13" t="s">
        <v>17</v>
      </c>
      <c r="C8" s="14">
        <v>40000103</v>
      </c>
      <c r="D8" s="12" t="s">
        <v>21</v>
      </c>
      <c r="E8" s="33">
        <v>5</v>
      </c>
      <c r="F8" s="43"/>
      <c r="G8" s="46"/>
    </row>
    <row r="9" spans="1:20" x14ac:dyDescent="0.25">
      <c r="B9" s="13" t="s">
        <v>17</v>
      </c>
      <c r="C9" s="14">
        <v>40000104</v>
      </c>
      <c r="D9" s="12" t="s">
        <v>22</v>
      </c>
      <c r="E9" s="33">
        <v>4</v>
      </c>
      <c r="F9" s="43"/>
      <c r="G9" s="46"/>
    </row>
    <row r="10" spans="1:20" x14ac:dyDescent="0.25">
      <c r="B10" s="13" t="s">
        <v>17</v>
      </c>
      <c r="C10" s="14">
        <v>40000105</v>
      </c>
      <c r="D10" s="12" t="s">
        <v>50</v>
      </c>
      <c r="E10" s="33">
        <v>1</v>
      </c>
      <c r="F10" s="43"/>
      <c r="G10" s="46"/>
    </row>
    <row r="11" spans="1:20" x14ac:dyDescent="0.25">
      <c r="B11" s="13" t="s">
        <v>17</v>
      </c>
      <c r="C11" s="14">
        <v>40000106</v>
      </c>
      <c r="D11" s="12" t="s">
        <v>46</v>
      </c>
      <c r="E11" s="33">
        <v>14</v>
      </c>
      <c r="F11" s="43"/>
      <c r="G11" s="46"/>
    </row>
    <row r="12" spans="1:20" x14ac:dyDescent="0.25">
      <c r="B12" s="13" t="s">
        <v>17</v>
      </c>
      <c r="C12" s="14">
        <v>40000107</v>
      </c>
      <c r="D12" s="12" t="s">
        <v>41</v>
      </c>
      <c r="E12" s="33">
        <v>2</v>
      </c>
      <c r="F12" s="43"/>
      <c r="G12" s="46"/>
    </row>
    <row r="13" spans="1:20" x14ac:dyDescent="0.25">
      <c r="B13" s="13" t="s">
        <v>17</v>
      </c>
      <c r="C13" s="14">
        <v>40000108</v>
      </c>
      <c r="D13" s="12" t="s">
        <v>23</v>
      </c>
      <c r="E13" s="33">
        <v>10</v>
      </c>
      <c r="F13" s="44"/>
      <c r="G13" s="47"/>
    </row>
    <row r="14" spans="1:20" ht="13.5" thickBot="1" x14ac:dyDescent="0.3">
      <c r="C14" s="4"/>
      <c r="E14" s="29"/>
      <c r="F14" s="4"/>
      <c r="G14" s="37"/>
    </row>
    <row r="15" spans="1:20" s="8" customFormat="1" ht="15.75" customHeight="1" thickBot="1" x14ac:dyDescent="0.3">
      <c r="B15" s="5"/>
      <c r="C15" s="15"/>
      <c r="D15" s="9"/>
      <c r="E15" s="30"/>
      <c r="F15" s="41" t="s">
        <v>45</v>
      </c>
      <c r="G15" s="38">
        <f>SUM(G6)</f>
        <v>0</v>
      </c>
    </row>
    <row r="16" spans="1:20" x14ac:dyDescent="0.25">
      <c r="B16" s="9"/>
      <c r="C16" s="16"/>
      <c r="D16" s="9"/>
      <c r="E16" s="30"/>
      <c r="F16" s="7"/>
      <c r="G16" s="39"/>
    </row>
    <row r="17" spans="2:7" x14ac:dyDescent="0.25">
      <c r="B17" s="9"/>
      <c r="C17" s="16"/>
      <c r="D17" s="9"/>
      <c r="E17" s="30"/>
      <c r="F17" s="7"/>
      <c r="G17" s="39"/>
    </row>
  </sheetData>
  <sheetProtection algorithmName="SHA-512" hashValue="9ICPXhE9OkeaQOxMg1ZaR2hzyu8j+h05SpZeiE84FxoQmNQh5afAI4zvN1dsAlGNAUsXdpaZBki5UBgTIk1D1g==" saltValue="cU/HaSfK/Ber3oWo6fZFLw==" spinCount="100000" sheet="1" formatCells="0" formatColumns="0" formatRows="0" insertColumns="0" insertHyperlinks="0" sort="0" autoFilter="0" pivotTables="0"/>
  <protectedRanges>
    <protectedRange sqref="G6:G13" name="Rango1"/>
  </protectedRanges>
  <mergeCells count="2">
    <mergeCell ref="F6:F13"/>
    <mergeCell ref="G6:G13"/>
  </mergeCells>
  <printOptions horizontalCentered="1"/>
  <pageMargins left="0.23622047244094491" right="0.23622047244094491" top="0.74803149606299213" bottom="0.74803149606299213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LOT 1 - Mobiliari</vt:lpstr>
      <vt:lpstr>LOT 2 - Cadires</vt:lpstr>
      <vt:lpstr>LOT 3 - Tamborets</vt:lpstr>
      <vt:lpstr>LOT 4 - Audiovisuals</vt:lpstr>
      <vt:lpstr>'LOT 1 - Mobiliari'!Área_de_impresión</vt:lpstr>
      <vt:lpstr>'LOT 2 - Cadires'!Área_de_impresión</vt:lpstr>
      <vt:lpstr>'LOT 3 - Tamborets'!Área_de_impresión</vt:lpstr>
      <vt:lpstr>'LOT 4 - Audiovisuals'!Área_de_impresión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Miriam</dc:creator>
  <cp:lastModifiedBy>Edgar Portabella Codony</cp:lastModifiedBy>
  <cp:lastPrinted>2022-07-20T13:08:15Z</cp:lastPrinted>
  <dcterms:created xsi:type="dcterms:W3CDTF">2018-05-31T13:23:24Z</dcterms:created>
  <dcterms:modified xsi:type="dcterms:W3CDTF">2025-02-03T13:34:49Z</dcterms:modified>
</cp:coreProperties>
</file>