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ONTRACTACIÓ MENOR\2025\0163-2025 Gàbies, carros, gomes i plataformes\"/>
    </mc:Choice>
  </mc:AlternateContent>
  <bookViews>
    <workbookView xWindow="0" yWindow="0" windowWidth="19200" windowHeight="7050" tabRatio="599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10" i="1" l="1"/>
  <c r="D12" i="1" s="1"/>
  <c r="D11" i="1" l="1"/>
</calcChain>
</file>

<file path=xl/sharedStrings.xml><?xml version="1.0" encoding="utf-8"?>
<sst xmlns="http://schemas.openxmlformats.org/spreadsheetml/2006/main" count="14" uniqueCount="14">
  <si>
    <t>CONCEPTE</t>
  </si>
  <si>
    <t>UNITATS</t>
  </si>
  <si>
    <t>TOTAL sense IVA</t>
  </si>
  <si>
    <t xml:space="preserve">IVA </t>
  </si>
  <si>
    <t>PREU UNITAT</t>
  </si>
  <si>
    <t>TOTAL</t>
  </si>
  <si>
    <t>COMENTARIS</t>
  </si>
  <si>
    <t>TOTAL amb IVA (21%)</t>
  </si>
  <si>
    <t>MODEL OFERTA ECONÒMICA CM SU 0163 2025</t>
  </si>
  <si>
    <t>Gomes tensores pels carros roll amb garfi, de 700mm</t>
  </si>
  <si>
    <t>Carretons reforçats de dos rodes inflables i resistència mínim 350Kg</t>
  </si>
  <si>
    <t>Plataformes de 4 rodes (Bobis) de mides màximes 650mm x 400mm i resistència 450kg</t>
  </si>
  <si>
    <t>Carros roll (gàbies) de mides 1850 mm d’alçada 800mm de fondària i 700mm d’amplada base amb 2 rodes fixes i 2 giratòries i amb els dos laterals extraïbles i resistència 500Kg.</t>
  </si>
  <si>
    <r>
      <t>DADES DE L’EMPRESA: 
 OFERTA:
1) Import total de l’oferta econòmica : (Puntuació 90 punts)</t>
    </r>
    <r>
      <rPr>
        <sz val="14"/>
        <color rgb="FFFF0000"/>
        <rFont val="Arial"/>
        <family val="2"/>
      </rPr>
      <t xml:space="preserve"> .....................</t>
    </r>
    <r>
      <rPr>
        <sz val="14"/>
        <color theme="1"/>
        <rFont val="Arial"/>
        <family val="2"/>
      </rPr>
      <t xml:space="preserve">
2) Reducció dies en el termini de lliurament (Puntuació 10 punts)                                                                                                                                                                                                                                                                                                   Data i signatura del representant legal:
Amb la signatura d’aquesta oferta manifesto que l’empresa que represento pot lliurar la </t>
    </r>
    <r>
      <rPr>
        <b/>
        <sz val="14"/>
        <color theme="1"/>
        <rFont val="Arial"/>
        <family val="2"/>
      </rPr>
      <t>totalitat</t>
    </r>
    <r>
      <rPr>
        <sz val="14"/>
        <color theme="1"/>
        <rFont val="Arial"/>
        <family val="2"/>
      </rPr>
      <t xml:space="preserve"> de la mercaderia en el termini ofertat o en cas contrari, en el termini màxim de lliurament.                                                              Import màxim de licitació: </t>
    </r>
    <r>
      <rPr>
        <b/>
        <sz val="14"/>
        <rFont val="Arial"/>
        <family val="2"/>
      </rPr>
      <t xml:space="preserve">14.990,00 € </t>
    </r>
    <r>
      <rPr>
        <b/>
        <sz val="14"/>
        <color theme="1"/>
        <rFont val="Arial"/>
        <family val="2"/>
      </rPr>
      <t xml:space="preserve"> El termini màxim de lliurament de la totalitat de la mercaderia serà el dia </t>
    </r>
    <r>
      <rPr>
        <b/>
        <sz val="14"/>
        <rFont val="Arial"/>
        <family val="2"/>
      </rPr>
      <t>31/03/2025. Les despeses de transport aniran a càrrec de l'adjudicatari.</t>
    </r>
    <r>
      <rPr>
        <sz val="14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</si>
</sst>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Calibri"/>
      <family val="2"/>
      <scheme val="minor"/>
    </font>
    <font>
      <b/>
      <sz val="14"/>
      <name val="Arial"/>
      <family val="2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10" xfId="0" applyFont="1" applyBorder="1"/>
    <xf numFmtId="0" fontId="2" fillId="3" borderId="12" xfId="0" applyFont="1" applyFill="1" applyBorder="1" applyAlignment="1">
      <alignment horizontal="center"/>
    </xf>
    <xf numFmtId="0" fontId="0" fillId="4" borderId="4" xfId="0" applyFill="1" applyBorder="1"/>
    <xf numFmtId="0" fontId="5" fillId="3" borderId="11" xfId="0" applyFont="1" applyFill="1" applyBorder="1" applyAlignment="1">
      <alignment horizontal="center"/>
    </xf>
    <xf numFmtId="0" fontId="6" fillId="5" borderId="1" xfId="0" applyFont="1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0" xfId="0" applyFont="1"/>
    <xf numFmtId="0" fontId="5" fillId="3" borderId="2" xfId="0" applyFont="1" applyFill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  <xf numFmtId="165" fontId="6" fillId="0" borderId="1" xfId="1" applyNumberFormat="1" applyFont="1" applyBorder="1"/>
    <xf numFmtId="0" fontId="5" fillId="0" borderId="1" xfId="0" applyFont="1" applyBorder="1" applyAlignment="1">
      <alignment wrapText="1"/>
    </xf>
    <xf numFmtId="165" fontId="5" fillId="0" borderId="1" xfId="1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65" fontId="5" fillId="0" borderId="9" xfId="1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1" applyNumberFormat="1" applyFont="1"/>
    <xf numFmtId="0" fontId="9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304800" cy="304800"/>
    <xdr:sp macro="" textlink="">
      <xdr:nvSpPr>
        <xdr:cNvPr id="1026" name="AutoShape 2" descr="Estenalles fuster 225mm stanley en Optimus Can Torrandell. Mallorca."/>
        <xdr:cNvSpPr>
          <a:spLocks noChangeAspect="1" noChangeArrowheads="1"/>
        </xdr:cNvSpPr>
      </xdr:nvSpPr>
      <xdr:spPr bwMode="auto">
        <a:xfrm>
          <a:off x="3286125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28" name="AutoShape 4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29" name="AutoShape 5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30" name="AutoShape 6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1032" name="AutoShape 8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036" name="AutoShape 12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1038" name="AutoShape 14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40" name="AutoShape 16" descr="HemBorta Llaves Allen Largas, Juego de Llaves Allen Hexagonales con Cabezal Esférico, 13 Piezas Llaves Allen Métricas 1.27-10mm"/>
        <xdr:cNvSpPr>
          <a:spLocks noChangeAspect="1" noChangeArrowheads="1"/>
        </xdr:cNvSpPr>
      </xdr:nvSpPr>
      <xdr:spPr bwMode="auto">
        <a:xfrm>
          <a:off x="3286125" y="964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25" name="AutoShape 1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27" name="AutoShape 3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3" name="AutoShape 4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5" name="AutoShape 6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6" name="AutoShape 8" descr="300 tornillo para madera spax pozidriv con cabeza avellanada, ø 3.5 x l. 20 mm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2" name="AutoShape 1" descr="100 tuerca autoblocante de acero cincado Ø 6 mm - 1"/>
        <xdr:cNvSpPr>
          <a:spLocks noChangeAspect="1" noChangeArrowheads="1"/>
        </xdr:cNvSpPr>
      </xdr:nvSpPr>
      <xdr:spPr bwMode="auto">
        <a:xfrm>
          <a:off x="8886825" y="7299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8" name="AutoShape 5" descr="Caja de 100 tacos metálicos de Garras MKD Tiger (10x60 mm) Tox 039100051"/>
        <xdr:cNvSpPr>
          <a:spLocks noChangeAspect="1" noChangeArrowheads="1"/>
        </xdr:cNvSpPr>
      </xdr:nvSpPr>
      <xdr:spPr bwMode="auto">
        <a:xfrm>
          <a:off x="8886825" y="831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9" name="AutoShape 6" descr="Caja de 100 tacos metálicos de Garras MKD Tiger (10x60 mm) Tox 039100051 - 1"/>
        <xdr:cNvSpPr>
          <a:spLocks noChangeAspect="1" noChangeArrowheads="1"/>
        </xdr:cNvSpPr>
      </xdr:nvSpPr>
      <xdr:spPr bwMode="auto">
        <a:xfrm>
          <a:off x="8886825" y="818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43" name="AutoShape 19" descr="Imatge de: Sierras Marquetería plana para madera 13 cms No 0/13"/>
        <xdr:cNvSpPr>
          <a:spLocks noChangeAspect="1" noChangeArrowheads="1"/>
        </xdr:cNvSpPr>
      </xdr:nvSpPr>
      <xdr:spPr bwMode="auto">
        <a:xfrm>
          <a:off x="8886825" y="1566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46" name="AutoShape 22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47" name="AutoShape 23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70" zoomScaleNormal="70" workbookViewId="0">
      <selection sqref="A1:E1"/>
    </sheetView>
  </sheetViews>
  <sheetFormatPr defaultRowHeight="26" x14ac:dyDescent="0.6"/>
  <cols>
    <col min="1" max="1" width="133.26953125" style="10" customWidth="1"/>
    <col min="2" max="2" width="14.6328125" style="21" bestFit="1" customWidth="1"/>
    <col min="3" max="3" width="22.1796875" style="22" bestFit="1" customWidth="1"/>
    <col min="4" max="4" width="18.7265625" style="23" customWidth="1"/>
    <col min="5" max="5" width="47.453125" customWidth="1"/>
  </cols>
  <sheetData>
    <row r="1" spans="1:5" ht="218.15" customHeight="1" thickBot="1" x14ac:dyDescent="0.45">
      <c r="A1" s="28" t="s">
        <v>13</v>
      </c>
      <c r="B1" s="29"/>
      <c r="C1" s="29"/>
      <c r="D1" s="29"/>
      <c r="E1" s="30"/>
    </row>
    <row r="2" spans="1:5" ht="20.5" thickBot="1" x14ac:dyDescent="0.45">
      <c r="A2" s="31" t="s">
        <v>8</v>
      </c>
      <c r="B2" s="32"/>
      <c r="C2" s="32"/>
      <c r="D2" s="32"/>
      <c r="E2" s="33"/>
    </row>
    <row r="3" spans="1:5" ht="23.15" customHeight="1" x14ac:dyDescent="0.6">
      <c r="A3" s="5" t="s">
        <v>0</v>
      </c>
      <c r="B3" s="11" t="s">
        <v>1</v>
      </c>
      <c r="C3" s="11" t="s">
        <v>4</v>
      </c>
      <c r="D3" s="12" t="s">
        <v>5</v>
      </c>
      <c r="E3" s="3" t="s">
        <v>6</v>
      </c>
    </row>
    <row r="4" spans="1:5" ht="100" customHeight="1" x14ac:dyDescent="0.65">
      <c r="A4" s="25" t="s">
        <v>12</v>
      </c>
      <c r="B4" s="24">
        <v>60</v>
      </c>
      <c r="C4" s="6"/>
      <c r="D4" s="13">
        <f t="shared" ref="D4:D7" si="0">B4*C4</f>
        <v>0</v>
      </c>
      <c r="E4" s="4"/>
    </row>
    <row r="5" spans="1:5" ht="100" customHeight="1" x14ac:dyDescent="0.65">
      <c r="A5" s="27" t="s">
        <v>9</v>
      </c>
      <c r="B5" s="24">
        <v>200</v>
      </c>
      <c r="C5" s="6"/>
      <c r="D5" s="13">
        <f t="shared" si="0"/>
        <v>0</v>
      </c>
      <c r="E5" s="4"/>
    </row>
    <row r="6" spans="1:5" ht="100" customHeight="1" x14ac:dyDescent="0.65">
      <c r="A6" s="26" t="s">
        <v>10</v>
      </c>
      <c r="B6" s="24">
        <v>5</v>
      </c>
      <c r="C6" s="6"/>
      <c r="D6" s="13">
        <f t="shared" si="0"/>
        <v>0</v>
      </c>
      <c r="E6" s="4"/>
    </row>
    <row r="7" spans="1:5" ht="100" customHeight="1" x14ac:dyDescent="0.65">
      <c r="A7" s="25" t="s">
        <v>11</v>
      </c>
      <c r="B7" s="24">
        <v>5</v>
      </c>
      <c r="C7" s="6"/>
      <c r="D7" s="13">
        <f t="shared" si="0"/>
        <v>0</v>
      </c>
      <c r="E7" s="4"/>
    </row>
    <row r="8" spans="1:5" ht="27.5" customHeight="1" x14ac:dyDescent="0.6"/>
    <row r="10" spans="1:5" x14ac:dyDescent="0.6">
      <c r="A10" s="7" t="s">
        <v>2</v>
      </c>
      <c r="B10" s="14"/>
      <c r="C10" s="14"/>
      <c r="D10" s="15">
        <f>SUM(D4:D9)</f>
        <v>0</v>
      </c>
      <c r="E10" s="1"/>
    </row>
    <row r="11" spans="1:5" x14ac:dyDescent="0.6">
      <c r="A11" s="8" t="s">
        <v>3</v>
      </c>
      <c r="B11" s="16"/>
      <c r="C11" s="17"/>
      <c r="D11" s="15">
        <f>+D10*0.21</f>
        <v>0</v>
      </c>
      <c r="E11" s="1"/>
    </row>
    <row r="12" spans="1:5" ht="26.5" thickBot="1" x14ac:dyDescent="0.65">
      <c r="A12" s="9" t="s">
        <v>7</v>
      </c>
      <c r="B12" s="18"/>
      <c r="C12" s="19"/>
      <c r="D12" s="20">
        <f>+D10*1.21</f>
        <v>0</v>
      </c>
      <c r="E12" s="2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STRRPD0008</dc:creator>
  <cp:lastModifiedBy>del Olmo Abril, Alejandro</cp:lastModifiedBy>
  <dcterms:created xsi:type="dcterms:W3CDTF">2024-05-22T09:59:17Z</dcterms:created>
  <dcterms:modified xsi:type="dcterms:W3CDTF">2025-02-25T10:13:19Z</dcterms:modified>
</cp:coreProperties>
</file>