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9"/>
  <workbookPr filterPrivacy="1"/>
  <xr:revisionPtr revIDLastSave="0" documentId="8_{D170B415-24C7-4636-82AE-987B6C19A4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gital" sheetId="5" r:id="rId1"/>
  </sheets>
  <definedNames>
    <definedName name="_xlnm.Print_Area" localSheetId="0">digital!$B$1:$I$46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5" l="1"/>
  <c r="H3" i="5" l="1"/>
  <c r="M12" i="5"/>
  <c r="M16" i="5" l="1"/>
  <c r="N16" i="5" s="1"/>
  <c r="M15" i="5"/>
  <c r="N15" i="5" s="1"/>
  <c r="M14" i="5"/>
  <c r="N14" i="5" s="1"/>
  <c r="M13" i="5"/>
  <c r="N13" i="5" s="1"/>
  <c r="N12" i="5" l="1"/>
  <c r="M11" i="5"/>
  <c r="N11" i="5" s="1"/>
  <c r="M10" i="5"/>
  <c r="N10" i="5" s="1"/>
  <c r="M9" i="5"/>
  <c r="N9" i="5" s="1"/>
  <c r="N8" i="5"/>
  <c r="M33" i="5" l="1"/>
  <c r="N33" i="5" s="1"/>
  <c r="M34" i="5"/>
  <c r="N34" i="5" s="1"/>
  <c r="M30" i="5"/>
  <c r="N30" i="5" s="1"/>
  <c r="M27" i="5"/>
  <c r="N27" i="5" s="1"/>
  <c r="M28" i="5"/>
  <c r="N28" i="5" s="1"/>
  <c r="M24" i="5"/>
  <c r="N24" i="5" s="1"/>
  <c r="M21" i="5"/>
  <c r="N21" i="5" s="1"/>
  <c r="M18" i="5"/>
  <c r="N18" i="5" s="1"/>
  <c r="M31" i="5" l="1"/>
  <c r="N31" i="5" s="1"/>
  <c r="M29" i="5"/>
  <c r="N29" i="5" s="1"/>
  <c r="M19" i="5"/>
  <c r="N19" i="5" s="1"/>
  <c r="M17" i="5"/>
  <c r="N17" i="5" s="1"/>
  <c r="M26" i="5"/>
  <c r="N26" i="5" s="1"/>
  <c r="M22" i="5"/>
  <c r="N22" i="5" s="1"/>
  <c r="M20" i="5"/>
  <c r="N20" i="5" s="1"/>
  <c r="M25" i="5"/>
  <c r="N25" i="5" s="1"/>
  <c r="M23" i="5"/>
  <c r="N23" i="5" s="1"/>
  <c r="M32" i="5"/>
  <c r="N3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Inclou PSH Sènior</t>
        </r>
      </text>
    </comment>
    <comment ref="C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Inclou PSH Sènior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Inclou PSH Sènior</t>
        </r>
      </text>
    </comment>
    <comment ref="C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Inclou PSH Sènior</t>
        </r>
      </text>
    </comment>
  </commentList>
</comments>
</file>

<file path=xl/sharedStrings.xml><?xml version="1.0" encoding="utf-8"?>
<sst xmlns="http://schemas.openxmlformats.org/spreadsheetml/2006/main" count="170" uniqueCount="57">
  <si>
    <t>Exp. 25/</t>
  </si>
  <si>
    <t>(AQUÍ escriure el nom de l'empresa)</t>
  </si>
  <si>
    <t xml:space="preserve"> </t>
  </si>
  <si>
    <t>DIGITAL</t>
  </si>
  <si>
    <t>PUNTS</t>
  </si>
  <si>
    <t>FORMATS/SITES/SEGMENTACIONS diverses PSH General (Investigadors i post-doctorats de 30 a 40 anys) i PSH Sènior (Professorat titular, catedràtic o professors d’investigació de 50 a 60 anys) (PSH Sènior s'indica a comentaris)</t>
  </si>
  <si>
    <t>Punts 2023</t>
  </si>
  <si>
    <t>Punts 2025</t>
  </si>
  <si>
    <t>Suport</t>
  </si>
  <si>
    <t>IP</t>
  </si>
  <si>
    <t>Tipologia de compra
i Format</t>
  </si>
  <si>
    <t>Segmentació</t>
  </si>
  <si>
    <t>-</t>
  </si>
  <si>
    <t>Preu NET Expedient*</t>
  </si>
  <si>
    <t xml:space="preserve">Oferta </t>
  </si>
  <si>
    <t>Valor a comparar</t>
  </si>
  <si>
    <t>Webs grups CCMA</t>
  </si>
  <si>
    <t>IP Mòn (EXCLOENT IP CAT i IP ESPANYA)</t>
  </si>
  <si>
    <t xml:space="preserve">CPM* Net </t>
  </si>
  <si>
    <t>Per cada campanya del PSH General i del PSH Sènior: Robapàgines</t>
  </si>
  <si>
    <t>Per cada campanya del PSH General i del PSH Sènior: BillBoard</t>
  </si>
  <si>
    <t>Per cada campanya del PSH General i del PSH Sènior: Video In-Stream</t>
  </si>
  <si>
    <t>Nature Careers</t>
  </si>
  <si>
    <t>IP Mon</t>
  </si>
  <si>
    <t>Import Fix per 75.000 impressions</t>
  </si>
  <si>
    <t>Academic Positions</t>
  </si>
  <si>
    <t>Import Unitari</t>
  </si>
  <si>
    <t>Per cada campanya del PSH General: Publicació de 1 ofertes de feina durant 30 dies + Destacat a la Home durant 4 setmanes +  Destacat a les cerques rellevants durant 4 setmanes + Difusió Xarxes Socials</t>
  </si>
  <si>
    <t>ResearchGate</t>
  </si>
  <si>
    <t>Per cada campanya del PSH General: Publicació d'oferta de feina per investigadors i post-doctorats de 30 a 40 anys</t>
  </si>
  <si>
    <t>Professor Positions</t>
  </si>
  <si>
    <t>Per cada campanya del PSH General: Publicació d'oferta premium per 30 dies</t>
  </si>
  <si>
    <t>Academics.de (Die Zeit)</t>
  </si>
  <si>
    <t>Per cada campanya del PSH General: Anunci oferta de feina Premium DACH</t>
  </si>
  <si>
    <t>Springer Nature</t>
  </si>
  <si>
    <t>Per cada campanya del PSH General: Anunci oferta de feina premium</t>
  </si>
  <si>
    <t>Linkedin</t>
  </si>
  <si>
    <t>IP EUA</t>
  </si>
  <si>
    <r>
      <t xml:space="preserve">CPC* Net </t>
    </r>
    <r>
      <rPr>
        <b/>
        <sz val="8"/>
        <color theme="1"/>
        <rFont val="Calibri"/>
        <family val="2"/>
        <scheme val="minor"/>
      </rPr>
      <t>Sponsored Update</t>
    </r>
  </si>
  <si>
    <t>Distribuït en les dues campanyes del PSH General: Investigadors i post-doctorats de 30 a 40 anys</t>
  </si>
  <si>
    <r>
      <t xml:space="preserve">CPM* Net </t>
    </r>
    <r>
      <rPr>
        <b/>
        <sz val="8"/>
        <color theme="1"/>
        <rFont val="Calibri"/>
        <family val="2"/>
        <scheme val="minor"/>
      </rPr>
      <t>Sponsored Update</t>
    </r>
  </si>
  <si>
    <t>Google</t>
  </si>
  <si>
    <r>
      <t xml:space="preserve">CPM* Net </t>
    </r>
    <r>
      <rPr>
        <b/>
        <sz val="8"/>
        <color theme="1"/>
        <rFont val="Calibri"/>
        <family val="2"/>
        <scheme val="minor"/>
      </rPr>
      <t>Google Ads</t>
    </r>
  </si>
  <si>
    <t>IP Regne Unit</t>
  </si>
  <si>
    <t>IP Països Baixos</t>
  </si>
  <si>
    <t>IP Bèlgica</t>
  </si>
  <si>
    <t>IP Itàlia</t>
  </si>
  <si>
    <t>IP Alemanya</t>
  </si>
  <si>
    <t>IP Espanya</t>
  </si>
  <si>
    <r>
      <t xml:space="preserve">*FORMATS/ACCIONS ESPECIALS: </t>
    </r>
    <r>
      <rPr>
        <sz val="8"/>
        <color theme="1"/>
        <rFont val="Calibri"/>
        <family val="2"/>
        <scheme val="minor"/>
      </rPr>
      <t xml:space="preserve">s'entén per formats/accions especials tot allò que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té una tarifa publicada a partir de la qual s'hi pugui aplicar un descompte. Per aquest motiu, com que en aquest àmbit no acostumen a aplicar-se descomptes, es demana una comissió d'agència per a la gestió d'aquestes compres, si escau.</t>
    </r>
  </si>
  <si>
    <r>
      <t>*Preu/Cost net Expedient:</t>
    </r>
    <r>
      <rPr>
        <sz val="8"/>
        <color theme="1"/>
        <rFont val="Calibri"/>
        <family val="2"/>
        <scheme val="minor"/>
      </rPr>
      <t xml:space="preserve"> correspon a l’import net resultant que inclou tots els descomptes i càrrecs, abans de la comissió d'agència i de l'IVA.</t>
    </r>
  </si>
  <si>
    <r>
      <t xml:space="preserve">*Descompte Expedient: </t>
    </r>
    <r>
      <rPr>
        <sz val="8"/>
        <rFont val="Calibri"/>
        <family val="2"/>
        <scheme val="minor"/>
      </rPr>
      <t>inclou tots els descomptes i càrrecs abans de la comissió d'agència i de l'IVA.</t>
    </r>
  </si>
  <si>
    <r>
      <rPr>
        <b/>
        <sz val="8"/>
        <color theme="1"/>
        <rFont val="Calibri"/>
        <family val="2"/>
        <scheme val="minor"/>
      </rPr>
      <t>*CPC:</t>
    </r>
    <r>
      <rPr>
        <sz val="8"/>
        <color theme="1"/>
        <rFont val="Calibri"/>
        <family val="2"/>
        <scheme val="minor"/>
      </rPr>
      <t xml:space="preserve"> cost per clic.</t>
    </r>
  </si>
  <si>
    <r>
      <t>*CPM</t>
    </r>
    <r>
      <rPr>
        <sz val="8"/>
        <color theme="1"/>
        <rFont val="Calibri"/>
        <family val="2"/>
        <scheme val="minor"/>
      </rPr>
      <t>: cost per mil impressions. Inclou tots els descomptes i càrrecs abans de la comissió d'agència i de l'IVA.</t>
    </r>
  </si>
  <si>
    <t>OBSERVACIONS:</t>
  </si>
  <si>
    <t>- Cal omplir totes les caselles en TARONJA (referents a l'Acord Marc) i en GROC (referents a l'Expedient actual).</t>
  </si>
  <si>
    <t xml:space="preserve">- En cap cas es podran aplicar les dues comssions d'agència (Formats Convencionals i Formats/Accions Especials) simultàniament.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</si>
</sst>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rgb="FF0000FF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Trellis">
        <fgColor theme="6"/>
        <bgColor theme="0"/>
      </patternFill>
    </fill>
    <fill>
      <patternFill patternType="lightTrellis">
        <fgColor theme="6"/>
        <bgColor theme="2"/>
      </patternFill>
    </fill>
    <fill>
      <patternFill patternType="lightTrellis">
        <fgColor theme="6"/>
      </patternFill>
    </fill>
    <fill>
      <patternFill patternType="solid">
        <fgColor theme="1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1" fillId="2" borderId="2" xfId="0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165" fontId="14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0" fontId="9" fillId="2" borderId="4" xfId="2" applyNumberFormat="1" applyFont="1" applyFill="1" applyBorder="1" applyAlignment="1">
      <alignment horizontal="center" vertical="center" wrapText="1"/>
    </xf>
    <xf numFmtId="44" fontId="16" fillId="2" borderId="4" xfId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top"/>
    </xf>
    <xf numFmtId="0" fontId="12" fillId="2" borderId="0" xfId="0" applyFont="1" applyFill="1" applyAlignment="1">
      <alignment vertical="center"/>
    </xf>
    <xf numFmtId="0" fontId="13" fillId="2" borderId="0" xfId="0" applyFont="1" applyFill="1"/>
    <xf numFmtId="0" fontId="20" fillId="2" borderId="0" xfId="0" applyFont="1" applyFill="1" applyAlignment="1">
      <alignment vertical="top"/>
    </xf>
    <xf numFmtId="0" fontId="15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vertical="center" wrapText="1"/>
    </xf>
    <xf numFmtId="44" fontId="15" fillId="2" borderId="0" xfId="1" applyFont="1" applyFill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165" fontId="10" fillId="2" borderId="1" xfId="0" applyNumberFormat="1" applyFont="1" applyFill="1" applyBorder="1" applyAlignment="1">
      <alignment horizontal="left" vertical="center" wrapText="1"/>
    </xf>
    <xf numFmtId="164" fontId="14" fillId="2" borderId="0" xfId="0" applyNumberFormat="1" applyFont="1" applyFill="1" applyAlignment="1">
      <alignment horizontal="right" vertical="top" wrapText="1"/>
    </xf>
    <xf numFmtId="10" fontId="14" fillId="2" borderId="0" xfId="1" applyNumberFormat="1" applyFont="1" applyFill="1" applyBorder="1" applyAlignment="1">
      <alignment horizontal="center" vertical="top" wrapText="1"/>
    </xf>
    <xf numFmtId="0" fontId="0" fillId="2" borderId="0" xfId="0" applyFill="1"/>
    <xf numFmtId="164" fontId="13" fillId="5" borderId="4" xfId="0" quotePrefix="1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/>
    <xf numFmtId="0" fontId="2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right" vertical="center"/>
    </xf>
    <xf numFmtId="0" fontId="7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vertical="center"/>
    </xf>
    <xf numFmtId="44" fontId="9" fillId="6" borderId="0" xfId="1" applyFont="1" applyFill="1" applyBorder="1" applyAlignment="1">
      <alignment horizontal="center" vertical="center"/>
    </xf>
    <xf numFmtId="164" fontId="9" fillId="6" borderId="0" xfId="1" applyNumberFormat="1" applyFont="1" applyFill="1" applyBorder="1" applyAlignment="1">
      <alignment horizontal="center" vertical="center"/>
    </xf>
    <xf numFmtId="44" fontId="0" fillId="6" borderId="0" xfId="1" applyFont="1" applyFill="1" applyBorder="1" applyAlignment="1">
      <alignment vertical="center"/>
    </xf>
    <xf numFmtId="44" fontId="6" fillId="6" borderId="0" xfId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9" fillId="6" borderId="4" xfId="0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164" fontId="6" fillId="7" borderId="4" xfId="1" applyNumberFormat="1" applyFont="1" applyFill="1" applyBorder="1" applyAlignment="1">
      <alignment horizontal="right" vertical="top" wrapText="1"/>
    </xf>
    <xf numFmtId="164" fontId="6" fillId="7" borderId="4" xfId="1" applyNumberFormat="1" applyFont="1" applyFill="1" applyBorder="1" applyAlignment="1">
      <alignment horizontal="right" vertical="top"/>
    </xf>
    <xf numFmtId="0" fontId="2" fillId="6" borderId="0" xfId="0" applyFont="1" applyFill="1" applyAlignment="1">
      <alignment vertical="top"/>
    </xf>
    <xf numFmtId="44" fontId="12" fillId="6" borderId="0" xfId="1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44" fontId="19" fillId="6" borderId="0" xfId="1" applyFont="1" applyFill="1" applyBorder="1" applyAlignment="1">
      <alignment horizontal="right" vertical="center"/>
    </xf>
    <xf numFmtId="0" fontId="20" fillId="6" borderId="0" xfId="0" applyFont="1" applyFill="1" applyAlignment="1">
      <alignment vertical="top"/>
    </xf>
    <xf numFmtId="44" fontId="2" fillId="6" borderId="0" xfId="1" applyFont="1" applyFill="1" applyAlignment="1">
      <alignment vertical="center"/>
    </xf>
    <xf numFmtId="44" fontId="6" fillId="8" borderId="0" xfId="1" applyFont="1" applyFill="1" applyAlignment="1">
      <alignment vertical="center"/>
    </xf>
    <xf numFmtId="164" fontId="6" fillId="8" borderId="0" xfId="0" applyNumberFormat="1" applyFont="1" applyFill="1"/>
    <xf numFmtId="0" fontId="13" fillId="8" borderId="0" xfId="0" applyFont="1" applyFill="1"/>
    <xf numFmtId="0" fontId="22" fillId="6" borderId="0" xfId="0" applyFont="1" applyFill="1" applyAlignment="1">
      <alignment vertical="center"/>
    </xf>
    <xf numFmtId="0" fontId="15" fillId="6" borderId="0" xfId="0" applyFont="1" applyFill="1" applyAlignment="1">
      <alignment horizontal="left" vertical="top" wrapText="1"/>
    </xf>
    <xf numFmtId="0" fontId="13" fillId="6" borderId="0" xfId="0" applyFont="1" applyFill="1" applyAlignment="1">
      <alignment vertical="top" wrapText="1"/>
    </xf>
    <xf numFmtId="164" fontId="19" fillId="6" borderId="0" xfId="1" applyNumberFormat="1" applyFont="1" applyFill="1" applyAlignment="1">
      <alignment horizontal="right" vertical="top"/>
    </xf>
    <xf numFmtId="0" fontId="15" fillId="6" borderId="0" xfId="0" quotePrefix="1" applyFont="1" applyFill="1" applyAlignment="1">
      <alignment vertical="top"/>
    </xf>
    <xf numFmtId="44" fontId="28" fillId="6" borderId="0" xfId="1" applyFont="1" applyFill="1" applyBorder="1" applyAlignment="1">
      <alignment vertical="center" wrapText="1"/>
    </xf>
    <xf numFmtId="44" fontId="27" fillId="6" borderId="0" xfId="1" applyFont="1" applyFill="1" applyBorder="1" applyAlignment="1">
      <alignment horizontal="right" vertical="center"/>
    </xf>
    <xf numFmtId="0" fontId="29" fillId="6" borderId="0" xfId="0" applyFont="1" applyFill="1"/>
    <xf numFmtId="0" fontId="29" fillId="2" borderId="0" xfId="0" applyFont="1" applyFill="1"/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vertical="top"/>
    </xf>
    <xf numFmtId="44" fontId="2" fillId="9" borderId="0" xfId="1" applyFont="1" applyFill="1" applyAlignment="1">
      <alignment vertical="center"/>
    </xf>
    <xf numFmtId="44" fontId="9" fillId="6" borderId="3" xfId="1" applyFont="1" applyFill="1" applyBorder="1" applyAlignment="1">
      <alignment horizontal="center" vertical="center"/>
    </xf>
    <xf numFmtId="164" fontId="9" fillId="6" borderId="3" xfId="1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10" fontId="6" fillId="2" borderId="4" xfId="2" applyNumberFormat="1" applyFont="1" applyFill="1" applyBorder="1" applyAlignment="1">
      <alignment horizontal="left" vertical="center" wrapText="1"/>
    </xf>
    <xf numFmtId="165" fontId="10" fillId="2" borderId="0" xfId="0" applyNumberFormat="1" applyFont="1" applyFill="1" applyAlignment="1">
      <alignment horizontal="left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right" vertical="center" wrapText="1"/>
    </xf>
    <xf numFmtId="0" fontId="24" fillId="6" borderId="0" xfId="0" applyFont="1" applyFill="1" applyAlignment="1">
      <alignment vertical="top"/>
    </xf>
    <xf numFmtId="44" fontId="25" fillId="6" borderId="0" xfId="1" applyFont="1" applyFill="1" applyBorder="1" applyAlignment="1">
      <alignment horizontal="right" vertical="top"/>
    </xf>
    <xf numFmtId="44" fontId="24" fillId="6" borderId="0" xfId="1" applyFont="1" applyFill="1" applyBorder="1" applyAlignment="1">
      <alignment vertical="top"/>
    </xf>
    <xf numFmtId="44" fontId="27" fillId="6" borderId="0" xfId="1" applyFont="1" applyFill="1" applyBorder="1" applyAlignment="1">
      <alignment horizontal="right" vertical="top"/>
    </xf>
    <xf numFmtId="44" fontId="25" fillId="6" borderId="0" xfId="1" applyFont="1" applyFill="1" applyBorder="1" applyAlignment="1">
      <alignment vertical="top"/>
    </xf>
    <xf numFmtId="164" fontId="26" fillId="6" borderId="0" xfId="0" applyNumberFormat="1" applyFont="1" applyFill="1" applyAlignment="1">
      <alignment horizontal="right" vertical="top" wrapText="1"/>
    </xf>
    <xf numFmtId="44" fontId="24" fillId="6" borderId="0" xfId="1" applyFont="1" applyFill="1" applyAlignment="1">
      <alignment vertical="top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164" fontId="13" fillId="0" borderId="0" xfId="0" quotePrefix="1" applyNumberFormat="1" applyFont="1" applyAlignment="1">
      <alignment horizontal="center" vertical="top"/>
    </xf>
    <xf numFmtId="164" fontId="19" fillId="0" borderId="0" xfId="1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6" fillId="0" borderId="0" xfId="1" applyNumberFormat="1" applyFont="1" applyFill="1" applyBorder="1" applyAlignment="1">
      <alignment horizontal="right" vertical="top" wrapText="1"/>
    </xf>
    <xf numFmtId="164" fontId="6" fillId="0" borderId="0" xfId="1" applyNumberFormat="1" applyFont="1" applyFill="1" applyBorder="1" applyAlignment="1">
      <alignment horizontal="right" vertical="top"/>
    </xf>
    <xf numFmtId="44" fontId="2" fillId="0" borderId="0" xfId="1" applyFont="1" applyFill="1" applyBorder="1" applyAlignment="1">
      <alignment vertical="center"/>
    </xf>
    <xf numFmtId="44" fontId="19" fillId="0" borderId="0" xfId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top"/>
    </xf>
    <xf numFmtId="165" fontId="17" fillId="0" borderId="0" xfId="0" applyNumberFormat="1" applyFont="1" applyAlignment="1">
      <alignment horizontal="center" vertical="center"/>
    </xf>
    <xf numFmtId="165" fontId="15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5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165" fontId="18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164" fontId="19" fillId="4" borderId="4" xfId="1" applyNumberFormat="1" applyFont="1" applyFill="1" applyBorder="1" applyAlignment="1">
      <alignment horizontal="right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top" wrapText="1"/>
    </xf>
    <xf numFmtId="165" fontId="4" fillId="2" borderId="2" xfId="0" applyNumberFormat="1" applyFont="1" applyFill="1" applyBorder="1" applyAlignment="1">
      <alignment horizontal="center" vertical="top" wrapText="1"/>
    </xf>
    <xf numFmtId="165" fontId="4" fillId="2" borderId="3" xfId="0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quotePrefix="1" applyFont="1" applyFill="1" applyAlignment="1">
      <alignment vertical="top" wrapText="1"/>
    </xf>
    <xf numFmtId="0" fontId="15" fillId="2" borderId="0" xfId="0" quotePrefix="1" applyFont="1" applyFill="1" applyAlignment="1">
      <alignment vertical="top"/>
    </xf>
    <xf numFmtId="0" fontId="15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66FFFF"/>
      <color rgb="FFFFDA65"/>
      <color rgb="FFCC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4"/>
  <sheetViews>
    <sheetView tabSelected="1" topLeftCell="B1" zoomScale="120" zoomScaleNormal="120" workbookViewId="0">
      <selection activeCell="C17" sqref="C17"/>
    </sheetView>
  </sheetViews>
  <sheetFormatPr defaultColWidth="8.85546875" defaultRowHeight="14.45"/>
  <cols>
    <col min="1" max="1" width="8.85546875" hidden="1" customWidth="1"/>
    <col min="2" max="2" width="5.140625" style="111" customWidth="1"/>
    <col min="3" max="3" width="17.42578125" customWidth="1"/>
    <col min="4" max="4" width="15.5703125" style="36" customWidth="1"/>
    <col min="5" max="5" width="19.140625" customWidth="1"/>
    <col min="6" max="6" width="18.140625" customWidth="1"/>
    <col min="7" max="11" width="8.5703125" customWidth="1"/>
    <col min="12" max="12" width="3.5703125" customWidth="1"/>
    <col min="16" max="16" width="3.5703125" customWidth="1"/>
    <col min="17" max="19" width="8.5703125" style="71" customWidth="1"/>
    <col min="20" max="20" width="10" style="71" customWidth="1"/>
  </cols>
  <sheetData>
    <row r="1" spans="1:22" s="27" customFormat="1" ht="15" customHeight="1">
      <c r="C1" s="119" t="s">
        <v>0</v>
      </c>
      <c r="D1" s="23"/>
      <c r="E1" s="23"/>
      <c r="F1" s="23"/>
      <c r="G1" s="23"/>
      <c r="H1" s="23"/>
      <c r="I1" s="8"/>
      <c r="J1" s="1"/>
      <c r="K1" s="72"/>
      <c r="L1" s="39"/>
      <c r="M1" s="40"/>
      <c r="N1" s="41"/>
      <c r="O1" s="42"/>
      <c r="P1" s="63"/>
      <c r="Q1" s="63"/>
      <c r="R1" s="63"/>
      <c r="S1" s="63"/>
      <c r="T1" s="63"/>
      <c r="U1" s="68"/>
      <c r="V1" s="68"/>
    </row>
    <row r="2" spans="1:22" s="17" customFormat="1" ht="15" customHeight="1">
      <c r="C2" s="2" t="s">
        <v>1</v>
      </c>
      <c r="D2" s="33"/>
      <c r="E2" s="25"/>
      <c r="F2" s="25"/>
      <c r="G2" s="3"/>
      <c r="H2" s="3"/>
      <c r="I2" s="4"/>
      <c r="J2" s="5"/>
      <c r="K2" s="72"/>
      <c r="L2" s="43"/>
      <c r="M2" s="44"/>
      <c r="N2" s="45"/>
      <c r="O2" s="46"/>
      <c r="P2" s="56"/>
      <c r="Q2" s="56"/>
      <c r="R2" s="56"/>
      <c r="S2" s="56"/>
      <c r="T2" s="56"/>
      <c r="U2" s="85"/>
      <c r="V2" s="85"/>
    </row>
    <row r="3" spans="1:22" s="17" customFormat="1" ht="15" customHeight="1">
      <c r="B3" s="17" t="s">
        <v>2</v>
      </c>
      <c r="C3" s="28" t="s">
        <v>3</v>
      </c>
      <c r="D3" s="34"/>
      <c r="E3" s="6"/>
      <c r="F3" s="6"/>
      <c r="G3" s="26"/>
      <c r="H3" s="7">
        <f>SUM(B8:B36)</f>
        <v>100</v>
      </c>
      <c r="I3" s="8" t="s">
        <v>4</v>
      </c>
      <c r="J3" s="9"/>
      <c r="K3" s="72"/>
      <c r="L3" s="39"/>
      <c r="M3" s="47"/>
      <c r="N3" s="48"/>
      <c r="O3" s="49"/>
      <c r="P3" s="56"/>
      <c r="Q3" s="56"/>
      <c r="R3" s="56"/>
      <c r="S3" s="56"/>
      <c r="T3" s="56"/>
      <c r="U3" s="87"/>
      <c r="V3" s="88"/>
    </row>
    <row r="4" spans="1:22" s="17" customFormat="1" ht="15" customHeight="1">
      <c r="C4" s="80"/>
      <c r="D4" s="81"/>
      <c r="E4" s="82"/>
      <c r="F4" s="82"/>
      <c r="G4" s="83"/>
      <c r="H4" s="84"/>
      <c r="I4" s="9"/>
      <c r="J4" s="9"/>
      <c r="K4" s="72"/>
      <c r="L4" s="39"/>
      <c r="M4" s="47"/>
      <c r="N4" s="48"/>
      <c r="O4" s="49"/>
      <c r="P4" s="56"/>
      <c r="Q4" s="56"/>
      <c r="R4" s="56"/>
      <c r="S4" s="56"/>
      <c r="T4" s="56"/>
      <c r="U4" s="89"/>
      <c r="V4" s="86"/>
    </row>
    <row r="5" spans="1:22" s="17" customFormat="1" ht="15" customHeight="1">
      <c r="C5" s="80"/>
      <c r="D5" s="81"/>
      <c r="E5" s="82"/>
      <c r="F5" s="82"/>
      <c r="G5" s="83"/>
      <c r="H5" s="84"/>
      <c r="I5" s="9"/>
      <c r="J5" s="9"/>
      <c r="K5" s="72"/>
      <c r="L5" s="39"/>
      <c r="M5" s="47"/>
      <c r="N5" s="48"/>
      <c r="O5" s="49"/>
      <c r="P5" s="56"/>
      <c r="Q5" s="56"/>
      <c r="R5" s="56"/>
      <c r="S5" s="56"/>
      <c r="T5" s="56"/>
      <c r="U5" s="90"/>
      <c r="V5" s="90"/>
    </row>
    <row r="6" spans="1:22" s="17" customFormat="1" ht="33" customHeight="1">
      <c r="C6" s="120" t="s">
        <v>5</v>
      </c>
      <c r="D6" s="121"/>
      <c r="E6" s="121"/>
      <c r="F6" s="121"/>
      <c r="G6" s="121"/>
      <c r="H6" s="122"/>
      <c r="J6" s="16"/>
      <c r="K6" s="74"/>
      <c r="L6" s="59"/>
      <c r="M6" s="75"/>
      <c r="N6" s="76"/>
      <c r="O6" s="59"/>
      <c r="P6" s="55"/>
      <c r="Q6" s="70"/>
      <c r="R6" s="70"/>
      <c r="S6" s="70"/>
      <c r="T6" s="70"/>
      <c r="U6" s="85"/>
      <c r="V6" s="85"/>
    </row>
    <row r="7" spans="1:22" s="10" customFormat="1" ht="21">
      <c r="A7" s="11" t="s">
        <v>6</v>
      </c>
      <c r="B7" s="11" t="s">
        <v>7</v>
      </c>
      <c r="C7" s="12" t="s">
        <v>8</v>
      </c>
      <c r="D7" s="12" t="s">
        <v>9</v>
      </c>
      <c r="E7" s="13" t="s">
        <v>10</v>
      </c>
      <c r="F7" s="13" t="s">
        <v>11</v>
      </c>
      <c r="G7" s="32" t="s">
        <v>12</v>
      </c>
      <c r="H7" s="14" t="s">
        <v>13</v>
      </c>
      <c r="J7" s="15"/>
      <c r="K7" s="74"/>
      <c r="L7" s="59"/>
      <c r="M7" s="50" t="s">
        <v>14</v>
      </c>
      <c r="N7" s="51" t="s">
        <v>15</v>
      </c>
      <c r="O7" s="59"/>
      <c r="P7" s="57"/>
      <c r="Q7" s="68"/>
      <c r="R7" s="68"/>
      <c r="S7" s="68"/>
      <c r="T7" s="68"/>
      <c r="U7" s="85"/>
      <c r="V7" s="85"/>
    </row>
    <row r="8" spans="1:22" s="10" customFormat="1" ht="36" customHeight="1">
      <c r="A8" s="11">
        <v>2.25</v>
      </c>
      <c r="B8" s="117">
        <v>4.0999999999999996</v>
      </c>
      <c r="C8" s="77" t="s">
        <v>16</v>
      </c>
      <c r="D8" s="78" t="s">
        <v>17</v>
      </c>
      <c r="E8" s="79" t="s">
        <v>18</v>
      </c>
      <c r="F8" s="79" t="s">
        <v>19</v>
      </c>
      <c r="G8" s="32" t="s">
        <v>12</v>
      </c>
      <c r="H8" s="116"/>
      <c r="I8" s="15"/>
      <c r="J8" s="15"/>
      <c r="K8" s="74"/>
      <c r="L8" s="59"/>
      <c r="M8" s="52">
        <f>H8</f>
        <v>0</v>
      </c>
      <c r="N8" s="53">
        <f t="shared" ref="N8:N16" si="0">M8</f>
        <v>0</v>
      </c>
      <c r="O8" s="57"/>
      <c r="P8" s="69"/>
      <c r="Q8" s="63"/>
      <c r="R8" s="63"/>
      <c r="S8" s="63"/>
      <c r="T8" s="63"/>
      <c r="U8" s="85"/>
      <c r="V8" s="85"/>
    </row>
    <row r="9" spans="1:22" s="10" customFormat="1" ht="32.450000000000003" customHeight="1">
      <c r="A9" s="11">
        <v>2.25</v>
      </c>
      <c r="B9" s="117">
        <v>4.0999999999999996</v>
      </c>
      <c r="C9" s="77" t="s">
        <v>16</v>
      </c>
      <c r="D9" s="78" t="s">
        <v>17</v>
      </c>
      <c r="E9" s="79" t="s">
        <v>18</v>
      </c>
      <c r="F9" s="79" t="s">
        <v>20</v>
      </c>
      <c r="G9" s="32" t="s">
        <v>12</v>
      </c>
      <c r="H9" s="116"/>
      <c r="I9" s="15"/>
      <c r="J9" s="15"/>
      <c r="K9" s="74"/>
      <c r="L9" s="59"/>
      <c r="M9" s="52">
        <f t="shared" ref="M9:M16" si="1">H9</f>
        <v>0</v>
      </c>
      <c r="N9" s="53">
        <f t="shared" si="0"/>
        <v>0</v>
      </c>
      <c r="O9" s="57"/>
      <c r="P9" s="69"/>
      <c r="Q9" s="56"/>
      <c r="R9" s="56"/>
      <c r="S9" s="56"/>
      <c r="T9" s="56"/>
      <c r="U9" s="56"/>
      <c r="V9" s="56"/>
    </row>
    <row r="10" spans="1:22" s="10" customFormat="1" ht="32.450000000000003" customHeight="1">
      <c r="A10" s="11">
        <v>4.5</v>
      </c>
      <c r="B10" s="117">
        <v>8.3000000000000007</v>
      </c>
      <c r="C10" s="77" t="s">
        <v>16</v>
      </c>
      <c r="D10" s="78" t="s">
        <v>17</v>
      </c>
      <c r="E10" s="79" t="s">
        <v>18</v>
      </c>
      <c r="F10" s="79" t="s">
        <v>21</v>
      </c>
      <c r="G10" s="32" t="s">
        <v>12</v>
      </c>
      <c r="H10" s="116"/>
      <c r="I10" s="15"/>
      <c r="J10" s="15"/>
      <c r="K10" s="74"/>
      <c r="L10" s="59"/>
      <c r="M10" s="52">
        <f t="shared" si="1"/>
        <v>0</v>
      </c>
      <c r="N10" s="53">
        <f t="shared" si="0"/>
        <v>0</v>
      </c>
      <c r="O10" s="57"/>
      <c r="P10" s="69"/>
      <c r="Q10" s="56"/>
      <c r="R10" s="56"/>
      <c r="S10" s="56"/>
      <c r="T10" s="56"/>
      <c r="U10" s="56"/>
      <c r="V10" s="56"/>
    </row>
    <row r="11" spans="1:22" s="10" customFormat="1" ht="32.450000000000003" customHeight="1">
      <c r="A11" s="11">
        <v>3.2</v>
      </c>
      <c r="B11" s="117">
        <v>3.5</v>
      </c>
      <c r="C11" s="77" t="s">
        <v>22</v>
      </c>
      <c r="D11" s="78" t="s">
        <v>23</v>
      </c>
      <c r="E11" s="79" t="s">
        <v>24</v>
      </c>
      <c r="F11" s="79" t="s">
        <v>19</v>
      </c>
      <c r="G11" s="32" t="s">
        <v>12</v>
      </c>
      <c r="H11" s="116"/>
      <c r="I11" s="15"/>
      <c r="J11" s="15"/>
      <c r="K11" s="74"/>
      <c r="L11" s="59"/>
      <c r="M11" s="52">
        <f t="shared" si="1"/>
        <v>0</v>
      </c>
      <c r="N11" s="53">
        <f t="shared" si="0"/>
        <v>0</v>
      </c>
      <c r="O11" s="57"/>
      <c r="P11" s="69"/>
      <c r="Q11" s="56"/>
      <c r="R11" s="56"/>
      <c r="S11" s="56"/>
      <c r="T11" s="56"/>
      <c r="U11" s="56"/>
      <c r="V11" s="56"/>
    </row>
    <row r="12" spans="1:22" s="10" customFormat="1" ht="84">
      <c r="A12" s="11">
        <v>4.5</v>
      </c>
      <c r="B12" s="117">
        <v>5</v>
      </c>
      <c r="C12" s="77" t="s">
        <v>25</v>
      </c>
      <c r="D12" s="78" t="s">
        <v>23</v>
      </c>
      <c r="E12" s="79" t="s">
        <v>26</v>
      </c>
      <c r="F12" s="79" t="s">
        <v>27</v>
      </c>
      <c r="G12" s="32" t="s">
        <v>12</v>
      </c>
      <c r="H12" s="116"/>
      <c r="I12" s="15"/>
      <c r="J12" s="15"/>
      <c r="K12" s="74"/>
      <c r="L12" s="59"/>
      <c r="M12" s="52">
        <f>H12</f>
        <v>0</v>
      </c>
      <c r="N12" s="53">
        <f t="shared" si="0"/>
        <v>0</v>
      </c>
      <c r="O12" s="57"/>
      <c r="P12" s="69"/>
      <c r="Q12" s="56"/>
      <c r="R12" s="56"/>
      <c r="S12" s="56"/>
      <c r="T12" s="56"/>
      <c r="U12" s="56"/>
      <c r="V12" s="56"/>
    </row>
    <row r="13" spans="1:22" s="19" customFormat="1" ht="52.5">
      <c r="A13" s="114">
        <v>1.5</v>
      </c>
      <c r="B13" s="117">
        <v>4</v>
      </c>
      <c r="C13" s="77" t="s">
        <v>28</v>
      </c>
      <c r="D13" s="78" t="s">
        <v>23</v>
      </c>
      <c r="E13" s="115" t="s">
        <v>26</v>
      </c>
      <c r="F13" s="118" t="s">
        <v>29</v>
      </c>
      <c r="G13" s="32" t="s">
        <v>12</v>
      </c>
      <c r="H13" s="116"/>
      <c r="I13" s="17"/>
      <c r="J13" s="15"/>
      <c r="K13" s="73"/>
      <c r="L13" s="54"/>
      <c r="M13" s="52">
        <f t="shared" si="1"/>
        <v>0</v>
      </c>
      <c r="N13" s="53">
        <f t="shared" si="0"/>
        <v>0</v>
      </c>
      <c r="O13" s="59"/>
      <c r="P13" s="57"/>
      <c r="Q13" s="87"/>
      <c r="R13" s="91"/>
      <c r="S13" s="85"/>
      <c r="T13" s="56"/>
      <c r="U13" s="91"/>
      <c r="V13" s="85"/>
    </row>
    <row r="14" spans="1:22" s="19" customFormat="1" ht="33" customHeight="1">
      <c r="A14" s="114">
        <v>2</v>
      </c>
      <c r="B14" s="117">
        <v>2</v>
      </c>
      <c r="C14" s="77" t="s">
        <v>30</v>
      </c>
      <c r="D14" s="78" t="s">
        <v>23</v>
      </c>
      <c r="E14" s="115" t="s">
        <v>26</v>
      </c>
      <c r="F14" s="113" t="s">
        <v>31</v>
      </c>
      <c r="G14" s="32" t="s">
        <v>12</v>
      </c>
      <c r="H14" s="116"/>
      <c r="I14" s="17"/>
      <c r="J14" s="16"/>
      <c r="K14" s="73"/>
      <c r="L14" s="54"/>
      <c r="M14" s="52">
        <f t="shared" si="1"/>
        <v>0</v>
      </c>
      <c r="N14" s="53">
        <f t="shared" si="0"/>
        <v>0</v>
      </c>
      <c r="O14" s="59"/>
      <c r="P14" s="57"/>
      <c r="Q14" s="91"/>
      <c r="R14" s="91"/>
      <c r="S14" s="85"/>
      <c r="T14" s="91"/>
      <c r="U14" s="91"/>
      <c r="V14" s="85"/>
    </row>
    <row r="15" spans="1:22" s="19" customFormat="1" ht="31.5">
      <c r="A15" s="11">
        <v>6</v>
      </c>
      <c r="B15" s="117">
        <v>3.5</v>
      </c>
      <c r="C15" s="77" t="s">
        <v>32</v>
      </c>
      <c r="D15" s="78" t="s">
        <v>23</v>
      </c>
      <c r="E15" s="115" t="s">
        <v>26</v>
      </c>
      <c r="F15" s="113" t="s">
        <v>33</v>
      </c>
      <c r="G15" s="32" t="s">
        <v>12</v>
      </c>
      <c r="H15" s="116"/>
      <c r="I15" s="17"/>
      <c r="J15" s="16"/>
      <c r="K15" s="73"/>
      <c r="L15" s="54"/>
      <c r="M15" s="52">
        <f t="shared" si="1"/>
        <v>0</v>
      </c>
      <c r="N15" s="53">
        <f t="shared" si="0"/>
        <v>0</v>
      </c>
      <c r="O15" s="59"/>
      <c r="P15" s="57"/>
      <c r="Q15" s="70"/>
      <c r="R15" s="70"/>
      <c r="S15" s="70"/>
      <c r="T15" s="91"/>
      <c r="U15" s="70"/>
      <c r="V15" s="70"/>
    </row>
    <row r="16" spans="1:22" s="19" customFormat="1" ht="31.35" customHeight="1">
      <c r="A16" s="11">
        <v>4.5</v>
      </c>
      <c r="B16" s="117">
        <v>2.5</v>
      </c>
      <c r="C16" s="77" t="s">
        <v>34</v>
      </c>
      <c r="D16" s="78" t="s">
        <v>23</v>
      </c>
      <c r="E16" s="115" t="s">
        <v>26</v>
      </c>
      <c r="F16" s="115" t="s">
        <v>35</v>
      </c>
      <c r="G16" s="32" t="s">
        <v>12</v>
      </c>
      <c r="H16" s="116"/>
      <c r="I16" s="17"/>
      <c r="J16" s="15"/>
      <c r="K16" s="73"/>
      <c r="L16" s="54"/>
      <c r="M16" s="52">
        <f t="shared" si="1"/>
        <v>0</v>
      </c>
      <c r="N16" s="53">
        <f t="shared" si="0"/>
        <v>0</v>
      </c>
      <c r="O16" s="59"/>
      <c r="P16" s="57"/>
      <c r="Q16" s="63"/>
      <c r="R16" s="63"/>
      <c r="S16" s="63"/>
      <c r="T16" s="70"/>
      <c r="U16" s="63"/>
      <c r="V16" s="63"/>
    </row>
    <row r="17" spans="1:22" s="10" customFormat="1" ht="43.35" customHeight="1">
      <c r="A17" s="114">
        <v>2.5</v>
      </c>
      <c r="B17" s="117">
        <v>4</v>
      </c>
      <c r="C17" s="112" t="s">
        <v>36</v>
      </c>
      <c r="D17" s="78" t="s">
        <v>37</v>
      </c>
      <c r="E17" s="113" t="s">
        <v>38</v>
      </c>
      <c r="F17" s="113" t="s">
        <v>39</v>
      </c>
      <c r="G17" s="32" t="s">
        <v>12</v>
      </c>
      <c r="H17" s="116"/>
      <c r="I17" s="17"/>
      <c r="J17" s="15"/>
      <c r="K17" s="73"/>
      <c r="L17" s="54"/>
      <c r="M17" s="52">
        <f t="shared" ref="M17:M34" si="2">H17</f>
        <v>0</v>
      </c>
      <c r="N17" s="53">
        <f t="shared" ref="N17:N34" si="3">M17</f>
        <v>0</v>
      </c>
      <c r="O17" s="59"/>
      <c r="P17" s="57"/>
      <c r="Q17" s="70"/>
      <c r="R17" s="70"/>
      <c r="S17" s="70"/>
      <c r="T17" s="63"/>
      <c r="U17" s="70"/>
      <c r="V17" s="70"/>
    </row>
    <row r="18" spans="1:22" s="10" customFormat="1" ht="45" customHeight="1">
      <c r="A18" s="114">
        <v>3</v>
      </c>
      <c r="B18" s="117">
        <v>4</v>
      </c>
      <c r="C18" s="112" t="s">
        <v>36</v>
      </c>
      <c r="D18" s="78" t="s">
        <v>37</v>
      </c>
      <c r="E18" s="113" t="s">
        <v>40</v>
      </c>
      <c r="F18" s="113" t="s">
        <v>39</v>
      </c>
      <c r="G18" s="32" t="s">
        <v>12</v>
      </c>
      <c r="H18" s="116"/>
      <c r="I18" s="17"/>
      <c r="J18" s="15"/>
      <c r="K18" s="73"/>
      <c r="L18" s="54"/>
      <c r="M18" s="52">
        <f t="shared" ref="M18" si="4">H18</f>
        <v>0</v>
      </c>
      <c r="N18" s="53">
        <f t="shared" ref="N18" si="5">M18</f>
        <v>0</v>
      </c>
      <c r="O18" s="59"/>
      <c r="P18" s="57"/>
      <c r="Q18" s="68"/>
      <c r="R18" s="68"/>
      <c r="S18" s="68"/>
      <c r="T18" s="70"/>
      <c r="U18" s="68"/>
      <c r="V18" s="68"/>
    </row>
    <row r="19" spans="1:22" s="19" customFormat="1" ht="40.35" customHeight="1">
      <c r="A19" s="114">
        <v>3</v>
      </c>
      <c r="B19" s="117">
        <v>4</v>
      </c>
      <c r="C19" s="112" t="s">
        <v>41</v>
      </c>
      <c r="D19" s="78" t="s">
        <v>37</v>
      </c>
      <c r="E19" s="113" t="s">
        <v>42</v>
      </c>
      <c r="F19" s="113" t="s">
        <v>39</v>
      </c>
      <c r="G19" s="32" t="s">
        <v>12</v>
      </c>
      <c r="H19" s="116"/>
      <c r="I19" s="17"/>
      <c r="J19" s="16"/>
      <c r="K19" s="73"/>
      <c r="L19" s="54"/>
      <c r="M19" s="52">
        <f t="shared" ref="M19" si="6">H19</f>
        <v>0</v>
      </c>
      <c r="N19" s="53">
        <f t="shared" ref="N19" si="7">M19</f>
        <v>0</v>
      </c>
      <c r="O19" s="59"/>
      <c r="P19" s="57"/>
      <c r="Q19" s="63"/>
      <c r="R19" s="63"/>
      <c r="S19" s="63"/>
      <c r="T19" s="68"/>
      <c r="U19" s="63"/>
      <c r="V19" s="63"/>
    </row>
    <row r="20" spans="1:22" s="19" customFormat="1" ht="40.700000000000003" customHeight="1">
      <c r="A20" s="114">
        <v>5.5</v>
      </c>
      <c r="B20" s="117">
        <v>5</v>
      </c>
      <c r="C20" s="112" t="s">
        <v>36</v>
      </c>
      <c r="D20" s="78" t="s">
        <v>43</v>
      </c>
      <c r="E20" s="113" t="s">
        <v>38</v>
      </c>
      <c r="F20" s="113" t="s">
        <v>39</v>
      </c>
      <c r="G20" s="32" t="s">
        <v>12</v>
      </c>
      <c r="H20" s="116"/>
      <c r="I20" s="17"/>
      <c r="J20" s="16"/>
      <c r="K20" s="73"/>
      <c r="L20" s="54"/>
      <c r="M20" s="52">
        <f t="shared" si="2"/>
        <v>0</v>
      </c>
      <c r="N20" s="53">
        <f t="shared" si="3"/>
        <v>0</v>
      </c>
      <c r="O20" s="59"/>
      <c r="P20" s="57"/>
      <c r="Q20" s="56"/>
      <c r="R20" s="56"/>
      <c r="S20" s="56"/>
      <c r="T20" s="63"/>
      <c r="U20" s="56"/>
      <c r="V20" s="56"/>
    </row>
    <row r="21" spans="1:22" s="10" customFormat="1" ht="42" customHeight="1">
      <c r="A21" s="114">
        <v>5.5</v>
      </c>
      <c r="B21" s="117">
        <v>5</v>
      </c>
      <c r="C21" s="112" t="s">
        <v>36</v>
      </c>
      <c r="D21" s="78" t="s">
        <v>43</v>
      </c>
      <c r="E21" s="113" t="s">
        <v>40</v>
      </c>
      <c r="F21" s="113" t="s">
        <v>39</v>
      </c>
      <c r="G21" s="32" t="s">
        <v>12</v>
      </c>
      <c r="H21" s="116"/>
      <c r="I21" s="17"/>
      <c r="J21" s="15"/>
      <c r="K21" s="73"/>
      <c r="L21" s="54"/>
      <c r="M21" s="52">
        <f t="shared" si="2"/>
        <v>0</v>
      </c>
      <c r="N21" s="53">
        <f t="shared" si="3"/>
        <v>0</v>
      </c>
      <c r="O21" s="59"/>
      <c r="P21" s="57"/>
      <c r="Q21" s="56"/>
      <c r="R21" s="56"/>
      <c r="S21" s="56"/>
      <c r="T21" s="56"/>
      <c r="U21" s="56"/>
      <c r="V21" s="56"/>
    </row>
    <row r="22" spans="1:22" s="19" customFormat="1" ht="40.35" customHeight="1">
      <c r="A22" s="114">
        <v>5.5</v>
      </c>
      <c r="B22" s="117">
        <v>5</v>
      </c>
      <c r="C22" s="112" t="s">
        <v>41</v>
      </c>
      <c r="D22" s="78" t="s">
        <v>43</v>
      </c>
      <c r="E22" s="113" t="s">
        <v>42</v>
      </c>
      <c r="F22" s="113" t="s">
        <v>39</v>
      </c>
      <c r="G22" s="32" t="s">
        <v>12</v>
      </c>
      <c r="H22" s="116"/>
      <c r="I22" s="17"/>
      <c r="J22" s="15"/>
      <c r="K22" s="73"/>
      <c r="L22" s="54"/>
      <c r="M22" s="52">
        <f t="shared" si="2"/>
        <v>0</v>
      </c>
      <c r="N22" s="53">
        <f t="shared" si="3"/>
        <v>0</v>
      </c>
      <c r="O22" s="59"/>
      <c r="P22" s="57"/>
      <c r="Q22" s="56"/>
      <c r="R22" s="56"/>
      <c r="S22" s="56"/>
      <c r="T22" s="56"/>
      <c r="U22" s="56"/>
      <c r="V22" s="56"/>
    </row>
    <row r="23" spans="1:22" s="19" customFormat="1" ht="41.45" customHeight="1">
      <c r="A23" s="114">
        <v>2.6150000000000002</v>
      </c>
      <c r="B23" s="117">
        <v>2.4</v>
      </c>
      <c r="C23" s="112" t="s">
        <v>36</v>
      </c>
      <c r="D23" s="78" t="s">
        <v>44</v>
      </c>
      <c r="E23" s="113" t="s">
        <v>38</v>
      </c>
      <c r="F23" s="113" t="s">
        <v>39</v>
      </c>
      <c r="G23" s="32" t="s">
        <v>12</v>
      </c>
      <c r="H23" s="116"/>
      <c r="I23" s="17"/>
      <c r="J23" s="16"/>
      <c r="K23" s="73"/>
      <c r="L23" s="54"/>
      <c r="M23" s="52">
        <f t="shared" ref="M23:M25" si="8">H23</f>
        <v>0</v>
      </c>
      <c r="N23" s="53">
        <f t="shared" ref="N23:N25" si="9">M23</f>
        <v>0</v>
      </c>
      <c r="O23" s="59"/>
      <c r="P23" s="57"/>
      <c r="Q23" s="56"/>
      <c r="R23" s="56"/>
      <c r="S23" s="56"/>
      <c r="T23" s="56"/>
      <c r="U23" s="56"/>
      <c r="V23" s="56"/>
    </row>
    <row r="24" spans="1:22" s="10" customFormat="1" ht="45" customHeight="1">
      <c r="A24" s="114">
        <v>3.2</v>
      </c>
      <c r="B24" s="117">
        <v>2.6</v>
      </c>
      <c r="C24" s="112" t="s">
        <v>36</v>
      </c>
      <c r="D24" s="78" t="s">
        <v>44</v>
      </c>
      <c r="E24" s="113" t="s">
        <v>40</v>
      </c>
      <c r="F24" s="113" t="s">
        <v>39</v>
      </c>
      <c r="G24" s="32" t="s">
        <v>12</v>
      </c>
      <c r="H24" s="116"/>
      <c r="I24" s="17"/>
      <c r="J24" s="15"/>
      <c r="K24" s="73"/>
      <c r="L24" s="54"/>
      <c r="M24" s="52">
        <f t="shared" si="8"/>
        <v>0</v>
      </c>
      <c r="N24" s="53">
        <f t="shared" si="9"/>
        <v>0</v>
      </c>
      <c r="O24" s="59"/>
      <c r="P24" s="57"/>
      <c r="Q24" s="70"/>
      <c r="R24" s="70"/>
      <c r="S24" s="70"/>
      <c r="T24" s="56"/>
      <c r="U24" s="70"/>
      <c r="V24" s="70"/>
    </row>
    <row r="25" spans="1:22" s="19" customFormat="1" ht="43.35" customHeight="1">
      <c r="A25" s="114">
        <v>3.2</v>
      </c>
      <c r="B25" s="117">
        <v>3</v>
      </c>
      <c r="C25" s="112" t="s">
        <v>41</v>
      </c>
      <c r="D25" s="78" t="s">
        <v>44</v>
      </c>
      <c r="E25" s="113" t="s">
        <v>42</v>
      </c>
      <c r="F25" s="113" t="s">
        <v>39</v>
      </c>
      <c r="G25" s="32" t="s">
        <v>12</v>
      </c>
      <c r="H25" s="116"/>
      <c r="I25" s="17"/>
      <c r="J25" s="15"/>
      <c r="K25" s="73"/>
      <c r="L25" s="54"/>
      <c r="M25" s="52">
        <f t="shared" si="8"/>
        <v>0</v>
      </c>
      <c r="N25" s="53">
        <f t="shared" si="9"/>
        <v>0</v>
      </c>
      <c r="O25" s="59"/>
      <c r="P25" s="57"/>
      <c r="Q25" s="68"/>
      <c r="R25" s="68"/>
      <c r="S25" s="68"/>
      <c r="T25" s="70"/>
      <c r="U25" s="70"/>
      <c r="V25" s="68"/>
    </row>
    <row r="26" spans="1:22" s="19" customFormat="1" ht="42">
      <c r="A26" s="114">
        <v>2.6150000000000002</v>
      </c>
      <c r="B26" s="117">
        <v>2</v>
      </c>
      <c r="C26" s="112" t="s">
        <v>36</v>
      </c>
      <c r="D26" s="78" t="s">
        <v>45</v>
      </c>
      <c r="E26" s="113" t="s">
        <v>38</v>
      </c>
      <c r="F26" s="113" t="s">
        <v>39</v>
      </c>
      <c r="G26" s="32" t="s">
        <v>12</v>
      </c>
      <c r="H26" s="116"/>
      <c r="I26" s="17"/>
      <c r="J26" s="16"/>
      <c r="K26" s="73"/>
      <c r="L26" s="54"/>
      <c r="M26" s="52">
        <f t="shared" ref="M26:M31" si="10">H26</f>
        <v>0</v>
      </c>
      <c r="N26" s="53">
        <f t="shared" ref="N26:N31" si="11">M26</f>
        <v>0</v>
      </c>
      <c r="O26" s="59"/>
      <c r="P26" s="57"/>
      <c r="Q26" s="85"/>
      <c r="R26" s="85"/>
      <c r="S26" s="85"/>
      <c r="T26" s="85"/>
      <c r="U26" s="85"/>
      <c r="V26" s="85"/>
    </row>
    <row r="27" spans="1:22" s="19" customFormat="1" ht="44.45" customHeight="1">
      <c r="A27" s="114">
        <v>3.2</v>
      </c>
      <c r="B27" s="117">
        <v>2</v>
      </c>
      <c r="C27" s="112" t="s">
        <v>36</v>
      </c>
      <c r="D27" s="78" t="s">
        <v>45</v>
      </c>
      <c r="E27" s="113" t="s">
        <v>40</v>
      </c>
      <c r="F27" s="113" t="s">
        <v>39</v>
      </c>
      <c r="G27" s="32" t="s">
        <v>12</v>
      </c>
      <c r="H27" s="116"/>
      <c r="I27" s="17"/>
      <c r="J27" s="16"/>
      <c r="K27" s="73"/>
      <c r="L27" s="54"/>
      <c r="M27" s="52">
        <f t="shared" ref="M27" si="12">H27</f>
        <v>0</v>
      </c>
      <c r="N27" s="53">
        <f t="shared" ref="N27" si="13">M27</f>
        <v>0</v>
      </c>
      <c r="O27" s="59"/>
      <c r="P27" s="57"/>
      <c r="Q27" s="86"/>
      <c r="R27" s="86"/>
      <c r="S27" s="87"/>
      <c r="T27" s="88"/>
      <c r="U27" s="87"/>
      <c r="V27" s="88"/>
    </row>
    <row r="28" spans="1:22" s="19" customFormat="1" ht="40.35" customHeight="1">
      <c r="A28" s="114">
        <v>3.2</v>
      </c>
      <c r="B28" s="117">
        <v>2</v>
      </c>
      <c r="C28" s="112" t="s">
        <v>41</v>
      </c>
      <c r="D28" s="78" t="s">
        <v>45</v>
      </c>
      <c r="E28" s="113" t="s">
        <v>42</v>
      </c>
      <c r="F28" s="113" t="s">
        <v>39</v>
      </c>
      <c r="G28" s="32" t="s">
        <v>12</v>
      </c>
      <c r="H28" s="116"/>
      <c r="I28" s="17"/>
      <c r="J28" s="15"/>
      <c r="K28" s="73"/>
      <c r="L28" s="54"/>
      <c r="M28" s="52">
        <f t="shared" si="10"/>
        <v>0</v>
      </c>
      <c r="N28" s="53">
        <f t="shared" si="11"/>
        <v>0</v>
      </c>
      <c r="O28" s="59"/>
      <c r="P28" s="57"/>
      <c r="Q28" s="86"/>
      <c r="R28" s="86"/>
      <c r="S28" s="89"/>
      <c r="T28" s="86"/>
      <c r="U28" s="89"/>
      <c r="V28" s="86"/>
    </row>
    <row r="29" spans="1:22" s="19" customFormat="1" ht="40.700000000000003" customHeight="1">
      <c r="A29" s="114">
        <v>2.5</v>
      </c>
      <c r="B29" s="117">
        <v>2</v>
      </c>
      <c r="C29" s="112" t="s">
        <v>36</v>
      </c>
      <c r="D29" s="78" t="s">
        <v>46</v>
      </c>
      <c r="E29" s="113" t="s">
        <v>38</v>
      </c>
      <c r="F29" s="113" t="s">
        <v>39</v>
      </c>
      <c r="G29" s="32" t="s">
        <v>12</v>
      </c>
      <c r="H29" s="116"/>
      <c r="I29" s="17"/>
      <c r="J29" s="16"/>
      <c r="K29" s="73"/>
      <c r="L29" s="54"/>
      <c r="M29" s="52">
        <f t="shared" si="10"/>
        <v>0</v>
      </c>
      <c r="N29" s="53">
        <f t="shared" si="11"/>
        <v>0</v>
      </c>
      <c r="O29" s="59"/>
      <c r="P29" s="57"/>
      <c r="Q29" s="90"/>
      <c r="R29" s="90"/>
      <c r="S29" s="90"/>
      <c r="T29" s="90"/>
      <c r="U29" s="90"/>
      <c r="V29" s="90"/>
    </row>
    <row r="30" spans="1:22" s="19" customFormat="1" ht="43.7" customHeight="1">
      <c r="A30" s="114">
        <v>3</v>
      </c>
      <c r="B30" s="117">
        <v>2</v>
      </c>
      <c r="C30" s="112" t="s">
        <v>36</v>
      </c>
      <c r="D30" s="78" t="s">
        <v>46</v>
      </c>
      <c r="E30" s="113" t="s">
        <v>40</v>
      </c>
      <c r="F30" s="113" t="s">
        <v>39</v>
      </c>
      <c r="G30" s="32" t="s">
        <v>12</v>
      </c>
      <c r="H30" s="116"/>
      <c r="I30" s="17"/>
      <c r="J30" s="16"/>
      <c r="K30" s="73"/>
      <c r="L30" s="54"/>
      <c r="M30" s="52">
        <f t="shared" si="10"/>
        <v>0</v>
      </c>
      <c r="N30" s="53">
        <f t="shared" si="11"/>
        <v>0</v>
      </c>
      <c r="O30" s="59"/>
      <c r="P30" s="57"/>
      <c r="Q30" s="85"/>
      <c r="R30" s="85"/>
      <c r="S30" s="85" t="s">
        <v>2</v>
      </c>
      <c r="T30" s="85"/>
      <c r="U30" s="85"/>
      <c r="V30" s="85"/>
    </row>
    <row r="31" spans="1:22" s="19" customFormat="1" ht="43.35" customHeight="1">
      <c r="A31" s="114">
        <v>3</v>
      </c>
      <c r="B31" s="117">
        <v>2</v>
      </c>
      <c r="C31" s="112" t="s">
        <v>41</v>
      </c>
      <c r="D31" s="78" t="s">
        <v>46</v>
      </c>
      <c r="E31" s="113" t="s">
        <v>42</v>
      </c>
      <c r="F31" s="113" t="s">
        <v>39</v>
      </c>
      <c r="G31" s="32" t="s">
        <v>12</v>
      </c>
      <c r="H31" s="116"/>
      <c r="I31" s="17"/>
      <c r="J31" s="15"/>
      <c r="K31" s="73"/>
      <c r="L31" s="54"/>
      <c r="M31" s="52">
        <f t="shared" si="10"/>
        <v>0</v>
      </c>
      <c r="N31" s="53">
        <f t="shared" si="11"/>
        <v>0</v>
      </c>
      <c r="O31" s="59"/>
      <c r="P31" s="57"/>
      <c r="Q31" s="87"/>
      <c r="R31" s="91"/>
      <c r="S31" s="85"/>
      <c r="T31" s="85"/>
      <c r="U31" s="85"/>
      <c r="V31" s="85"/>
    </row>
    <row r="32" spans="1:22" s="19" customFormat="1" ht="42">
      <c r="A32" s="114">
        <v>5.5</v>
      </c>
      <c r="B32" s="117">
        <v>4</v>
      </c>
      <c r="C32" s="112" t="s">
        <v>36</v>
      </c>
      <c r="D32" s="78" t="s">
        <v>47</v>
      </c>
      <c r="E32" s="113" t="s">
        <v>38</v>
      </c>
      <c r="F32" s="113" t="s">
        <v>39</v>
      </c>
      <c r="G32" s="32" t="s">
        <v>12</v>
      </c>
      <c r="H32" s="116"/>
      <c r="I32" s="17"/>
      <c r="J32" s="16"/>
      <c r="K32" s="73"/>
      <c r="L32" s="54"/>
      <c r="M32" s="52">
        <f t="shared" si="2"/>
        <v>0</v>
      </c>
      <c r="N32" s="53">
        <f t="shared" si="3"/>
        <v>0</v>
      </c>
      <c r="O32" s="59"/>
      <c r="P32" s="57"/>
      <c r="Q32" s="91"/>
      <c r="R32" s="91"/>
      <c r="S32" s="85"/>
      <c r="T32" s="85"/>
      <c r="U32" s="85"/>
      <c r="V32" s="85"/>
    </row>
    <row r="33" spans="1:22" s="19" customFormat="1" ht="43.7" customHeight="1">
      <c r="A33" s="114">
        <v>5.5</v>
      </c>
      <c r="B33" s="117">
        <v>4</v>
      </c>
      <c r="C33" s="112" t="s">
        <v>36</v>
      </c>
      <c r="D33" s="78" t="s">
        <v>47</v>
      </c>
      <c r="E33" s="113" t="s">
        <v>40</v>
      </c>
      <c r="F33" s="113" t="s">
        <v>39</v>
      </c>
      <c r="G33" s="32" t="s">
        <v>12</v>
      </c>
      <c r="H33" s="116"/>
      <c r="I33" s="17"/>
      <c r="J33" s="16"/>
      <c r="K33" s="73"/>
      <c r="L33" s="54"/>
      <c r="M33" s="52">
        <f t="shared" si="2"/>
        <v>0</v>
      </c>
      <c r="N33" s="53">
        <f t="shared" si="3"/>
        <v>0</v>
      </c>
      <c r="O33" s="59"/>
      <c r="P33" s="57"/>
      <c r="Q33" s="70"/>
      <c r="R33" s="70"/>
      <c r="S33" s="70"/>
      <c r="T33" s="70"/>
      <c r="U33" s="70"/>
      <c r="V33" s="70"/>
    </row>
    <row r="34" spans="1:22" s="19" customFormat="1" ht="40.700000000000003" customHeight="1">
      <c r="A34" s="114">
        <v>5.5</v>
      </c>
      <c r="B34" s="117">
        <v>4</v>
      </c>
      <c r="C34" s="112" t="s">
        <v>41</v>
      </c>
      <c r="D34" s="78" t="s">
        <v>47</v>
      </c>
      <c r="E34" s="113" t="s">
        <v>42</v>
      </c>
      <c r="F34" s="113" t="s">
        <v>39</v>
      </c>
      <c r="G34" s="32" t="s">
        <v>12</v>
      </c>
      <c r="H34" s="116"/>
      <c r="I34" s="17"/>
      <c r="J34" s="15"/>
      <c r="K34" s="73"/>
      <c r="L34" s="54"/>
      <c r="M34" s="52">
        <f t="shared" si="2"/>
        <v>0</v>
      </c>
      <c r="N34" s="53">
        <f t="shared" si="3"/>
        <v>0</v>
      </c>
      <c r="O34" s="59"/>
      <c r="P34" s="57"/>
      <c r="Q34" s="63"/>
      <c r="R34" s="63"/>
      <c r="S34" s="63"/>
      <c r="T34" s="63"/>
      <c r="U34" s="63"/>
      <c r="V34" s="63"/>
    </row>
    <row r="35" spans="1:22" s="19" customFormat="1" ht="43.35" customHeight="1">
      <c r="A35" s="114">
        <v>5.5</v>
      </c>
      <c r="B35" s="117">
        <v>2</v>
      </c>
      <c r="C35" s="112" t="s">
        <v>36</v>
      </c>
      <c r="D35" s="78" t="s">
        <v>48</v>
      </c>
      <c r="E35" s="113" t="s">
        <v>38</v>
      </c>
      <c r="F35" s="113" t="s">
        <v>39</v>
      </c>
      <c r="G35" s="32" t="s">
        <v>12</v>
      </c>
      <c r="H35" s="116"/>
      <c r="I35" s="17"/>
      <c r="J35" s="16"/>
      <c r="K35" s="73"/>
      <c r="L35" s="54"/>
      <c r="M35" s="52"/>
      <c r="N35" s="53"/>
      <c r="O35" s="59"/>
      <c r="P35" s="57"/>
      <c r="Q35" s="91"/>
      <c r="R35" s="91"/>
      <c r="S35" s="85"/>
      <c r="T35" s="85"/>
      <c r="U35" s="85"/>
      <c r="V35" s="85"/>
    </row>
    <row r="36" spans="1:22" s="19" customFormat="1" ht="41.45" customHeight="1">
      <c r="A36" s="114">
        <v>5.5</v>
      </c>
      <c r="B36" s="117">
        <v>2</v>
      </c>
      <c r="C36" s="112" t="s">
        <v>36</v>
      </c>
      <c r="D36" s="78" t="s">
        <v>48</v>
      </c>
      <c r="E36" s="113" t="s">
        <v>40</v>
      </c>
      <c r="F36" s="113" t="s">
        <v>39</v>
      </c>
      <c r="G36" s="32" t="s">
        <v>12</v>
      </c>
      <c r="H36" s="116"/>
      <c r="I36" s="17"/>
      <c r="J36" s="16"/>
      <c r="K36" s="73"/>
      <c r="L36" s="54"/>
      <c r="M36" s="52"/>
      <c r="N36" s="53"/>
      <c r="O36" s="59"/>
      <c r="P36" s="57"/>
      <c r="Q36" s="70"/>
      <c r="R36" s="70"/>
      <c r="S36" s="70"/>
      <c r="T36" s="70"/>
      <c r="U36" s="70"/>
      <c r="V36" s="70"/>
    </row>
    <row r="37" spans="1:22" s="106" customFormat="1" ht="20.100000000000001" customHeight="1">
      <c r="A37" s="92"/>
      <c r="B37" s="107"/>
      <c r="C37" s="93"/>
      <c r="D37" s="94"/>
      <c r="E37" s="95"/>
      <c r="F37" s="95"/>
      <c r="G37" s="96"/>
      <c r="H37" s="97"/>
      <c r="I37" s="98"/>
      <c r="J37" s="99"/>
      <c r="K37" s="100"/>
      <c r="L37" s="100"/>
      <c r="M37" s="101"/>
      <c r="N37" s="102"/>
      <c r="O37" s="103"/>
      <c r="P37" s="104"/>
      <c r="Q37" s="105"/>
      <c r="R37" s="105"/>
      <c r="S37" s="105"/>
      <c r="T37" s="105"/>
      <c r="U37" s="105"/>
      <c r="V37" s="105"/>
    </row>
    <row r="38" spans="1:22" s="18" customFormat="1" ht="33" customHeight="1">
      <c r="A38" s="17"/>
      <c r="B38" s="123" t="s">
        <v>49</v>
      </c>
      <c r="C38" s="123"/>
      <c r="D38" s="123"/>
      <c r="E38" s="123"/>
      <c r="F38" s="123"/>
      <c r="G38" s="123"/>
      <c r="H38" s="123"/>
      <c r="I38" s="123"/>
      <c r="J38" s="24"/>
      <c r="K38" s="74"/>
      <c r="L38" s="59"/>
      <c r="M38" s="60"/>
      <c r="N38" s="61"/>
      <c r="O38" s="62"/>
      <c r="P38" s="64"/>
      <c r="Q38" s="56"/>
      <c r="R38" s="56"/>
      <c r="S38" s="56"/>
      <c r="T38" s="56"/>
    </row>
    <row r="39" spans="1:22" s="19" customFormat="1" ht="11.1" customHeight="1">
      <c r="A39" s="17"/>
      <c r="B39" s="123" t="s">
        <v>50</v>
      </c>
      <c r="C39" s="123"/>
      <c r="D39" s="123"/>
      <c r="E39" s="123"/>
      <c r="F39" s="123"/>
      <c r="G39" s="123"/>
      <c r="H39" s="123"/>
      <c r="I39" s="123"/>
      <c r="J39" s="24"/>
      <c r="K39" s="74"/>
      <c r="L39" s="59"/>
      <c r="M39" s="60"/>
      <c r="N39" s="61"/>
      <c r="O39" s="62"/>
      <c r="P39" s="64"/>
      <c r="Q39" s="70"/>
      <c r="R39" s="70"/>
      <c r="S39" s="70"/>
      <c r="T39" s="70"/>
    </row>
    <row r="40" spans="1:22" s="21" customFormat="1" ht="11.1" customHeight="1">
      <c r="A40" s="17"/>
      <c r="B40" s="128" t="s">
        <v>51</v>
      </c>
      <c r="C40" s="128"/>
      <c r="D40" s="128"/>
      <c r="E40" s="128"/>
      <c r="F40" s="128"/>
      <c r="G40" s="128"/>
      <c r="H40" s="128"/>
      <c r="I40" s="128"/>
      <c r="J40" s="24"/>
      <c r="K40" s="74"/>
      <c r="L40" s="59"/>
      <c r="M40" s="60"/>
      <c r="N40" s="61"/>
      <c r="O40" s="62"/>
      <c r="P40" s="64"/>
      <c r="Q40" s="68"/>
      <c r="R40" s="68"/>
      <c r="S40" s="68"/>
      <c r="T40" s="68"/>
    </row>
    <row r="41" spans="1:22" s="18" customFormat="1" ht="11.1" customHeight="1">
      <c r="A41" s="17"/>
      <c r="B41" s="127" t="s">
        <v>52</v>
      </c>
      <c r="C41" s="127"/>
      <c r="D41" s="127"/>
      <c r="E41" s="127"/>
      <c r="F41" s="127"/>
      <c r="G41" s="127"/>
      <c r="H41" s="127"/>
      <c r="I41" s="127"/>
      <c r="J41" s="24"/>
      <c r="K41" s="74"/>
      <c r="L41" s="59"/>
      <c r="M41" s="60"/>
      <c r="N41" s="61"/>
      <c r="O41" s="62"/>
      <c r="P41" s="65"/>
      <c r="Q41" s="63"/>
      <c r="R41" s="63"/>
      <c r="S41" s="63"/>
      <c r="T41" s="63"/>
    </row>
    <row r="42" spans="1:22" s="18" customFormat="1" ht="11.1" customHeight="1">
      <c r="A42" s="17"/>
      <c r="B42" s="126" t="s">
        <v>53</v>
      </c>
      <c r="C42" s="127"/>
      <c r="D42" s="127"/>
      <c r="E42" s="127"/>
      <c r="F42" s="127"/>
      <c r="G42" s="127"/>
      <c r="H42" s="127"/>
      <c r="I42" s="127"/>
      <c r="J42" s="24"/>
      <c r="K42" s="74"/>
      <c r="L42" s="59"/>
      <c r="M42" s="60"/>
      <c r="N42" s="61"/>
      <c r="O42" s="62"/>
      <c r="P42" s="65"/>
      <c r="Q42" s="56"/>
      <c r="R42" s="56"/>
      <c r="S42" s="56"/>
      <c r="T42" s="56"/>
    </row>
    <row r="43" spans="1:22" s="18" customFormat="1" ht="12" customHeight="1">
      <c r="A43" s="10"/>
      <c r="B43" s="108"/>
      <c r="C43" s="20"/>
      <c r="D43" s="22"/>
      <c r="E43" s="22"/>
      <c r="F43" s="22"/>
      <c r="G43" s="22"/>
      <c r="H43" s="29"/>
      <c r="I43" s="30"/>
      <c r="J43" s="24"/>
      <c r="K43" s="74"/>
      <c r="L43" s="59"/>
      <c r="M43" s="60"/>
      <c r="N43" s="61"/>
      <c r="O43" s="62"/>
      <c r="P43" s="66"/>
      <c r="Q43" s="56"/>
      <c r="R43" s="56"/>
      <c r="S43" s="56"/>
      <c r="T43" s="56"/>
    </row>
    <row r="44" spans="1:22" s="18" customFormat="1" ht="12" customHeight="1">
      <c r="A44" s="10"/>
      <c r="B44" s="109" t="s">
        <v>54</v>
      </c>
      <c r="C44" s="19"/>
      <c r="D44" s="35"/>
      <c r="E44" s="19"/>
      <c r="F44" s="19"/>
      <c r="G44" s="19"/>
      <c r="H44" s="19"/>
      <c r="I44" s="19"/>
      <c r="J44" s="24"/>
      <c r="K44" s="74"/>
      <c r="L44" s="59"/>
      <c r="M44" s="60"/>
      <c r="N44" s="61"/>
      <c r="O44" s="62"/>
      <c r="P44" s="58"/>
      <c r="Q44" s="56"/>
      <c r="R44" s="56"/>
      <c r="S44" s="56"/>
      <c r="T44" s="56"/>
    </row>
    <row r="45" spans="1:22" s="18" customFormat="1" ht="12" customHeight="1">
      <c r="A45" s="10"/>
      <c r="B45" s="125" t="s">
        <v>55</v>
      </c>
      <c r="C45" s="125"/>
      <c r="D45" s="125"/>
      <c r="E45" s="125"/>
      <c r="F45" s="125"/>
      <c r="G45" s="125"/>
      <c r="H45" s="125"/>
      <c r="I45" s="125"/>
      <c r="J45" s="24"/>
      <c r="K45" s="74"/>
      <c r="L45" s="59"/>
      <c r="M45" s="60"/>
      <c r="N45" s="61"/>
      <c r="O45" s="62"/>
      <c r="P45" s="67"/>
      <c r="Q45" s="56"/>
      <c r="R45" s="56"/>
      <c r="S45" s="56"/>
      <c r="T45" s="56"/>
    </row>
    <row r="46" spans="1:22" s="18" customFormat="1" ht="12" customHeight="1">
      <c r="A46" s="10"/>
      <c r="B46" s="124" t="s">
        <v>56</v>
      </c>
      <c r="C46" s="124"/>
      <c r="D46" s="124"/>
      <c r="E46" s="124"/>
      <c r="F46" s="124"/>
      <c r="G46" s="124"/>
      <c r="H46" s="124"/>
      <c r="I46" s="124"/>
      <c r="J46" s="24"/>
      <c r="K46" s="74"/>
      <c r="L46" s="59"/>
      <c r="M46" s="60"/>
      <c r="N46" s="61"/>
      <c r="O46" s="62"/>
      <c r="P46" s="67"/>
      <c r="Q46" s="70"/>
      <c r="R46" s="70"/>
      <c r="S46" s="70"/>
      <c r="T46" s="70"/>
    </row>
    <row r="47" spans="1:22" s="31" customFormat="1">
      <c r="B47" s="110"/>
      <c r="D47" s="37"/>
      <c r="K47" s="74"/>
      <c r="L47" s="38"/>
      <c r="M47" s="38"/>
      <c r="N47" s="38"/>
      <c r="O47" s="38"/>
      <c r="P47" s="38"/>
      <c r="Q47" s="68"/>
      <c r="R47" s="68"/>
      <c r="S47" s="68"/>
      <c r="T47" s="68"/>
    </row>
    <row r="48" spans="1:22" s="31" customFormat="1">
      <c r="B48" s="110"/>
      <c r="D48" s="37"/>
      <c r="Q48" s="71"/>
      <c r="R48" s="71"/>
      <c r="S48" s="71"/>
      <c r="T48" s="71"/>
    </row>
    <row r="49" spans="2:20" s="31" customFormat="1">
      <c r="B49" s="110"/>
      <c r="D49" s="37"/>
      <c r="Q49" s="71"/>
      <c r="R49" s="71"/>
      <c r="S49" s="71"/>
      <c r="T49" s="71"/>
    </row>
    <row r="50" spans="2:20" s="31" customFormat="1">
      <c r="B50" s="110"/>
      <c r="D50" s="37"/>
      <c r="Q50" s="71"/>
      <c r="R50" s="71"/>
      <c r="S50" s="71"/>
      <c r="T50" s="71"/>
    </row>
    <row r="51" spans="2:20" s="31" customFormat="1">
      <c r="B51" s="110"/>
      <c r="D51" s="37"/>
      <c r="Q51" s="71"/>
      <c r="R51" s="71"/>
      <c r="S51" s="71"/>
      <c r="T51" s="71"/>
    </row>
    <row r="52" spans="2:20" s="31" customFormat="1">
      <c r="B52" s="110"/>
      <c r="D52" s="37"/>
      <c r="Q52" s="71"/>
      <c r="R52" s="71"/>
      <c r="S52" s="71"/>
      <c r="T52" s="71"/>
    </row>
    <row r="53" spans="2:20" s="31" customFormat="1">
      <c r="B53" s="110"/>
      <c r="D53" s="37"/>
      <c r="Q53" s="71"/>
      <c r="R53" s="71"/>
      <c r="S53" s="71"/>
      <c r="T53" s="71"/>
    </row>
    <row r="54" spans="2:20" s="31" customFormat="1">
      <c r="B54" s="110"/>
      <c r="D54" s="37"/>
      <c r="Q54" s="71"/>
      <c r="R54" s="71"/>
      <c r="S54" s="71"/>
      <c r="T54" s="71"/>
    </row>
  </sheetData>
  <protectedRanges>
    <protectedRange sqref="H8 H12:H37" name="Interval3_1_1"/>
    <protectedRange sqref="M8:M37" name="Interval3_1_1_1_1"/>
    <protectedRange sqref="H9:H11" name="Interval3_1_1_2"/>
  </protectedRanges>
  <mergeCells count="8">
    <mergeCell ref="C6:H6"/>
    <mergeCell ref="B39:I39"/>
    <mergeCell ref="B38:I38"/>
    <mergeCell ref="B46:I46"/>
    <mergeCell ref="B45:I45"/>
    <mergeCell ref="B42:I42"/>
    <mergeCell ref="B41:I41"/>
    <mergeCell ref="B40:I40"/>
  </mergeCells>
  <pageMargins left="0.7" right="0.7" top="0.99" bottom="0.75" header="0.3" footer="0.3"/>
  <pageSetup paperSize="9" scale="98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67EBB210E3A41968C3E81A90C080E" ma:contentTypeVersion="26" ma:contentTypeDescription="Crea un document nou" ma:contentTypeScope="" ma:versionID="eeb41c99baa0640355c068dbf10b0f77">
  <xsd:schema xmlns:xsd="http://www.w3.org/2001/XMLSchema" xmlns:xs="http://www.w3.org/2001/XMLSchema" xmlns:p="http://schemas.microsoft.com/office/2006/metadata/properties" xmlns:ns2="c47edceb-193b-4675-a6d0-2774a1be007f" xmlns:ns3="8b2de81d-c0d5-4fbd-96d6-458b5887f875" targetNamespace="http://schemas.microsoft.com/office/2006/metadata/properties" ma:root="true" ma:fieldsID="0bd1458b4f8a1bbdcebee9e2e1c376b4" ns2:_="" ns3:_="">
    <xsd:import namespace="c47edceb-193b-4675-a6d0-2774a1be007f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Bea_QuiValida" minOccurs="0"/>
                <xsd:element ref="ns2:RV_QuiValida" minOccurs="0"/>
                <xsd:element ref="ns2:Validat_x003f_" minOccurs="0"/>
                <xsd:element ref="ns2:RV_Validat" minOccurs="0"/>
                <xsd:element ref="ns2:ValidaOBS" minOccurs="0"/>
                <xsd:element ref="ns2:RV_ValidaObs" minOccurs="0"/>
                <xsd:element ref="ns2:Datavalidaci_x00f3_" minOccurs="0"/>
                <xsd:element ref="ns2:RV_ValidaQuan" minOccurs="0"/>
                <xsd:element ref="ns2:RV_ValidaData" minOccurs="0"/>
                <xsd:element ref="ns2:RV_ValidaOBS0" minOccurs="0"/>
                <xsd:element ref="ns2:MP_Quivalida_x003f_" minOccurs="0"/>
                <xsd:element ref="ns2:MP_Validat" minOccurs="0"/>
                <xsd:element ref="ns2:Ord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edceb-193b-4675-a6d0-2774a1be00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a_QuiValida" ma:index="21" nillable="true" ma:displayName="Bea_Qui Valida" ma:format="Dropdown" ma:internalName="Bea_QuiValida">
      <xsd:simpleType>
        <xsd:restriction base="dms:Text">
          <xsd:maxLength value="255"/>
        </xsd:restriction>
      </xsd:simpleType>
    </xsd:element>
    <xsd:element name="RV_QuiValida" ma:index="22" nillable="true" ma:displayName="RV_QuiValida" ma:format="Dropdown" ma:internalName="RV_QuiValida">
      <xsd:simpleType>
        <xsd:restriction base="dms:Text">
          <xsd:maxLength value="255"/>
        </xsd:restriction>
      </xsd:simpleType>
    </xsd:element>
    <xsd:element name="Validat_x003f_" ma:index="23" nillable="true" ma:displayName="Validat?" ma:default="0" ma:format="Dropdown" ma:internalName="Validat_x003f_">
      <xsd:simpleType>
        <xsd:restriction base="dms:Boolean"/>
      </xsd:simpleType>
    </xsd:element>
    <xsd:element name="RV_Validat" ma:index="24" nillable="true" ma:displayName="RV_Validat" ma:default="0" ma:format="Dropdown" ma:internalName="RV_Validat">
      <xsd:simpleType>
        <xsd:restriction base="dms:Boolean"/>
      </xsd:simpleType>
    </xsd:element>
    <xsd:element name="ValidaOBS" ma:index="25" nillable="true" ma:displayName="Valida OBS" ma:format="Dropdown" ma:internalName="ValidaOBS">
      <xsd:simpleType>
        <xsd:restriction base="dms:Text">
          <xsd:maxLength value="255"/>
        </xsd:restriction>
      </xsd:simpleType>
    </xsd:element>
    <xsd:element name="RV_ValidaObs" ma:index="26" nillable="true" ma:displayName="RV_ValidaObs" ma:format="Dropdown" ma:internalName="RV_ValidaObs">
      <xsd:simpleType>
        <xsd:restriction base="dms:Text">
          <xsd:maxLength value="255"/>
        </xsd:restriction>
      </xsd:simpleType>
    </xsd:element>
    <xsd:element name="Datavalidaci_x00f3_" ma:index="27" nillable="true" ma:displayName="Data validació" ma:format="DateOnly" ma:internalName="Datavalidaci_x00f3_">
      <xsd:simpleType>
        <xsd:restriction base="dms:DateTime"/>
      </xsd:simpleType>
    </xsd:element>
    <xsd:element name="RV_ValidaQuan" ma:index="28" nillable="true" ma:displayName="RV_ValidaQuan" ma:format="DateOnly" ma:internalName="RV_ValidaQuan">
      <xsd:simpleType>
        <xsd:restriction base="dms:DateTime"/>
      </xsd:simpleType>
    </xsd:element>
    <xsd:element name="RV_ValidaData" ma:index="29" nillable="true" ma:displayName="RV_ValidaData" ma:format="DateOnly" ma:internalName="RV_ValidaData">
      <xsd:simpleType>
        <xsd:restriction base="dms:DateTime"/>
      </xsd:simpleType>
    </xsd:element>
    <xsd:element name="RV_ValidaOBS0" ma:index="30" nillable="true" ma:displayName="RV_ValidaOBS" ma:format="Dropdown" ma:internalName="RV_ValidaOBS0">
      <xsd:simpleType>
        <xsd:restriction base="dms:Text">
          <xsd:maxLength value="255"/>
        </xsd:restriction>
      </xsd:simpleType>
    </xsd:element>
    <xsd:element name="MP_Quivalida_x003f_" ma:index="31" nillable="true" ma:displayName="MP_Qui valida?" ma:format="Dropdown" ma:internalName="MP_Quivalida_x003f_">
      <xsd:simpleType>
        <xsd:restriction base="dms:Text">
          <xsd:maxLength value="255"/>
        </xsd:restriction>
      </xsd:simpleType>
    </xsd:element>
    <xsd:element name="MP_Validat" ma:index="32" nillable="true" ma:displayName="MP_Validat" ma:format="Dropdown" ma:internalName="MP_Validat">
      <xsd:simpleType>
        <xsd:restriction base="dms:Text">
          <xsd:maxLength value="255"/>
        </xsd:restriction>
      </xsd:simpleType>
    </xsd:element>
    <xsd:element name="Ordre" ma:index="33" nillable="true" ma:displayName="Ordre" ma:decimals="0" ma:format="Dropdown" ma:internalName="Ordr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idat_x003f_ xmlns="c47edceb-193b-4675-a6d0-2774a1be007f">false</Validat_x003f_>
    <RV_ValidaOBS0 xmlns="c47edceb-193b-4675-a6d0-2774a1be007f" xsi:nil="true"/>
    <RV_Validat xmlns="c47edceb-193b-4675-a6d0-2774a1be007f">false</RV_Validat>
    <lcf76f155ced4ddcb4097134ff3c332f xmlns="c47edceb-193b-4675-a6d0-2774a1be007f">
      <Terms xmlns="http://schemas.microsoft.com/office/infopath/2007/PartnerControls"/>
    </lcf76f155ced4ddcb4097134ff3c332f>
    <Datavalidaci_x00f3_ xmlns="c47edceb-193b-4675-a6d0-2774a1be007f" xsi:nil="true"/>
    <Bea_QuiValida xmlns="c47edceb-193b-4675-a6d0-2774a1be007f" xsi:nil="true"/>
    <RV_ValidaObs xmlns="c47edceb-193b-4675-a6d0-2774a1be007f" xsi:nil="true"/>
    <RV_ValidaQuan xmlns="c47edceb-193b-4675-a6d0-2774a1be007f" xsi:nil="true"/>
    <MP_Validat xmlns="c47edceb-193b-4675-a6d0-2774a1be007f" xsi:nil="true"/>
    <TaxCatchAll xmlns="8b2de81d-c0d5-4fbd-96d6-458b5887f875" xsi:nil="true"/>
    <RV_QuiValida xmlns="c47edceb-193b-4675-a6d0-2774a1be007f" xsi:nil="true"/>
    <ValidaOBS xmlns="c47edceb-193b-4675-a6d0-2774a1be007f" xsi:nil="true"/>
    <MP_Quivalida_x003f_ xmlns="c47edceb-193b-4675-a6d0-2774a1be007f" xsi:nil="true"/>
    <RV_ValidaData xmlns="c47edceb-193b-4675-a6d0-2774a1be007f" xsi:nil="true"/>
    <Ordre xmlns="c47edceb-193b-4675-a6d0-2774a1be00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4D6EB-5C09-48BF-85B6-DD0A8B7ACAB4}"/>
</file>

<file path=customXml/itemProps2.xml><?xml version="1.0" encoding="utf-8"?>
<ds:datastoreItem xmlns:ds="http://schemas.openxmlformats.org/officeDocument/2006/customXml" ds:itemID="{ED6891CA-83EC-4D73-9256-91F37D78DF23}"/>
</file>

<file path=customXml/itemProps3.xml><?xml version="1.0" encoding="utf-8"?>
<ds:datastoreItem xmlns:ds="http://schemas.openxmlformats.org/officeDocument/2006/customXml" ds:itemID="{B16DDDD7-8F49-4F68-9260-ED657DC6EA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Mireia Carballo i Alsina</cp:lastModifiedBy>
  <cp:revision/>
  <dcterms:created xsi:type="dcterms:W3CDTF">2022-10-06T16:34:23Z</dcterms:created>
  <dcterms:modified xsi:type="dcterms:W3CDTF">2025-02-17T13:36:53Z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9ed5e1-8a9c-4108-b882-ead00810b2b6_Enabled">
    <vt:lpwstr>true</vt:lpwstr>
  </property>
  <property fmtid="{D5CDD505-2E9C-101B-9397-08002B2CF9AE}" pid="3" name="MSIP_Label_499ed5e1-8a9c-4108-b882-ead00810b2b6_SetDate">
    <vt:lpwstr>2025-02-17T12:49:36Z</vt:lpwstr>
  </property>
  <property fmtid="{D5CDD505-2E9C-101B-9397-08002B2CF9AE}" pid="4" name="MSIP_Label_499ed5e1-8a9c-4108-b882-ead00810b2b6_Method">
    <vt:lpwstr>Privileged</vt:lpwstr>
  </property>
  <property fmtid="{D5CDD505-2E9C-101B-9397-08002B2CF9AE}" pid="5" name="MSIP_Label_499ed5e1-8a9c-4108-b882-ead00810b2b6_Name">
    <vt:lpwstr>Pública</vt:lpwstr>
  </property>
  <property fmtid="{D5CDD505-2E9C-101B-9397-08002B2CF9AE}" pid="6" name="MSIP_Label_499ed5e1-8a9c-4108-b882-ead00810b2b6_SiteId">
    <vt:lpwstr>d7f9fe0f-fba5-4e85-a76a-bdbdf37e5209</vt:lpwstr>
  </property>
  <property fmtid="{D5CDD505-2E9C-101B-9397-08002B2CF9AE}" pid="7" name="MSIP_Label_499ed5e1-8a9c-4108-b882-ead00810b2b6_ActionId">
    <vt:lpwstr>5cf65f9e-e60f-40a3-b9bc-801c5c15f2bb</vt:lpwstr>
  </property>
  <property fmtid="{D5CDD505-2E9C-101B-9397-08002B2CF9AE}" pid="8" name="MSIP_Label_499ed5e1-8a9c-4108-b882-ead00810b2b6_ContentBits">
    <vt:lpwstr>0</vt:lpwstr>
  </property>
  <property fmtid="{D5CDD505-2E9C-101B-9397-08002B2CF9AE}" pid="9" name="ContentTypeId">
    <vt:lpwstr>0x010100AC667EBB210E3A41968C3E81A90C080E</vt:lpwstr>
  </property>
  <property fmtid="{D5CDD505-2E9C-101B-9397-08002B2CF9AE}" pid="10" name="MediaServiceImageTags">
    <vt:lpwstr/>
  </property>
</Properties>
</file>