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8920" windowHeight="15840"/>
  </bookViews>
  <sheets>
    <sheet name="Quadre_0" sheetId="2" r:id="rId1"/>
  </sheets>
  <calcPr calcId="145621"/>
</workbook>
</file>

<file path=xl/calcChain.xml><?xml version="1.0" encoding="utf-8"?>
<calcChain xmlns="http://schemas.openxmlformats.org/spreadsheetml/2006/main">
  <c r="I16" i="2" l="1"/>
  <c r="I15" i="2" l="1"/>
  <c r="G12" i="2" l="1"/>
  <c r="I14" i="2" l="1"/>
  <c r="G13" i="2" l="1"/>
  <c r="I17" i="2" l="1"/>
  <c r="I12" i="2" s="1"/>
  <c r="H12" i="2" l="1"/>
  <c r="H18" i="2" l="1"/>
</calcChain>
</file>

<file path=xl/sharedStrings.xml><?xml version="1.0" encoding="utf-8"?>
<sst xmlns="http://schemas.openxmlformats.org/spreadsheetml/2006/main" count="28" uniqueCount="28">
  <si>
    <t xml:space="preserve">Posició </t>
  </si>
  <si>
    <t>Mesos</t>
  </si>
  <si>
    <t>Omplir únicament les cel·les blaves</t>
  </si>
  <si>
    <r>
      <t>Descripció</t>
    </r>
    <r>
      <rPr>
        <vertAlign val="superscript"/>
        <sz val="9"/>
        <color theme="1"/>
        <rFont val="Calibri"/>
        <family val="2"/>
        <scheme val="minor"/>
      </rPr>
      <t>1</t>
    </r>
  </si>
  <si>
    <t>Subtotal</t>
  </si>
  <si>
    <t>Dedicació %</t>
  </si>
  <si>
    <t>TOTAL</t>
  </si>
  <si>
    <t xml:space="preserve"> </t>
  </si>
  <si>
    <r>
      <t>Nombre de personal</t>
    </r>
    <r>
      <rPr>
        <vertAlign val="superscript"/>
        <sz val="9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</si>
  <si>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Veure detall del Plec de condicions particulars, que prevaldrà sobre qualsevol altra descripció</t>
    </r>
  </si>
  <si>
    <r>
      <t>Preu de referència parcial màxim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</si>
  <si>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t>Preu ofertat</t>
  </si>
  <si>
    <t>Preu unitari / mes</t>
  </si>
  <si>
    <t>Tècnic /a Dinamització TN (C: Llicenciat)</t>
  </si>
  <si>
    <t>Tècnic /a Dinamització VD (C: Llicenciat)</t>
  </si>
  <si>
    <t>Titulat/ada superior dedicat/ada al barri de Trinitat Nova</t>
  </si>
  <si>
    <t>Titulat/ada superior dedicat/ada al barri de Verdum</t>
  </si>
  <si>
    <r>
      <rPr>
        <vertAlign val="superscript"/>
        <sz val="9"/>
        <color theme="1"/>
        <rFont val="Arial"/>
        <family val="2"/>
      </rPr>
      <t xml:space="preserve">2 </t>
    </r>
    <r>
      <rPr>
        <sz val="9"/>
        <color theme="1"/>
        <rFont val="Arial"/>
        <family val="2"/>
      </rPr>
      <t>Els preus de referència parcials indiquen límits màxim parcials de l'oferta. Verificar que la suma dels imports parcials  ofertats no excedeixen l'import parcial de referència, ni el pressupost de licitació</t>
    </r>
  </si>
  <si>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Pel que fa al personal a contractar, l'amidament fa referència al nombre de treballadors/es</t>
    </r>
  </si>
  <si>
    <t>tota vegada que ha d'incorporar, no només els costos salarials sino també tots els costos d'empresa,  benefici, etc. així com i les partides alçades que es preveuen.</t>
  </si>
  <si>
    <t>La proposta de personal fa referència a les hores a cobrir en percentatge de jornada del Conveni col·lectiu de referència, amb independència del nombre de treballadors a adscriure al projecte, però tenint en compte la jornada màxima.</t>
  </si>
  <si>
    <t xml:space="preserve">El total consignat a aquest Quadre de Preus haurà de coincidir exactament amb l'oferta econòmica que la licitadora faci constar al Document Model número 4 del Plec de Condicions, </t>
  </si>
  <si>
    <t>SERVEIS PER A L’EXECUCIÓ DE LA COORDINACIÓ I EL DESENVOLUPAMENT DEL PROJECTE TURÓ AMUNT ALS BARRIS DE CAN PEGUERA I EL TURÓ DE LA PEIRA, EN EL MARC DEL PLA DE BARRIS DE BARCELONA, AIXÍ COM PER AL FOMENT DE L’EFICIÈNCIA SOCIAL</t>
  </si>
  <si>
    <t>Partida alçada comunicació</t>
  </si>
  <si>
    <t>Partida alçada e producció, infraestructura, transport infraestructures, mantenime equips, material fungible</t>
  </si>
  <si>
    <t>Partida alçada espectacles i contractació artística</t>
  </si>
  <si>
    <t>F250000081</t>
  </si>
  <si>
    <t>Partida alçada accions d'interculturalitat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</si>
</sst>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Up"/>
    </fill>
    <fill>
      <patternFill patternType="lightUp">
        <bgColor theme="0"/>
      </patternFill>
    </fill>
    <fill>
      <patternFill patternType="solid">
        <fgColor indexed="6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1">
    <xf numFmtId="0" fontId="0" fillId="0" borderId="0" xfId="0"/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3" fillId="0" borderId="0" xfId="0" applyFont="1"/>
    <xf numFmtId="0" fontId="3" fillId="0" borderId="0" xfId="0" applyFont="1" applyBorder="1"/>
    <xf numFmtId="44" fontId="3" fillId="0" borderId="0" xfId="1" applyFont="1" applyBorder="1"/>
    <xf numFmtId="0" fontId="7" fillId="0" borderId="0" xfId="0" applyFont="1"/>
    <xf numFmtId="0" fontId="7" fillId="0" borderId="0" xfId="0" applyFont="1" applyBorder="1"/>
    <xf numFmtId="44" fontId="7" fillId="0" borderId="0" xfId="1" applyFont="1" applyBorder="1"/>
    <xf numFmtId="44" fontId="7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2" borderId="0" xfId="0" applyFont="1" applyFill="1"/>
    <xf numFmtId="0" fontId="2" fillId="0" borderId="0" xfId="0" applyFont="1" applyBorder="1"/>
    <xf numFmtId="44" fontId="2" fillId="0" borderId="0" xfId="1" applyFont="1" applyBorder="1"/>
    <xf numFmtId="0" fontId="9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justify" vertical="justify" wrapText="1"/>
    </xf>
    <xf numFmtId="44" fontId="2" fillId="0" borderId="0" xfId="0" applyNumberFormat="1" applyFont="1" applyBorder="1"/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44" fontId="2" fillId="4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9" fontId="2" fillId="3" borderId="1" xfId="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5" borderId="5" xfId="1" applyFont="1" applyFill="1" applyBorder="1" applyAlignment="1">
      <alignment horizontal="center" vertical="center" wrapText="1"/>
    </xf>
    <xf numFmtId="44" fontId="2" fillId="0" borderId="7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9" fillId="0" borderId="0" xfId="0" applyFont="1" applyFill="1" applyAlignment="1" applyProtection="1">
      <alignment horizontal="left" vertical="center" wrapText="1"/>
      <protection locked="0"/>
    </xf>
    <xf numFmtId="44" fontId="2" fillId="0" borderId="17" xfId="1" applyFont="1" applyBorder="1" applyAlignment="1">
      <alignment horizontal="center" vertical="center" wrapText="1"/>
    </xf>
    <xf numFmtId="44" fontId="2" fillId="0" borderId="8" xfId="1" applyFont="1" applyBorder="1" applyAlignment="1">
      <alignment horizontal="center" vertical="center" wrapText="1"/>
    </xf>
    <xf numFmtId="44" fontId="2" fillId="0" borderId="8" xfId="1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justify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10" fontId="2" fillId="0" borderId="3" xfId="2" applyNumberFormat="1" applyFont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 wrapText="1"/>
    </xf>
    <xf numFmtId="0" fontId="2" fillId="0" borderId="21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7" fillId="0" borderId="0" xfId="0" applyFont="1" applyAlignment="1">
      <alignment horizontal="left" vertical="justify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44" fontId="2" fillId="0" borderId="15" xfId="1" applyFont="1" applyBorder="1" applyAlignment="1">
      <alignment horizontal="center" vertical="center" wrapText="1"/>
    </xf>
    <xf numFmtId="44" fontId="2" fillId="0" borderId="16" xfId="1" applyFont="1" applyBorder="1" applyAlignment="1">
      <alignment horizontal="center" vertical="center" wrapText="1"/>
    </xf>
    <xf numFmtId="44" fontId="2" fillId="0" borderId="20" xfId="1" applyFont="1" applyBorder="1" applyAlignment="1">
      <alignment horizontal="center" vertical="center" wrapText="1"/>
    </xf>
    <xf numFmtId="44" fontId="2" fillId="0" borderId="8" xfId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44" fontId="2" fillId="2" borderId="19" xfId="1" applyFont="1" applyFill="1" applyBorder="1" applyAlignment="1">
      <alignment horizontal="center" vertical="center" wrapText="1"/>
    </xf>
    <xf numFmtId="44" fontId="2" fillId="2" borderId="14" xfId="1" applyFont="1" applyFill="1" applyBorder="1" applyAlignment="1">
      <alignment horizontal="center" vertical="center" wrapText="1"/>
    </xf>
  </cellXfs>
  <cellStyles count="5">
    <cellStyle name="Enllaç" xfId="3" builtinId="8" hidden="1"/>
    <cellStyle name="Enllaç visitat" xfId="4" builtinId="9" hidden="1"/>
    <cellStyle name="Moneda" xfId="1" builtinId="4"/>
    <cellStyle name="Normal" xfId="0" builtinId="0"/>
    <cellStyle name="Percentatg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E9A3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47625</xdr:rowOff>
    </xdr:from>
    <xdr:to>
      <xdr:col>8</xdr:col>
      <xdr:colOff>18084</xdr:colOff>
      <xdr:row>5</xdr:row>
      <xdr:rowOff>5002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1775" y="504825"/>
          <a:ext cx="6437934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31"/>
  <sheetViews>
    <sheetView tabSelected="1" workbookViewId="0">
      <selection activeCell="D14" sqref="D14"/>
    </sheetView>
  </sheetViews>
  <sheetFormatPr defaultColWidth="9.140625" defaultRowHeight="12" x14ac:dyDescent="0.2"/>
  <cols>
    <col min="1" max="1" width="28.7109375" style="3" customWidth="1"/>
    <col min="2" max="2" width="27.28515625" style="3" customWidth="1"/>
    <col min="3" max="3" width="9.5703125" style="3" bestFit="1" customWidth="1"/>
    <col min="4" max="4" width="14.140625" style="3" customWidth="1"/>
    <col min="5" max="5" width="16.140625" style="3" bestFit="1" customWidth="1"/>
    <col min="6" max="6" width="13.28515625" style="3" customWidth="1"/>
    <col min="7" max="7" width="11.85546875" style="3" bestFit="1" customWidth="1"/>
    <col min="8" max="8" width="16.85546875" style="3" customWidth="1"/>
    <col min="9" max="9" width="16.7109375" style="3" customWidth="1"/>
    <col min="10" max="10" width="16.5703125" style="3" customWidth="1"/>
    <col min="11" max="11" width="9.140625" style="3"/>
    <col min="12" max="12" width="9.42578125" style="3" bestFit="1" customWidth="1"/>
    <col min="13" max="16384" width="9.140625" style="3"/>
  </cols>
  <sheetData>
    <row r="6" spans="1:9" ht="9.6" customHeight="1" x14ac:dyDescent="0.2"/>
    <row r="7" spans="1:9" ht="41.1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</row>
    <row r="8" spans="1:9" ht="12" customHeight="1" x14ac:dyDescent="0.2">
      <c r="A8" s="18"/>
      <c r="B8" s="18"/>
      <c r="C8" s="18"/>
      <c r="D8" s="18"/>
      <c r="E8" s="18"/>
      <c r="F8" s="18"/>
      <c r="G8" s="18"/>
      <c r="H8" s="1"/>
      <c r="I8" s="2"/>
    </row>
    <row r="9" spans="1:9" ht="12.6" customHeight="1" x14ac:dyDescent="0.2">
      <c r="A9" s="31" t="s">
        <v>26</v>
      </c>
      <c r="B9" s="15"/>
      <c r="C9" s="15"/>
      <c r="D9" s="19"/>
      <c r="E9" s="15"/>
      <c r="F9" s="15"/>
      <c r="G9" s="15"/>
      <c r="H9" s="1"/>
      <c r="I9" s="2"/>
    </row>
    <row r="10" spans="1:9" ht="12.75" thickBot="1" x14ac:dyDescent="0.25"/>
    <row r="11" spans="1:9" ht="27" thickBot="1" x14ac:dyDescent="0.25">
      <c r="A11" s="35" t="s">
        <v>0</v>
      </c>
      <c r="B11" s="36" t="s">
        <v>3</v>
      </c>
      <c r="C11" s="36" t="s">
        <v>8</v>
      </c>
      <c r="D11" s="36" t="s">
        <v>12</v>
      </c>
      <c r="E11" s="36" t="s">
        <v>5</v>
      </c>
      <c r="F11" s="36" t="s">
        <v>1</v>
      </c>
      <c r="G11" s="37" t="s">
        <v>4</v>
      </c>
      <c r="H11" s="38" t="s">
        <v>11</v>
      </c>
      <c r="I11" s="22" t="s">
        <v>10</v>
      </c>
    </row>
    <row r="12" spans="1:9" ht="24" customHeight="1" x14ac:dyDescent="0.2">
      <c r="A12" s="39" t="s">
        <v>13</v>
      </c>
      <c r="B12" s="40" t="s">
        <v>15</v>
      </c>
      <c r="C12" s="41">
        <v>1</v>
      </c>
      <c r="D12" s="59"/>
      <c r="E12" s="42">
        <v>1</v>
      </c>
      <c r="F12" s="41">
        <v>12</v>
      </c>
      <c r="G12" s="43">
        <f>C12*D12*E12*F12</f>
        <v>0</v>
      </c>
      <c r="H12" s="55">
        <f>SUM(G12:G13)</f>
        <v>0</v>
      </c>
      <c r="I12" s="53">
        <f>I18-I17-I16-I15-I14</f>
        <v>66252.509999999995</v>
      </c>
    </row>
    <row r="13" spans="1:9" ht="30.75" customHeight="1" x14ac:dyDescent="0.2">
      <c r="A13" s="44" t="s">
        <v>14</v>
      </c>
      <c r="B13" s="30" t="s">
        <v>16</v>
      </c>
      <c r="C13" s="29">
        <v>1</v>
      </c>
      <c r="D13" s="60"/>
      <c r="E13" s="23">
        <v>0.15</v>
      </c>
      <c r="F13" s="29">
        <v>12</v>
      </c>
      <c r="G13" s="24">
        <f>C13*D13*E13*F13</f>
        <v>0</v>
      </c>
      <c r="H13" s="56"/>
      <c r="I13" s="54"/>
    </row>
    <row r="14" spans="1:9" ht="24.75" customHeight="1" x14ac:dyDescent="0.2">
      <c r="A14" s="57" t="s">
        <v>24</v>
      </c>
      <c r="B14" s="58"/>
      <c r="C14" s="20"/>
      <c r="D14" s="21"/>
      <c r="E14" s="25"/>
      <c r="F14" s="26"/>
      <c r="G14" s="26"/>
      <c r="H14" s="33">
        <v>11000</v>
      </c>
      <c r="I14" s="32">
        <f t="shared" ref="I14:I17" si="0">H14</f>
        <v>11000</v>
      </c>
    </row>
    <row r="15" spans="1:9" ht="12.75" x14ac:dyDescent="0.2">
      <c r="A15" s="57" t="s">
        <v>25</v>
      </c>
      <c r="B15" s="58"/>
      <c r="C15" s="20"/>
      <c r="D15" s="21"/>
      <c r="E15" s="25"/>
      <c r="F15" s="26"/>
      <c r="G15" s="26"/>
      <c r="H15" s="33">
        <v>15000</v>
      </c>
      <c r="I15" s="32">
        <f t="shared" si="0"/>
        <v>15000</v>
      </c>
    </row>
    <row r="16" spans="1:9" ht="12.75" x14ac:dyDescent="0.2">
      <c r="A16" s="57" t="s">
        <v>27</v>
      </c>
      <c r="B16" s="58"/>
      <c r="C16" s="20"/>
      <c r="D16" s="21"/>
      <c r="E16" s="25"/>
      <c r="F16" s="26"/>
      <c r="G16" s="26"/>
      <c r="H16" s="34">
        <v>4000</v>
      </c>
      <c r="I16" s="32">
        <f>H16</f>
        <v>4000</v>
      </c>
    </row>
    <row r="17" spans="1:12" ht="12.75" x14ac:dyDescent="0.2">
      <c r="A17" s="51" t="s">
        <v>23</v>
      </c>
      <c r="B17" s="52"/>
      <c r="C17" s="20"/>
      <c r="D17" s="21"/>
      <c r="E17" s="25"/>
      <c r="F17" s="26"/>
      <c r="G17" s="26"/>
      <c r="H17" s="27">
        <v>3000</v>
      </c>
      <c r="I17" s="27">
        <f t="shared" si="0"/>
        <v>3000</v>
      </c>
    </row>
    <row r="18" spans="1:12" ht="25.5" customHeight="1" thickBot="1" x14ac:dyDescent="0.25">
      <c r="A18" s="47" t="s">
        <v>6</v>
      </c>
      <c r="B18" s="48"/>
      <c r="C18" s="45"/>
      <c r="D18" s="45"/>
      <c r="E18" s="45"/>
      <c r="F18" s="45"/>
      <c r="G18" s="26"/>
      <c r="H18" s="28">
        <f>SUM(H12:H17)</f>
        <v>33000</v>
      </c>
      <c r="I18" s="28">
        <v>99252.51</v>
      </c>
    </row>
    <row r="19" spans="1:12" ht="12.75" customHeight="1" x14ac:dyDescent="0.2">
      <c r="A19" s="11"/>
      <c r="B19" s="11"/>
      <c r="C19" s="11"/>
      <c r="D19" s="11"/>
      <c r="E19" s="49"/>
      <c r="F19" s="49"/>
      <c r="G19" s="49"/>
      <c r="H19" s="17"/>
      <c r="I19" s="17"/>
    </row>
    <row r="20" spans="1:12" ht="12.75" x14ac:dyDescent="0.2">
      <c r="A20" s="12"/>
      <c r="B20" s="10" t="s">
        <v>2</v>
      </c>
      <c r="C20" s="10"/>
      <c r="D20" s="10"/>
      <c r="E20" s="10"/>
      <c r="F20" s="13"/>
      <c r="G20" s="14"/>
    </row>
    <row r="21" spans="1:12" x14ac:dyDescent="0.2">
      <c r="F21" s="4"/>
      <c r="G21" s="5"/>
      <c r="H21" s="6"/>
      <c r="I21" s="6"/>
    </row>
    <row r="22" spans="1:12" ht="13.5" x14ac:dyDescent="0.2">
      <c r="A22" s="6" t="s">
        <v>9</v>
      </c>
      <c r="B22" s="6"/>
      <c r="C22" s="6"/>
      <c r="D22" s="6"/>
      <c r="E22" s="6"/>
      <c r="F22" s="7"/>
      <c r="G22" s="8"/>
      <c r="H22" s="16"/>
      <c r="I22" s="16"/>
    </row>
    <row r="23" spans="1:12" x14ac:dyDescent="0.2">
      <c r="H23" s="6"/>
      <c r="I23" s="6"/>
    </row>
    <row r="24" spans="1:12" ht="12" customHeight="1" x14ac:dyDescent="0.2">
      <c r="A24" s="46" t="s">
        <v>17</v>
      </c>
      <c r="B24" s="46"/>
      <c r="C24" s="46"/>
      <c r="D24" s="46"/>
      <c r="E24" s="46"/>
      <c r="F24" s="46"/>
      <c r="G24" s="46"/>
      <c r="H24" s="46"/>
      <c r="I24" s="46"/>
      <c r="J24" s="46"/>
    </row>
    <row r="25" spans="1:12" ht="12.75" x14ac:dyDescent="0.2">
      <c r="H25" s="9"/>
      <c r="I25" s="6"/>
      <c r="J25" s="10"/>
    </row>
    <row r="26" spans="1:12" ht="13.5" x14ac:dyDescent="0.2">
      <c r="A26" s="6" t="s">
        <v>18</v>
      </c>
      <c r="B26" s="6"/>
      <c r="C26" s="6"/>
      <c r="D26" s="6"/>
      <c r="E26" s="6"/>
      <c r="F26" s="6"/>
      <c r="G26" s="6"/>
      <c r="L26" s="3" t="s">
        <v>7</v>
      </c>
    </row>
    <row r="27" spans="1:12" x14ac:dyDescent="0.2">
      <c r="A27" s="6"/>
      <c r="B27" s="6"/>
      <c r="C27" s="6"/>
      <c r="D27" s="6"/>
      <c r="E27" s="6"/>
      <c r="F27" s="7"/>
      <c r="G27" s="8"/>
    </row>
    <row r="28" spans="1:12" x14ac:dyDescent="0.2">
      <c r="A28" s="6" t="s">
        <v>21</v>
      </c>
      <c r="B28" s="6"/>
      <c r="C28" s="6"/>
      <c r="D28" s="6"/>
      <c r="E28" s="6"/>
      <c r="F28" s="7"/>
    </row>
    <row r="29" spans="1:12" x14ac:dyDescent="0.2">
      <c r="A29" s="6" t="s">
        <v>19</v>
      </c>
      <c r="B29" s="6"/>
      <c r="C29" s="6"/>
      <c r="D29" s="6"/>
      <c r="E29" s="6"/>
      <c r="F29" s="6"/>
    </row>
    <row r="31" spans="1:12" x14ac:dyDescent="0.2">
      <c r="A31" s="6" t="s">
        <v>20</v>
      </c>
    </row>
  </sheetData>
  <mergeCells count="11">
    <mergeCell ref="A24:J24"/>
    <mergeCell ref="A18:B18"/>
    <mergeCell ref="E19:G19"/>
    <mergeCell ref="A7:I7"/>
    <mergeCell ref="A17:B17"/>
    <mergeCell ref="I12:I13"/>
    <mergeCell ref="H12:H13"/>
    <mergeCell ref="A14:B14"/>
    <mergeCell ref="A15:B15"/>
    <mergeCell ref="A16:B16"/>
    <mergeCell ref="D12:D13"/>
  </mergeCells>
  <conditionalFormatting sqref="G12:G13">
    <cfRule type="cellIs" dxfId="2" priority="10" operator="lessThan">
      <formula>#REF!</formula>
    </cfRule>
    <cfRule type="cellIs" dxfId="1" priority="11" operator="equal">
      <formula>#REF!</formula>
    </cfRule>
    <cfRule type="cellIs" dxfId="0" priority="12" operator="greaterThan">
      <formula>#REF!</formula>
    </cfRule>
  </conditionalFormatting>
  <pageMargins left="0.7" right="0.7" top="0.75" bottom="0.75" header="0.3" footer="0.3"/>
  <pageSetup paperSize="9" scale="61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Quadre_0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cp:lastPrinted>2020-03-10T10:12:42Z</cp:lastPrinted>
  <dcterms:created xsi:type="dcterms:W3CDTF">2017-10-26T07:57:29Z</dcterms:created>
  <dcterms:modified xsi:type="dcterms:W3CDTF">2025-02-10T09:12:34Z</dcterms:modified>
</cp:coreProperties>
</file>