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igarcia_tmb_cat/Documents/CITRIX/Escritorio/TMB_AA/PROVEIDORS/LICITACIONS_NORMATIVA_2018/2020_CMFP_ASSISTENCIAL/ESP_INTERVENCIO_SANIT_ITCC/"/>
    </mc:Choice>
  </mc:AlternateContent>
  <xr:revisionPtr revIDLastSave="18" documentId="13_ncr:1_{B18E4B43-D756-436C-B022-E901D3F70760}" xr6:coauthVersionLast="47" xr6:coauthVersionMax="47" xr10:uidLastSave="{42A8C8E3-ED10-4B39-8818-5D894D67CC53}"/>
  <bookViews>
    <workbookView xWindow="-108" yWindow="-108" windowWidth="23256" windowHeight="12576" xr2:uid="{BDF552DB-79DA-4957-93C2-A66DFF8A3DD1}"/>
  </bookViews>
  <sheets>
    <sheet name="Hoja1" sheetId="1" r:id="rId1"/>
  </sheets>
  <definedNames>
    <definedName name="_xlnm.Print_Area" localSheetId="0">Hoja1!$A$1:$H$20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8" i="1"/>
  <c r="D14" i="1"/>
  <c r="D19" i="1" s="1"/>
  <c r="D2" i="1" l="1"/>
  <c r="D8" i="1" l="1"/>
  <c r="D7" i="1"/>
  <c r="D6" i="1"/>
  <c r="D5" i="1"/>
  <c r="D4" i="1"/>
  <c r="D3" i="1"/>
  <c r="D10" i="1" s="1"/>
  <c r="D21" i="1" l="1"/>
</calcChain>
</file>

<file path=xl/sharedStrings.xml><?xml version="1.0" encoding="utf-8"?>
<sst xmlns="http://schemas.openxmlformats.org/spreadsheetml/2006/main" count="25" uniqueCount="25">
  <si>
    <t>Serveis professionals ordinaris</t>
  </si>
  <si>
    <t>hores/any</t>
  </si>
  <si>
    <t xml:space="preserve"> Preu/hora</t>
  </si>
  <si>
    <t xml:space="preserve">import </t>
  </si>
  <si>
    <t>Coordinació i gestió mèdica</t>
  </si>
  <si>
    <t>Metge especialista en cirurgia ortopèdica i traumatologia</t>
  </si>
  <si>
    <t>Metge especialista en medicina interna</t>
  </si>
  <si>
    <t>Metge especialista en Psiquiatria</t>
  </si>
  <si>
    <t>Psicoleg especialista en psicologia clínica</t>
  </si>
  <si>
    <t>Metge especialista en Pneumologia</t>
  </si>
  <si>
    <t>Graduat en Nutrició i dietètica</t>
  </si>
  <si>
    <t>Import ANUAL FIX dels serveis professionals ORDINARIS</t>
  </si>
  <si>
    <t>Serveis professionals no ordinaris/esporàdics</t>
  </si>
  <si>
    <t>IQ/Visites</t>
  </si>
  <si>
    <t>Preu IQ</t>
  </si>
  <si>
    <t>Import</t>
  </si>
  <si>
    <t>Intervencions quirúrgiques COT:</t>
  </si>
  <si>
    <t>Grup III</t>
  </si>
  <si>
    <t>Grup IV</t>
  </si>
  <si>
    <t>Grup V</t>
  </si>
  <si>
    <t xml:space="preserve">Serv.Pneumologia hospitalaria per dur a terme les proves funcionals respiratories per possible exposició a fums diésel i fibres d'asbest </t>
  </si>
  <si>
    <t>Visites altres especialistes (ORL, CG, Digestòleg, etc.)</t>
  </si>
  <si>
    <t xml:space="preserve">Import ANUAL VARIABLE activitat NO ORDINARIA (estimació en funció de les IQ/visites) </t>
  </si>
  <si>
    <t>IMPORT TOTAL ANUAL ESTIMAT FIX + VARIABLE</t>
  </si>
  <si>
    <t>ANNEX A PCT: MODEL OFERTA LICITACIÓ 15012839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</si>
</sst>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44" fontId="2" fillId="4" borderId="0" xfId="1" applyFont="1" applyFill="1" applyAlignment="1">
      <alignment horizontal="center"/>
    </xf>
    <xf numFmtId="44" fontId="2" fillId="0" borderId="0" xfId="1" applyFont="1"/>
    <xf numFmtId="44" fontId="2" fillId="0" borderId="0" xfId="0" applyNumberFormat="1" applyFont="1"/>
    <xf numFmtId="44" fontId="2" fillId="2" borderId="0" xfId="1" applyFont="1" applyFill="1" applyAlignment="1">
      <alignment horizontal="center"/>
    </xf>
    <xf numFmtId="0" fontId="2" fillId="3" borderId="0" xfId="0" applyFont="1" applyFill="1"/>
    <xf numFmtId="4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4" borderId="1" xfId="0" applyFont="1" applyFill="1" applyBorder="1"/>
    <xf numFmtId="0" fontId="2" fillId="5" borderId="2" xfId="0" applyFont="1" applyFill="1" applyBorder="1"/>
    <xf numFmtId="0" fontId="2" fillId="4" borderId="0" xfId="0" applyFont="1" applyFill="1" applyAlignment="1">
      <alignment wrapText="1"/>
    </xf>
    <xf numFmtId="44" fontId="0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BE99-0920-411F-8382-2114419A8846}">
  <dimension ref="A1:H24"/>
  <sheetViews>
    <sheetView tabSelected="1" topLeftCell="A5" workbookViewId="0">
      <selection activeCell="A19" sqref="A19:XFD19"/>
    </sheetView>
  </sheetViews>
  <sheetFormatPr defaultColWidth="11.42578125" defaultRowHeight="14.45"/>
  <cols>
    <col min="1" max="1" width="46" customWidth="1"/>
    <col min="2" max="2" width="10.140625" style="1" customWidth="1"/>
    <col min="3" max="3" width="11.140625" style="1" customWidth="1"/>
    <col min="4" max="4" width="13.5703125" style="1" customWidth="1"/>
    <col min="5" max="5" width="3.5703125" customWidth="1"/>
    <col min="6" max="6" width="12.42578125" customWidth="1"/>
    <col min="7" max="7" width="10.85546875" customWidth="1"/>
    <col min="8" max="8" width="13.5703125" customWidth="1"/>
  </cols>
  <sheetData>
    <row r="1" spans="1:8">
      <c r="A1" s="18" t="s">
        <v>0</v>
      </c>
      <c r="B1" s="2" t="s">
        <v>1</v>
      </c>
      <c r="C1" s="2" t="s">
        <v>2</v>
      </c>
      <c r="D1" s="2" t="s">
        <v>3</v>
      </c>
      <c r="E1" s="3"/>
      <c r="F1" s="2"/>
      <c r="G1" s="2"/>
      <c r="H1" s="2"/>
    </row>
    <row r="2" spans="1:8">
      <c r="A2" s="12" t="s">
        <v>4</v>
      </c>
      <c r="B2" s="2">
        <v>50</v>
      </c>
      <c r="C2" s="2"/>
      <c r="D2" s="4">
        <f>PRODUCT(B2:C2)</f>
        <v>50</v>
      </c>
      <c r="E2" s="3"/>
      <c r="F2" s="2"/>
      <c r="G2" s="2"/>
      <c r="H2" s="2"/>
    </row>
    <row r="3" spans="1:8">
      <c r="A3" s="3" t="s">
        <v>5</v>
      </c>
      <c r="B3" s="2">
        <v>184</v>
      </c>
      <c r="C3" s="4"/>
      <c r="D3" s="4">
        <f t="shared" ref="D3:D8" si="0">PRODUCT(B3:C3)</f>
        <v>184</v>
      </c>
      <c r="E3" s="3"/>
      <c r="F3" s="2"/>
      <c r="G3" s="5"/>
      <c r="H3" s="4"/>
    </row>
    <row r="4" spans="1:8">
      <c r="A4" s="3" t="s">
        <v>6</v>
      </c>
      <c r="B4" s="2">
        <v>184</v>
      </c>
      <c r="C4" s="4"/>
      <c r="D4" s="4">
        <f t="shared" si="0"/>
        <v>184</v>
      </c>
      <c r="E4" s="3"/>
      <c r="F4" s="2"/>
      <c r="G4" s="5"/>
      <c r="H4" s="4"/>
    </row>
    <row r="5" spans="1:8">
      <c r="A5" s="3" t="s">
        <v>7</v>
      </c>
      <c r="B5" s="2">
        <v>100</v>
      </c>
      <c r="C5" s="4"/>
      <c r="D5" s="4">
        <f t="shared" si="0"/>
        <v>100</v>
      </c>
      <c r="E5" s="3"/>
      <c r="F5" s="2"/>
      <c r="G5" s="5"/>
      <c r="H5" s="4"/>
    </row>
    <row r="6" spans="1:8">
      <c r="A6" s="3" t="s">
        <v>8</v>
      </c>
      <c r="B6" s="2">
        <v>184</v>
      </c>
      <c r="C6" s="4"/>
      <c r="D6" s="4">
        <f t="shared" si="0"/>
        <v>184</v>
      </c>
      <c r="E6" s="3"/>
      <c r="F6" s="2"/>
      <c r="G6" s="5"/>
      <c r="H6" s="4"/>
    </row>
    <row r="7" spans="1:8">
      <c r="A7" s="3" t="s">
        <v>9</v>
      </c>
      <c r="B7" s="2">
        <v>100</v>
      </c>
      <c r="C7" s="4"/>
      <c r="D7" s="4">
        <f t="shared" si="0"/>
        <v>100</v>
      </c>
      <c r="E7" s="3"/>
      <c r="F7" s="2"/>
      <c r="G7" s="5"/>
      <c r="H7" s="4"/>
    </row>
    <row r="8" spans="1:8">
      <c r="A8" s="3" t="s">
        <v>10</v>
      </c>
      <c r="B8" s="2">
        <v>184</v>
      </c>
      <c r="C8" s="4"/>
      <c r="D8" s="4">
        <f t="shared" si="0"/>
        <v>184</v>
      </c>
      <c r="E8" s="3"/>
      <c r="F8" s="2"/>
      <c r="G8" s="5"/>
      <c r="H8" s="4"/>
    </row>
    <row r="9" spans="1:8" ht="6.6" customHeight="1">
      <c r="A9" s="17"/>
      <c r="B9" s="2"/>
      <c r="C9" s="4"/>
      <c r="D9" s="4"/>
      <c r="E9" s="3"/>
      <c r="F9" s="2"/>
      <c r="G9" s="4"/>
      <c r="H9" s="4"/>
    </row>
    <row r="10" spans="1:8">
      <c r="A10" s="13" t="s">
        <v>11</v>
      </c>
      <c r="B10" s="2"/>
      <c r="C10" s="4"/>
      <c r="D10" s="6">
        <f>SUM(D3:D9)</f>
        <v>936</v>
      </c>
      <c r="E10" s="3"/>
      <c r="F10" s="2"/>
      <c r="G10" s="4"/>
      <c r="H10" s="6"/>
    </row>
    <row r="11" spans="1:8">
      <c r="A11" s="14"/>
      <c r="B11" s="2"/>
      <c r="C11" s="2"/>
      <c r="D11" s="2"/>
      <c r="E11" s="3"/>
      <c r="F11" s="3"/>
      <c r="G11" s="3"/>
      <c r="H11" s="3"/>
    </row>
    <row r="12" spans="1:8">
      <c r="A12" s="19" t="s">
        <v>12</v>
      </c>
      <c r="B12" s="2" t="s">
        <v>13</v>
      </c>
      <c r="C12" s="2" t="s">
        <v>14</v>
      </c>
      <c r="D12" s="2" t="s">
        <v>15</v>
      </c>
      <c r="E12" s="3"/>
      <c r="F12" s="3"/>
      <c r="G12" s="3"/>
      <c r="H12" s="7"/>
    </row>
    <row r="13" spans="1:8">
      <c r="A13" s="3" t="s">
        <v>16</v>
      </c>
      <c r="C13" s="4"/>
      <c r="E13" s="3"/>
      <c r="F13" s="3"/>
      <c r="G13" s="3"/>
      <c r="H13" s="3"/>
    </row>
    <row r="14" spans="1:8">
      <c r="A14" s="2" t="s">
        <v>17</v>
      </c>
      <c r="B14" s="2">
        <v>5</v>
      </c>
      <c r="C14" s="4"/>
      <c r="D14" s="4">
        <f>PRODUCT(B14:C14)</f>
        <v>5</v>
      </c>
      <c r="E14" s="3"/>
      <c r="F14" s="3"/>
      <c r="G14" s="3"/>
      <c r="H14" s="8"/>
    </row>
    <row r="15" spans="1:8">
      <c r="A15" s="2" t="s">
        <v>18</v>
      </c>
      <c r="B15" s="2">
        <v>5</v>
      </c>
      <c r="C15" s="4"/>
      <c r="D15" s="4">
        <f>PRODUCT(B15:C15)</f>
        <v>5</v>
      </c>
      <c r="E15" s="3"/>
      <c r="F15" s="3"/>
      <c r="G15" s="3"/>
      <c r="H15" s="7"/>
    </row>
    <row r="16" spans="1:8">
      <c r="A16" s="2" t="s">
        <v>19</v>
      </c>
      <c r="B16" s="2">
        <v>5</v>
      </c>
      <c r="C16" s="4"/>
      <c r="D16" s="4">
        <f>PRODUCT(B16:C16)</f>
        <v>5</v>
      </c>
      <c r="E16" s="3"/>
      <c r="F16" s="3"/>
      <c r="G16" s="3"/>
      <c r="H16" s="3"/>
    </row>
    <row r="17" spans="1:8" ht="41.45">
      <c r="A17" s="20" t="s">
        <v>20</v>
      </c>
      <c r="B17" s="2">
        <v>380</v>
      </c>
      <c r="C17" s="4"/>
      <c r="D17" s="4">
        <f>PRODUCT(B17:C17)</f>
        <v>380</v>
      </c>
      <c r="E17" s="3"/>
      <c r="F17" s="3"/>
      <c r="G17" s="3"/>
      <c r="H17" s="3"/>
    </row>
    <row r="18" spans="1:8">
      <c r="A18" s="3" t="s">
        <v>21</v>
      </c>
      <c r="B18" s="2">
        <v>100</v>
      </c>
      <c r="C18" s="4"/>
      <c r="D18" s="16">
        <f>PRODUCT(B18:C18)</f>
        <v>100</v>
      </c>
      <c r="E18" s="3"/>
      <c r="F18" s="3"/>
      <c r="G18" s="3"/>
      <c r="H18" s="8"/>
    </row>
    <row r="19" spans="1:8" ht="27.6">
      <c r="A19" s="15" t="s">
        <v>22</v>
      </c>
      <c r="B19" s="2"/>
      <c r="C19" s="2"/>
      <c r="D19" s="9">
        <f>SUM(D14:D18)</f>
        <v>495</v>
      </c>
      <c r="E19" s="3"/>
      <c r="F19" s="3"/>
      <c r="G19" s="3"/>
      <c r="H19" s="3"/>
    </row>
    <row r="20" spans="1:8">
      <c r="A20" s="3"/>
      <c r="B20" s="2"/>
      <c r="C20" s="2"/>
      <c r="D20" s="2"/>
      <c r="E20" s="3"/>
      <c r="F20" s="3"/>
      <c r="G20" s="3"/>
      <c r="H20" s="3"/>
    </row>
    <row r="21" spans="1:8">
      <c r="A21" s="10" t="s">
        <v>23</v>
      </c>
      <c r="D21" s="11">
        <f>SUM(D10+D19)</f>
        <v>1431</v>
      </c>
    </row>
    <row r="22" spans="1:8">
      <c r="A22" s="3"/>
    </row>
    <row r="23" spans="1:8">
      <c r="A23" s="21" t="s">
        <v>24</v>
      </c>
    </row>
    <row r="24" spans="1:8" ht="15"/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15012839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15012839 - Servei Integral Intervenció Sanitària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2025-01-30T23:00:00+00:00</TMB_OP>
    <TMB_CC xmlns="c8de0594-42e2-4f26-8a69-9df094374455">2025-01-30T23:00:00+00:00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443746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D1F3625-FB78-4533-9A87-C989A935CB16}"/>
</file>

<file path=customXml/itemProps2.xml><?xml version="1.0" encoding="utf-8"?>
<ds:datastoreItem xmlns:ds="http://schemas.openxmlformats.org/officeDocument/2006/customXml" ds:itemID="{722D9812-0360-4AD0-AD64-1D9D700819BA}"/>
</file>

<file path=customXml/itemProps3.xml><?xml version="1.0" encoding="utf-8"?>
<ds:datastoreItem xmlns:ds="http://schemas.openxmlformats.org/officeDocument/2006/customXml" ds:itemID="{27AD2C8C-F991-4B59-A539-D7D76BDB3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Muñoz, Miquel</dc:creator>
  <cp:keywords/>
  <dc:description/>
  <cp:lastModifiedBy>Garcia Holgado, Inmaculada</cp:lastModifiedBy>
  <cp:revision/>
  <dcterms:created xsi:type="dcterms:W3CDTF">2023-06-28T11:44:34Z</dcterms:created>
  <dcterms:modified xsi:type="dcterms:W3CDTF">2025-01-30T09:52:45Z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20" name="TMB_Plecs">
    <vt:lpwstr/>
  </property>
  <property fmtid="{D5CDD505-2E9C-101B-9397-08002B2CF9AE}" pid="22" name="TMB_IDLicitacio">
    <vt:r8>443746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  <property fmtid="{D5CDD505-2E9C-101B-9397-08002B2CF9AE}" pid="29" name="TMB_CC">
    <vt:filetime>2025-01-27T23:00:00Z</vt:filetime>
  </property>
  <property fmtid="{D5CDD505-2E9C-101B-9397-08002B2CF9AE}" pid="32" name="TMB_Perfil">
    <vt:bool>false</vt:bool>
  </property>
  <property fmtid="{D5CDD505-2E9C-101B-9397-08002B2CF9AE}" pid="34" name="g93776c333e34272ab15451ee7fa82be">
    <vt:lpwstr/>
  </property>
  <property fmtid="{D5CDD505-2E9C-101B-9397-08002B2CF9AE}" pid="36" name="b82b7a08db3a4ab5a955c48b15659d84">
    <vt:lpwstr/>
  </property>
</Properties>
</file>