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5\002-2025-SSC-PORH Agulles hipodèrmiques\7. Plataforma\1. Licitació\"/>
    </mc:Choice>
  </mc:AlternateContent>
  <bookViews>
    <workbookView xWindow="0" yWindow="0" windowWidth="28800" windowHeight="12345"/>
  </bookViews>
  <sheets>
    <sheet name="ANNEX PE" sheetId="1" r:id="rId1"/>
  </sheets>
  <definedNames>
    <definedName name="_xlnm.Print_Area" localSheetId="0">'ANNEX PE'!$A$1:$K$17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9" i="1" s="1"/>
  <c r="F13" i="1"/>
  <c r="I13" i="1" s="1"/>
  <c r="F12" i="1"/>
  <c r="I12" i="1" s="1"/>
  <c r="F11" i="1"/>
  <c r="I11" i="1" s="1"/>
  <c r="F10" i="1"/>
  <c r="G9" i="1" l="1"/>
  <c r="J9" i="1" s="1"/>
  <c r="F14" i="1"/>
  <c r="G12" i="1"/>
  <c r="J12" i="1" s="1"/>
  <c r="G11" i="1"/>
  <c r="J11" i="1" s="1"/>
  <c r="G13" i="1"/>
  <c r="J13" i="1" s="1"/>
  <c r="G10" i="1"/>
  <c r="J10" i="1" s="1"/>
  <c r="I10" i="1"/>
  <c r="H9" i="1" l="1"/>
  <c r="H13" i="1"/>
  <c r="K13" i="1" s="1"/>
  <c r="H12" i="1"/>
  <c r="K12" i="1" s="1"/>
  <c r="G14" i="1"/>
  <c r="H11" i="1"/>
  <c r="K11" i="1" s="1"/>
  <c r="J14" i="1"/>
  <c r="K9" i="1"/>
  <c r="H10" i="1"/>
  <c r="K10" i="1" s="1"/>
  <c r="I14" i="1"/>
  <c r="K14" i="1" l="1"/>
  <c r="H14" i="1"/>
</calcChain>
</file>

<file path=xl/sharedStrings.xml><?xml version="1.0" encoding="utf-8"?>
<sst xmlns="http://schemas.openxmlformats.org/spreadsheetml/2006/main" count="27" uniqueCount="27">
  <si>
    <t>IVA 21%</t>
  </si>
  <si>
    <t>FLB049</t>
  </si>
  <si>
    <t>FLB060</t>
  </si>
  <si>
    <t>FLB088</t>
  </si>
  <si>
    <t>FLB156</t>
  </si>
  <si>
    <t>FLB230</t>
  </si>
  <si>
    <t>Exp. 002/2025-SSC-PORH</t>
  </si>
  <si>
    <t>TOTAL</t>
  </si>
  <si>
    <t>SUMINISTRO SUCESIVO Y CONTINUADO DE AGUJAS HIPODERMICAS DE SEGURIDAD CON DESTINO A TODOS LOS CENTROS DEL CONSORCI MAR PARC DE SALUT DE BARCELONA</t>
  </si>
  <si>
    <t>ANEXO PE</t>
  </si>
  <si>
    <t>Articulo</t>
  </si>
  <si>
    <t>Descripción</t>
  </si>
  <si>
    <t>Consumo anual</t>
  </si>
  <si>
    <t>Precio unitario IVA excluido</t>
  </si>
  <si>
    <t>Precio unitario IVA incluido</t>
  </si>
  <si>
    <t>IMPORTE ANUAL (IVA excluido)</t>
  </si>
  <si>
    <t>IMPORTE ANUAL (IVA incluido)</t>
  </si>
  <si>
    <t>IMPORTE 2 AÑOS
(IVA excluido)</t>
  </si>
  <si>
    <t>IVA 21% 2 AÑOS</t>
  </si>
  <si>
    <t>IMPORTE 2 AÑOS
(IVA incluido)</t>
  </si>
  <si>
    <t>AGUJA HIPODERMICA SEGURIDAD 1.2 X 40MM(+/-2MM) 18G</t>
  </si>
  <si>
    <t>AGUJA HIPODERMICA SEGURIDAD 0.5 X 16MM(+/-2MM) 25G</t>
  </si>
  <si>
    <t>AGUJA HIPODERMICA SEGURIDAD 0.6 X 25MM(+/-2MM) 23G</t>
  </si>
  <si>
    <t>AGUJA HIPODERMICA SEGURIDAD 0.8 X 40MM(+/-2MM) 21G</t>
  </si>
  <si>
    <t>AGUJA HIPODERMICA SEGURIDAD 0.8 X 25MM(+/-2MM) 21G</t>
  </si>
  <si>
    <t>Firma electrónica</t>
  </si>
  <si>
    <t>* Se facilitan fórmulas de cálculo, aunque es responsabilidad del licitador verificar que los importes resultantes se ajustan a su oferta, así como revisar que éstos no superan el presupuesto base de licitación..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</si>
</sst>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="80" zoomScaleNormal="70" zoomScaleSheetLayoutView="80" workbookViewId="0">
      <selection activeCell="A18" sqref="A18:K18"/>
    </sheetView>
  </sheetViews>
  <sheetFormatPr baseColWidth="10" defaultRowHeight="12.75" x14ac:dyDescent="0.2"/>
  <cols>
    <col min="1" max="1" width="8.85546875" style="1" bestFit="1" customWidth="1"/>
    <col min="2" max="2" width="61.85546875" style="1" bestFit="1" customWidth="1"/>
    <col min="3" max="5" width="10.42578125" style="1" bestFit="1" customWidth="1"/>
    <col min="6" max="6" width="11.28515625" customWidth="1"/>
    <col min="7" max="7" width="9.85546875" style="1" bestFit="1" customWidth="1"/>
    <col min="8" max="9" width="11.42578125" style="1"/>
    <col min="10" max="10" width="9.7109375" style="1" bestFit="1" customWidth="1"/>
    <col min="11" max="16384" width="11.42578125" style="1"/>
  </cols>
  <sheetData>
    <row r="1" spans="1:11" ht="16.5" customHeight="1" x14ac:dyDescent="0.2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x14ac:dyDescent="0.2">
      <c r="A4" s="13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">
      <c r="F5" s="1"/>
    </row>
    <row r="6" spans="1:11" x14ac:dyDescent="0.2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51" x14ac:dyDescent="0.2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0</v>
      </c>
      <c r="H8" s="8" t="s">
        <v>16</v>
      </c>
      <c r="I8" s="8" t="s">
        <v>17</v>
      </c>
      <c r="J8" s="8" t="s">
        <v>18</v>
      </c>
      <c r="K8" s="8" t="s">
        <v>19</v>
      </c>
    </row>
    <row r="9" spans="1:11" ht="27" customHeight="1" x14ac:dyDescent="0.2">
      <c r="A9" s="2" t="s">
        <v>1</v>
      </c>
      <c r="B9" s="2" t="s">
        <v>20</v>
      </c>
      <c r="C9" s="3">
        <v>401200</v>
      </c>
      <c r="D9" s="4"/>
      <c r="E9" s="4"/>
      <c r="F9" s="5">
        <f>+D9*C9</f>
        <v>0</v>
      </c>
      <c r="G9" s="5">
        <f>+F9*21%</f>
        <v>0</v>
      </c>
      <c r="H9" s="5">
        <f>+F9+G9</f>
        <v>0</v>
      </c>
      <c r="I9" s="5">
        <f>+F9*2</f>
        <v>0</v>
      </c>
      <c r="J9" s="5">
        <f>+G9*2</f>
        <v>0</v>
      </c>
      <c r="K9" s="5">
        <f>+H9*2</f>
        <v>0</v>
      </c>
    </row>
    <row r="10" spans="1:11" ht="27.75" customHeight="1" x14ac:dyDescent="0.2">
      <c r="A10" s="2" t="s">
        <v>2</v>
      </c>
      <c r="B10" s="2" t="s">
        <v>21</v>
      </c>
      <c r="C10" s="3">
        <v>43100</v>
      </c>
      <c r="D10" s="4"/>
      <c r="E10" s="4"/>
      <c r="F10" s="5">
        <f t="shared" ref="F10:F13" si="0">+D10*C10</f>
        <v>0</v>
      </c>
      <c r="G10" s="5">
        <f t="shared" ref="G10:G13" si="1">+F10*21%</f>
        <v>0</v>
      </c>
      <c r="H10" s="5">
        <f t="shared" ref="H10:H13" si="2">+F10+G10</f>
        <v>0</v>
      </c>
      <c r="I10" s="5">
        <f t="shared" ref="I10:K13" si="3">+F10*2</f>
        <v>0</v>
      </c>
      <c r="J10" s="5">
        <f t="shared" si="3"/>
        <v>0</v>
      </c>
      <c r="K10" s="5">
        <f t="shared" si="3"/>
        <v>0</v>
      </c>
    </row>
    <row r="11" spans="1:11" customFormat="1" ht="27.75" customHeight="1" x14ac:dyDescent="0.2">
      <c r="A11" s="2" t="s">
        <v>3</v>
      </c>
      <c r="B11" s="2" t="s">
        <v>22</v>
      </c>
      <c r="C11" s="3">
        <v>15600</v>
      </c>
      <c r="D11" s="4"/>
      <c r="E11" s="4"/>
      <c r="F11" s="5">
        <f t="shared" si="0"/>
        <v>0</v>
      </c>
      <c r="G11" s="5">
        <f t="shared" si="1"/>
        <v>0</v>
      </c>
      <c r="H11" s="5">
        <f t="shared" si="2"/>
        <v>0</v>
      </c>
      <c r="I11" s="5">
        <f t="shared" si="3"/>
        <v>0</v>
      </c>
      <c r="J11" s="5">
        <f t="shared" si="3"/>
        <v>0</v>
      </c>
      <c r="K11" s="5">
        <f t="shared" si="3"/>
        <v>0</v>
      </c>
    </row>
    <row r="12" spans="1:11" customFormat="1" ht="27.75" customHeight="1" x14ac:dyDescent="0.2">
      <c r="A12" s="2" t="s">
        <v>4</v>
      </c>
      <c r="B12" s="2" t="s">
        <v>23</v>
      </c>
      <c r="C12" s="3">
        <v>96900</v>
      </c>
      <c r="D12" s="4"/>
      <c r="E12" s="4"/>
      <c r="F12" s="5">
        <f t="shared" si="0"/>
        <v>0</v>
      </c>
      <c r="G12" s="5">
        <f t="shared" si="1"/>
        <v>0</v>
      </c>
      <c r="H12" s="5">
        <f t="shared" si="2"/>
        <v>0</v>
      </c>
      <c r="I12" s="5">
        <f t="shared" si="3"/>
        <v>0</v>
      </c>
      <c r="J12" s="5">
        <f t="shared" si="3"/>
        <v>0</v>
      </c>
      <c r="K12" s="5">
        <f t="shared" si="3"/>
        <v>0</v>
      </c>
    </row>
    <row r="13" spans="1:11" customFormat="1" ht="27.75" customHeight="1" x14ac:dyDescent="0.2">
      <c r="A13" s="2" t="s">
        <v>5</v>
      </c>
      <c r="B13" s="2" t="s">
        <v>24</v>
      </c>
      <c r="C13" s="3">
        <v>672300</v>
      </c>
      <c r="D13" s="4"/>
      <c r="E13" s="4"/>
      <c r="F13" s="5">
        <f t="shared" si="0"/>
        <v>0</v>
      </c>
      <c r="G13" s="5">
        <f t="shared" si="1"/>
        <v>0</v>
      </c>
      <c r="H13" s="5">
        <f t="shared" si="2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</row>
    <row r="14" spans="1:11" ht="28.5" customHeight="1" x14ac:dyDescent="0.2">
      <c r="A14" s="14" t="s">
        <v>7</v>
      </c>
      <c r="B14" s="15"/>
      <c r="C14" s="15"/>
      <c r="D14" s="15"/>
      <c r="E14" s="16"/>
      <c r="F14" s="7">
        <f>SUM(F9:F13)</f>
        <v>0</v>
      </c>
      <c r="G14" s="7">
        <f t="shared" ref="G14:K14" si="4">SUM(G9:G13)</f>
        <v>0</v>
      </c>
      <c r="H14" s="7">
        <f t="shared" si="4"/>
        <v>0</v>
      </c>
      <c r="I14" s="7">
        <f t="shared" si="4"/>
        <v>0</v>
      </c>
      <c r="J14" s="7">
        <f t="shared" si="4"/>
        <v>0</v>
      </c>
      <c r="K14" s="7">
        <f t="shared" si="4"/>
        <v>0</v>
      </c>
    </row>
    <row r="15" spans="1:11" ht="28.5" customHeight="1" x14ac:dyDescent="0.2">
      <c r="A15" s="9"/>
      <c r="B15" s="9"/>
      <c r="C15" s="9"/>
      <c r="D15" s="9"/>
      <c r="E15" s="9"/>
      <c r="F15" s="10"/>
      <c r="G15" s="10"/>
      <c r="H15" s="10"/>
      <c r="I15" s="10"/>
      <c r="J15" s="10"/>
      <c r="K15" s="10"/>
    </row>
    <row r="16" spans="1:11" ht="28.5" customHeight="1" x14ac:dyDescent="0.2">
      <c r="A16" s="9"/>
      <c r="B16" s="9"/>
      <c r="C16" s="9"/>
      <c r="D16" s="9"/>
      <c r="E16" s="9"/>
      <c r="F16" s="10"/>
      <c r="G16" s="10"/>
      <c r="H16" s="10"/>
      <c r="I16" s="10" t="s">
        <v>25</v>
      </c>
      <c r="J16" s="10"/>
      <c r="K16" s="10"/>
    </row>
    <row r="18" spans="1:11" ht="60.75" customHeight="1" x14ac:dyDescent="0.2">
      <c r="A18" s="12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</sheetData>
  <mergeCells count="5">
    <mergeCell ref="A1:K2"/>
    <mergeCell ref="A18:K18"/>
    <mergeCell ref="A6:K6"/>
    <mergeCell ref="A4:K4"/>
    <mergeCell ref="A14:E14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PE</vt:lpstr>
      <vt:lpstr>'ANNEX PE'!Área_de_impresión</vt:lpstr>
    </vt:vector>
  </TitlesOfParts>
  <Company>psmar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Georgina Miquel Soler</cp:lastModifiedBy>
  <dcterms:created xsi:type="dcterms:W3CDTF">2024-07-31T12:31:27Z</dcterms:created>
  <dcterms:modified xsi:type="dcterms:W3CDTF">2025-01-28T18:32:38Z</dcterms:modified>
</cp:coreProperties>
</file>