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5\0007 - 2025 AM MATERIALS\BASAT\0095 - 2025 Material fungible cursos FPO Pintura\"/>
    </mc:Choice>
  </mc:AlternateContent>
  <bookViews>
    <workbookView xWindow="0" yWindow="0" windowWidth="19200" windowHeight="7050" tabRatio="599"/>
  </bookViews>
  <sheets>
    <sheet name="Ful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1" i="1" l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203" i="1"/>
</calcChain>
</file>

<file path=xl/sharedStrings.xml><?xml version="1.0" encoding="utf-8"?>
<sst xmlns="http://schemas.openxmlformats.org/spreadsheetml/2006/main" count="218" uniqueCount="125">
  <si>
    <t>CONCEPTE</t>
  </si>
  <si>
    <t>UNITATS</t>
  </si>
  <si>
    <t>TOTAL sense IVA</t>
  </si>
  <si>
    <t xml:space="preserve">TOTAL amb IVA </t>
  </si>
  <si>
    <t xml:space="preserve">IVA </t>
  </si>
  <si>
    <t>PREU UNITAT</t>
  </si>
  <si>
    <t>TOTAL</t>
  </si>
  <si>
    <t>COMENTARIS</t>
  </si>
  <si>
    <t>C.E. CAN LLUPIÀ</t>
  </si>
  <si>
    <t>C.E. L'ALZINA</t>
  </si>
  <si>
    <r>
      <t>DADES DE L’EMPRESA: 
 OFERTA:
1) Import total de l’oferta econòmica : (Puntuació 80 punts)</t>
    </r>
    <r>
      <rPr>
        <sz val="14"/>
        <color rgb="FFFF0000"/>
        <rFont val="Arial"/>
        <family val="2"/>
      </rPr>
      <t xml:space="preserve"> .....................</t>
    </r>
    <r>
      <rPr>
        <sz val="14"/>
        <color theme="1"/>
        <rFont val="Arial"/>
        <family val="2"/>
      </rPr>
      <t xml:space="preserve">
2) Puntuació de l'Acord Marc (Puntuació 20 punts)                                                                                                                                                                                                                                                                                                   Data i signatura del representant legal:
Amb la signatura d’aquesta oferta manifesto que l’empresa que represento pot lliurar la </t>
    </r>
    <r>
      <rPr>
        <b/>
        <sz val="14"/>
        <color theme="1"/>
        <rFont val="Arial"/>
        <family val="2"/>
      </rPr>
      <t>totalitat</t>
    </r>
    <r>
      <rPr>
        <sz val="14"/>
        <color theme="1"/>
        <rFont val="Arial"/>
        <family val="2"/>
      </rPr>
      <t xml:space="preserve"> de la mercaderia en el termini ofertat o en cas contrari, en el termini màxim de lliurament.                                                              Import màxim de licitació: </t>
    </r>
    <r>
      <rPr>
        <b/>
        <sz val="14"/>
        <color theme="1"/>
        <rFont val="Arial"/>
        <family val="2"/>
      </rPr>
      <t>13.000,00 €  El termini màxim de lliurament de la totalitat de la mercaderia serà el dia 20/02/2025.</t>
    </r>
    <r>
      <rPr>
        <sz val="14"/>
        <color theme="1"/>
        <rFont val="Arial"/>
        <family val="2"/>
      </rPr>
      <t xml:space="preserve">
</t>
    </r>
  </si>
  <si>
    <t>MODEL OFERTA ECONÒMICA CB SU 0095 2025: Material fungible cursos PINTURA FO C.E. CAN LLUPIÀ I C.E. L'ALZINA</t>
  </si>
  <si>
    <t>Rotllos de cinta de pintor per tapar de 30mm</t>
  </si>
  <si>
    <t>Rotllos de paper de vidre del número 120</t>
  </si>
  <si>
    <t>Rotllos de paper de vidre del número 100</t>
  </si>
  <si>
    <t>Laca al aigua blanca 5L</t>
  </si>
  <si>
    <t>Esmalt acrílic setinat Blanc 5L</t>
  </si>
  <si>
    <t>Pincel brico kit nº1</t>
  </si>
  <si>
    <t>Pincel brico kit nº2</t>
  </si>
  <si>
    <t>Pincel brico kit nº3</t>
  </si>
  <si>
    <t>Pincel brico Kit nº4</t>
  </si>
  <si>
    <t>Pincel brico kit nº5</t>
  </si>
  <si>
    <t>Cubeta Plana 25cm</t>
  </si>
  <si>
    <t>Cubeta plana 11 cm</t>
  </si>
  <si>
    <t>Protector de suelos 1X4m</t>
  </si>
  <si>
    <t>Pinceles para óleo/ acrílico, set de 3 piezas de teijin, serie 3990 n° 2-8-12</t>
  </si>
  <si>
    <t>Masilla para madera 200grs color pino</t>
  </si>
  <si>
    <t>Masilla para madera 200grs color roble</t>
  </si>
  <si>
    <t>Masilla para madera 200grs color nogal</t>
  </si>
  <si>
    <t>Vernis métaux per a metalls 0,5L</t>
  </si>
  <si>
    <t>Esponja natural</t>
  </si>
  <si>
    <t>Paletina boomerang para efectos pentrillo</t>
  </si>
  <si>
    <t>Varilla profesional  diametro 6 con mango bimateria</t>
  </si>
  <si>
    <t>Recanvio nylon rayado azul diametro 30 midi</t>
  </si>
  <si>
    <t>Recanvio nylon 11cm</t>
  </si>
  <si>
    <t>4Jocs espatules de planxista</t>
  </si>
  <si>
    <t>Tint al aigua ocre 1Litro</t>
  </si>
  <si>
    <t>Tint al aigua vermell 1Litro</t>
  </si>
  <si>
    <t>Tint al aigua groc 1Litro</t>
  </si>
  <si>
    <t>Rodet antigota Tamany 50X18</t>
  </si>
  <si>
    <t>Mini rodet antigota de 11cm</t>
  </si>
  <si>
    <t>Mini rodet antigota de 5cm</t>
  </si>
  <si>
    <t>Regla de fuster de metro</t>
  </si>
  <si>
    <t>Serrade ma 12 polzades, japonesa flexible</t>
  </si>
  <si>
    <t>barniz madera exterior oscuro</t>
  </si>
  <si>
    <t>pintura blanca plastica interior.</t>
  </si>
  <si>
    <t xml:space="preserve">pintura roja esmalte al agua </t>
  </si>
  <si>
    <t xml:space="preserve">pintura verde esmalte al agua </t>
  </si>
  <si>
    <t xml:space="preserve">pintura azulesmalte al agua </t>
  </si>
  <si>
    <t xml:space="preserve">pintura blanca esmalte al agua </t>
  </si>
  <si>
    <t xml:space="preserve">pintura forja negre </t>
  </si>
  <si>
    <t>litres</t>
  </si>
  <si>
    <t>pintura blanca plastica exterior.</t>
  </si>
  <si>
    <t>2 pots de 5kg Cola blanca de fuster</t>
  </si>
  <si>
    <t>10 pots d'escuma de poliuretà</t>
  </si>
  <si>
    <t>1kg Unilak Satinado verde bosque 1406 O EQUIVALENT</t>
  </si>
  <si>
    <t>1kg Unilak Satinado rojo china 1405 O EQUIVALENT</t>
  </si>
  <si>
    <t>1kg Unilak Satinado azul luminoso 1423 O EQUIVALENT</t>
  </si>
  <si>
    <t>1kg Unilak Satinado rojo ingles 1417 O EQUIVALENT</t>
  </si>
  <si>
    <t>1Kg Unilak  Satinado verde pistacho 1411 O EQUIVALENT</t>
  </si>
  <si>
    <t>1kg Unilak Satinado marron 1407 O EQUIVALENT</t>
  </si>
  <si>
    <t>1Kg Unilak Satinado negro 1401 O EQUIVALENT</t>
  </si>
  <si>
    <t>1Kg Unilak satinado Amarillo Real 1402 O EQUIVALENT</t>
  </si>
  <si>
    <t>1Kg Unilak Satinado burdeos 1425 O EQUIVALENT</t>
  </si>
  <si>
    <t>1kg Unilak satinado piedra 1412 O EQUIVALENT</t>
  </si>
  <si>
    <t>1Kg Unilak satinado Azul Claro 1422 O EQUIVALENT</t>
  </si>
  <si>
    <t>1Kg Unilak satinado lila 1416 O EQUIVALENT</t>
  </si>
  <si>
    <t>1Kg Unilak Satinado Gris suave 1420 O EQUIVALENT</t>
  </si>
  <si>
    <t>1kg Unilak Satinado gris perla 1421 O EQUIVALENT</t>
  </si>
  <si>
    <t>5Kg Vernis acrílic setinat O EQUIVALENT</t>
  </si>
  <si>
    <t>Acrílico goya estudio tubo 230ml Blanco Goya nº4 O EQUIVALENT</t>
  </si>
  <si>
    <t>Acrílico goya estudio tubo 230 ml Amarillo real nº9 O EQUIVALENT</t>
  </si>
  <si>
    <t>Acrííco goya estudio tubo 230ml Magenta nº43 O EQUIVALENT</t>
  </si>
  <si>
    <t>Acrílico goya estudio tubo 230 ml Amarillo Nápoles nº8 O EQUIVALENT</t>
  </si>
  <si>
    <t xml:space="preserve"> Acrílico goya estudio tubo 230 ml Azul Ultramar nº56 O EQUIVALENT</t>
  </si>
  <si>
    <t xml:space="preserve"> Acrílico goya estudio tubo 230 ml Azul Celeste nº49 O EQUIVALENT</t>
  </si>
  <si>
    <t>Acrílico goya estudio tubo 230 ml Azul Prusia nº47 O EQUIVALENT</t>
  </si>
  <si>
    <t>Acrílico goya estudio tubo 230 ml Verde Cinabrio nº89 O EQUIVALENT</t>
  </si>
  <si>
    <t>Acrílico goya estudio tubo 230 ml Verde Goya Claro nº66 O EQUIVALENT</t>
  </si>
  <si>
    <t>Acrílico goya estudio tubo 230 ml Ocre Amarillo nº88 O EQUIVALENT</t>
  </si>
  <si>
    <t>Acrílico goya estudio tubo 230 ml Tierra Siena tostado nº96 O EQUIVALENT</t>
  </si>
  <si>
    <t>Acrílico goya estudio tubo 230 ml tierra Sombra natural nº74 O EQUIVALENT</t>
  </si>
  <si>
    <t>Acrílico goya estudio tubo 230 ml Negro Humo nº84 O EQUIVALENT</t>
  </si>
  <si>
    <t>Acrílico goya estudio tubo 230 ml Pardo Oxido nº75 O EQUIVALENT</t>
  </si>
  <si>
    <t>Acrílico goyra estudio tubo 230ml Rojo O EQUIVALENT</t>
  </si>
  <si>
    <t>Pincells Hobby &amp;rols redondo del nº 12 O EQUIVALENT</t>
  </si>
  <si>
    <t>Pincells pentrilo cabolata rodo ( 4 del nº17, 4 del nº 23, 4 del nº 19) O EQUIVALENT</t>
  </si>
  <si>
    <t>Paper de vidre orbital  de velcro de 150mm diàmetre/gra de 40,60,80,100,120,180,(50 per a cada número) O EQUIVALENT</t>
  </si>
  <si>
    <t>Acualux metalizado  Oro Amarillo 859 (al aigua) O EQUIVALENT</t>
  </si>
  <si>
    <t>Acualux metalizado  Oro Rojizo 860 (al aigua) O EQUIVALENT</t>
  </si>
  <si>
    <t>Acualux metalizado Plata 861  (al aigua) O EQUIVALENT</t>
  </si>
  <si>
    <t>Acualux metalizado Bronce 862  (al aigua) O EQUIVALENT</t>
  </si>
  <si>
    <t>Acualux metalizado cobre 863  (al aigua) O EQUIVALENT</t>
  </si>
  <si>
    <t>Betun de judea acualux O EQUIVALENT</t>
  </si>
  <si>
    <t>Foto Transfer acualux O EQUIVALENT</t>
  </si>
  <si>
    <t>Acualux metalizado azul turquesa 848 (al aigua) O EQUIVALENT</t>
  </si>
  <si>
    <t>Craquelador aqualux O EQUIVALENT</t>
  </si>
  <si>
    <t>Masilla Plástica titan 750ml O EQUIVALENT</t>
  </si>
  <si>
    <t>Pintura Mongay fluorescentes al aigua 125ml Amarillo mimosa O EQUIVALENT</t>
  </si>
  <si>
    <t>Pintura Mongay fluorescentes al aigua 125ml Ambar Girasol O EQUIVALENT</t>
  </si>
  <si>
    <t>Pintura Mongay fluorescentes al aigua 125ml Azul genciana O EQUIVALENT</t>
  </si>
  <si>
    <t>Pintura Mongay fluorescentes al aigua 125ml Blanco Jazmin O EQUIVALENT</t>
  </si>
  <si>
    <t>Pintura Mongay fluorescentes al aigua 125ml Fuchsia pink O EQUIVALENT</t>
  </si>
  <si>
    <t>Pintura Mongay fluorescentes al aigua 125ml naranja citrus O EQUIVALENT</t>
  </si>
  <si>
    <t>Pintura Mongay fluorescentes al aigua 125ml Rojo O EQUIVALENT</t>
  </si>
  <si>
    <t>Pintura Mongay fluorescentes al aigua 125ml Verde trebol O EQUIVALENT</t>
  </si>
  <si>
    <t>Oxiron liso mate al aigua 750ml O EQUIVALENT</t>
  </si>
  <si>
    <t>Titan velvet paredes al aigua Blanc 10l O EQUIVALENT</t>
  </si>
  <si>
    <t>Vernis métaux per a metalls 0,5L O EQUIVALENT</t>
  </si>
  <si>
    <t>Serie 830 RS Redondo Cabo Corto Azul "Toray" Nro. 000 Pincell marca goya O EQUIVALENT</t>
  </si>
  <si>
    <t>Acrílico goya estudio tubo 230ml Rojo carmin permanente  Goya nº37 O EQUIVALENT</t>
  </si>
  <si>
    <t>Acrílico goya estudio tubo 230ml Amarillo napoles rojizo  Goya nº10 O EQUIVALENT</t>
  </si>
  <si>
    <t>Acrílico goya estudio tubo 230ml Azul turquesa Goya nº48 O EQUIVALENT</t>
  </si>
  <si>
    <t>2 sacs d'"enlucido" de renovación Revox-RZ (aguaplast) O EQUIVALENT</t>
  </si>
  <si>
    <t>Escuadra Stanley 25 cm O EQUIVALENT</t>
  </si>
  <si>
    <t>Escuadra Stanley 40 cm O EQUIVALENT</t>
  </si>
  <si>
    <t>Escuadra falsa Stanley 30cm O EQUIVALENT</t>
  </si>
  <si>
    <t>Nivell magnetic Bellota 50107-60 O EQUIVALENT</t>
  </si>
  <si>
    <t>Gat de fuster Urko nº4003 de 15cm O EQUIVALENT</t>
  </si>
  <si>
    <t>Gat de fuster Urko nº4003 de 25cm O EQUIVALENT</t>
  </si>
  <si>
    <t>Serra japonesa Kataba 300mm O EQUIVALENT</t>
  </si>
  <si>
    <t>PAPER EMBALAR KRAFT ROTLLE 1x50m KRAFT O EQUIVALENT</t>
  </si>
  <si>
    <t>Pintura Mongay fluorescentes al aigua 125ml Verde trebol V</t>
  </si>
  <si>
    <t>Paletina boomerang para efectos pentrillo O EQUIVALENT</t>
  </si>
  <si>
    <t>Varilla profesional  diametro 6 con mango bimateria O EQUIVALENT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</si>
</sst>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_-* #,##0.00\ _€_-;\-* #,##0.00\ _€_-;_-* &quot;-&quot;??\ _€_-;_-@_-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rgb="FFFF0000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4" borderId="3" xfId="0" applyFill="1" applyBorder="1"/>
    <xf numFmtId="0" fontId="7" fillId="5" borderId="1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7" xfId="0" applyFont="1" applyBorder="1" applyAlignment="1">
      <alignment horizontal="left"/>
    </xf>
    <xf numFmtId="0" fontId="7" fillId="0" borderId="0" xfId="0" applyFont="1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7" fillId="5" borderId="1" xfId="0" applyFont="1" applyFill="1" applyBorder="1" applyAlignment="1">
      <alignment horizontal="center"/>
    </xf>
    <xf numFmtId="165" fontId="7" fillId="0" borderId="1" xfId="1" applyNumberFormat="1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165" fontId="6" fillId="0" borderId="8" xfId="1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5" fontId="7" fillId="0" borderId="0" xfId="1" applyNumberFormat="1" applyFont="1"/>
    <xf numFmtId="8" fontId="0" fillId="4" borderId="3" xfId="0" applyNumberFormat="1" applyFill="1" applyBorder="1"/>
    <xf numFmtId="0" fontId="0" fillId="0" borderId="0" xfId="0" applyBorder="1"/>
    <xf numFmtId="0" fontId="2" fillId="0" borderId="0" xfId="0" applyFont="1" applyBorder="1"/>
    <xf numFmtId="0" fontId="6" fillId="0" borderId="13" xfId="0" applyFont="1" applyBorder="1" applyAlignment="1">
      <alignment horizontal="left"/>
    </xf>
    <xf numFmtId="0" fontId="2" fillId="0" borderId="14" xfId="0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165" fontId="6" fillId="0" borderId="14" xfId="1" applyNumberFormat="1" applyFont="1" applyBorder="1"/>
    <xf numFmtId="165" fontId="6" fillId="0" borderId="15" xfId="1" applyNumberFormat="1" applyFont="1" applyBorder="1"/>
    <xf numFmtId="165" fontId="6" fillId="0" borderId="3" xfId="1" applyNumberFormat="1" applyFont="1" applyBorder="1"/>
    <xf numFmtId="165" fontId="6" fillId="0" borderId="9" xfId="1" applyNumberFormat="1" applyFont="1" applyBorder="1"/>
    <xf numFmtId="0" fontId="5" fillId="2" borderId="5" xfId="0" applyFont="1" applyFill="1" applyBorder="1" applyAlignment="1"/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165" fontId="6" fillId="3" borderId="14" xfId="1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165" fontId="7" fillId="0" borderId="3" xfId="1" applyNumberFormat="1" applyFont="1" applyBorder="1"/>
    <xf numFmtId="0" fontId="7" fillId="5" borderId="8" xfId="0" applyFont="1" applyFill="1" applyBorder="1" applyAlignment="1">
      <alignment horizontal="center"/>
    </xf>
    <xf numFmtId="0" fontId="7" fillId="5" borderId="8" xfId="0" applyFont="1" applyFill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0" fillId="0" borderId="3" xfId="0" applyFill="1" applyBorder="1"/>
    <xf numFmtId="0" fontId="0" fillId="0" borderId="9" xfId="0" applyFill="1" applyBorder="1"/>
    <xf numFmtId="0" fontId="5" fillId="2" borderId="21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5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wrapText="1"/>
    </xf>
    <xf numFmtId="0" fontId="7" fillId="0" borderId="1" xfId="0" applyFont="1" applyBorder="1"/>
    <xf numFmtId="0" fontId="7" fillId="0" borderId="8" xfId="0" applyFont="1" applyBorder="1"/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1026" name="AutoShape 2" descr="Estenalles fuster 225mm stanley en Optimus Can Torrandell. Mallorca."/>
        <xdr:cNvSpPr>
          <a:spLocks noChangeAspect="1" noChangeArrowheads="1"/>
        </xdr:cNvSpPr>
      </xdr:nvSpPr>
      <xdr:spPr bwMode="auto">
        <a:xfrm>
          <a:off x="3286125" y="584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028" name="AutoShape 4" descr="Flexómetro enrollable stanley de 1 a 3 m"/>
        <xdr:cNvSpPr>
          <a:spLocks noChangeAspect="1" noChangeArrowheads="1"/>
        </xdr:cNvSpPr>
      </xdr:nvSpPr>
      <xdr:spPr bwMode="auto">
        <a:xfrm>
          <a:off x="3286125" y="458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029" name="AutoShape 5" descr="Flexómetro enrollable stanley de 1 a 3 m"/>
        <xdr:cNvSpPr>
          <a:spLocks noChangeAspect="1" noChangeArrowheads="1"/>
        </xdr:cNvSpPr>
      </xdr:nvSpPr>
      <xdr:spPr bwMode="auto">
        <a:xfrm>
          <a:off x="3286125" y="458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030" name="AutoShape 6" descr="Flexómetro enrollable stanley de 1 a 3 m"/>
        <xdr:cNvSpPr>
          <a:spLocks noChangeAspect="1" noChangeArrowheads="1"/>
        </xdr:cNvSpPr>
      </xdr:nvSpPr>
      <xdr:spPr bwMode="auto">
        <a:xfrm>
          <a:off x="3286125" y="458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032" name="AutoShape 8" descr="Flexómetro enrollable stanley de 1 a 3 m"/>
        <xdr:cNvSpPr>
          <a:spLocks noChangeAspect="1" noChangeArrowheads="1"/>
        </xdr:cNvSpPr>
      </xdr:nvSpPr>
      <xdr:spPr bwMode="auto">
        <a:xfrm>
          <a:off x="3286125" y="458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036" name="AutoShape 12" descr="Sargento para marcos cinta 4,5m Stanley"/>
        <xdr:cNvSpPr>
          <a:spLocks noChangeAspect="1" noChangeArrowheads="1"/>
        </xdr:cNvSpPr>
      </xdr:nvSpPr>
      <xdr:spPr bwMode="auto">
        <a:xfrm>
          <a:off x="3286125" y="83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038" name="AutoShape 14" descr="Sargento para marcos cinta 4,5m Stanley"/>
        <xdr:cNvSpPr>
          <a:spLocks noChangeAspect="1" noChangeArrowheads="1"/>
        </xdr:cNvSpPr>
      </xdr:nvSpPr>
      <xdr:spPr bwMode="auto">
        <a:xfrm>
          <a:off x="3286125" y="83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9</xdr:row>
      <xdr:rowOff>304800</xdr:rowOff>
    </xdr:to>
    <xdr:sp macro="" textlink="">
      <xdr:nvSpPr>
        <xdr:cNvPr id="1040" name="AutoShape 16" descr="HemBorta Llaves Allen Largas, Juego de Llaves Allen Hexagonales con Cabezal Esférico, 13 Piezas Llaves Allen Métricas 1.27-10mm"/>
        <xdr:cNvSpPr>
          <a:spLocks noChangeAspect="1" noChangeArrowheads="1"/>
        </xdr:cNvSpPr>
      </xdr:nvSpPr>
      <xdr:spPr bwMode="auto">
        <a:xfrm>
          <a:off x="3286125" y="964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19</xdr:row>
      <xdr:rowOff>304800</xdr:rowOff>
    </xdr:to>
    <xdr:sp macro="" textlink="">
      <xdr:nvSpPr>
        <xdr:cNvPr id="1025" name="AutoShape 1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19</xdr:row>
      <xdr:rowOff>304800</xdr:rowOff>
    </xdr:to>
    <xdr:sp macro="" textlink="">
      <xdr:nvSpPr>
        <xdr:cNvPr id="1027" name="AutoShape 3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19</xdr:row>
      <xdr:rowOff>304800</xdr:rowOff>
    </xdr:to>
    <xdr:sp macro="" textlink="">
      <xdr:nvSpPr>
        <xdr:cNvPr id="3" name="AutoShape 4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19</xdr:row>
      <xdr:rowOff>304800</xdr:rowOff>
    </xdr:to>
    <xdr:sp macro="" textlink="">
      <xdr:nvSpPr>
        <xdr:cNvPr id="5" name="AutoShape 6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19</xdr:row>
      <xdr:rowOff>304800</xdr:rowOff>
    </xdr:to>
    <xdr:sp macro="" textlink="">
      <xdr:nvSpPr>
        <xdr:cNvPr id="6" name="AutoShape 8" descr="300 tornillo para madera spax pozidriv con cabeza avellanada, ø 3.5 x l. 20 mm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304800</xdr:rowOff>
    </xdr:to>
    <xdr:sp macro="" textlink="">
      <xdr:nvSpPr>
        <xdr:cNvPr id="2" name="AutoShape 1" descr="100 tuerca autoblocante de acero cincado Ø 6 mm - 1"/>
        <xdr:cNvSpPr>
          <a:spLocks noChangeAspect="1" noChangeArrowheads="1"/>
        </xdr:cNvSpPr>
      </xdr:nvSpPr>
      <xdr:spPr bwMode="auto">
        <a:xfrm>
          <a:off x="8886825" y="7299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304800</xdr:rowOff>
    </xdr:to>
    <xdr:sp macro="" textlink="">
      <xdr:nvSpPr>
        <xdr:cNvPr id="8" name="AutoShape 5" descr="Caja de 100 tacos metálicos de Garras MKD Tiger (10x60 mm) Tox 039100051"/>
        <xdr:cNvSpPr>
          <a:spLocks noChangeAspect="1" noChangeArrowheads="1"/>
        </xdr:cNvSpPr>
      </xdr:nvSpPr>
      <xdr:spPr bwMode="auto">
        <a:xfrm>
          <a:off x="8886825" y="8312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304800</xdr:rowOff>
    </xdr:to>
    <xdr:sp macro="" textlink="">
      <xdr:nvSpPr>
        <xdr:cNvPr id="9" name="AutoShape 6" descr="Caja de 100 tacos metálicos de Garras MKD Tiger (10x60 mm) Tox 039100051 - 1"/>
        <xdr:cNvSpPr>
          <a:spLocks noChangeAspect="1" noChangeArrowheads="1"/>
        </xdr:cNvSpPr>
      </xdr:nvSpPr>
      <xdr:spPr bwMode="auto">
        <a:xfrm>
          <a:off x="8886825" y="8185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304800</xdr:rowOff>
    </xdr:to>
    <xdr:sp macro="" textlink="">
      <xdr:nvSpPr>
        <xdr:cNvPr id="1043" name="AutoShape 19" descr="Imatge de: Sierras Marquetería plana para madera 13 cms No 0/13"/>
        <xdr:cNvSpPr>
          <a:spLocks noChangeAspect="1" noChangeArrowheads="1"/>
        </xdr:cNvSpPr>
      </xdr:nvSpPr>
      <xdr:spPr bwMode="auto">
        <a:xfrm>
          <a:off x="8886825" y="15660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304800</xdr:rowOff>
    </xdr:to>
    <xdr:sp macro="" textlink="">
      <xdr:nvSpPr>
        <xdr:cNvPr id="1046" name="AutoShape 22" descr="DISOLVENTE UNIVERSAL 1 LITRO SPB"/>
        <xdr:cNvSpPr>
          <a:spLocks noChangeAspect="1" noChangeArrowheads="1"/>
        </xdr:cNvSpPr>
      </xdr:nvSpPr>
      <xdr:spPr bwMode="auto">
        <a:xfrm>
          <a:off x="8886825" y="14266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304800</xdr:rowOff>
    </xdr:to>
    <xdr:sp macro="" textlink="">
      <xdr:nvSpPr>
        <xdr:cNvPr id="1047" name="AutoShape 23" descr="DISOLVENTE UNIVERSAL 1 LITRO SPB"/>
        <xdr:cNvSpPr>
          <a:spLocks noChangeAspect="1" noChangeArrowheads="1"/>
        </xdr:cNvSpPr>
      </xdr:nvSpPr>
      <xdr:spPr bwMode="auto">
        <a:xfrm>
          <a:off x="8886825" y="14266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115</xdr:row>
      <xdr:rowOff>0</xdr:rowOff>
    </xdr:from>
    <xdr:ext cx="304800" cy="304800"/>
    <xdr:sp macro="" textlink="">
      <xdr:nvSpPr>
        <xdr:cNvPr id="78" name="AutoShape 2" descr="Estenalles fuster 225mm stanley en Optimus Can Torrandell. Mallorca."/>
        <xdr:cNvSpPr>
          <a:spLocks noChangeAspect="1" noChangeArrowheads="1"/>
        </xdr:cNvSpPr>
      </xdr:nvSpPr>
      <xdr:spPr bwMode="auto">
        <a:xfrm>
          <a:off x="9307286" y="4218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114</xdr:row>
      <xdr:rowOff>0</xdr:rowOff>
    </xdr:from>
    <xdr:ext cx="304800" cy="304800"/>
    <xdr:sp macro="" textlink="">
      <xdr:nvSpPr>
        <xdr:cNvPr id="79" name="AutoShape 4" descr="Flexómetro enrollable stanley de 1 a 3 m"/>
        <xdr:cNvSpPr>
          <a:spLocks noChangeAspect="1" noChangeArrowheads="1"/>
        </xdr:cNvSpPr>
      </xdr:nvSpPr>
      <xdr:spPr bwMode="auto">
        <a:xfrm>
          <a:off x="9307286" y="390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114</xdr:row>
      <xdr:rowOff>0</xdr:rowOff>
    </xdr:from>
    <xdr:ext cx="304800" cy="304800"/>
    <xdr:sp macro="" textlink="">
      <xdr:nvSpPr>
        <xdr:cNvPr id="80" name="AutoShape 5" descr="Flexómetro enrollable stanley de 1 a 3 m"/>
        <xdr:cNvSpPr>
          <a:spLocks noChangeAspect="1" noChangeArrowheads="1"/>
        </xdr:cNvSpPr>
      </xdr:nvSpPr>
      <xdr:spPr bwMode="auto">
        <a:xfrm>
          <a:off x="9307286" y="390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114</xdr:row>
      <xdr:rowOff>0</xdr:rowOff>
    </xdr:from>
    <xdr:ext cx="304800" cy="304800"/>
    <xdr:sp macro="" textlink="">
      <xdr:nvSpPr>
        <xdr:cNvPr id="81" name="AutoShape 6" descr="Flexómetro enrollable stanley de 1 a 3 m"/>
        <xdr:cNvSpPr>
          <a:spLocks noChangeAspect="1" noChangeArrowheads="1"/>
        </xdr:cNvSpPr>
      </xdr:nvSpPr>
      <xdr:spPr bwMode="auto">
        <a:xfrm>
          <a:off x="9307286" y="390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114</xdr:row>
      <xdr:rowOff>0</xdr:rowOff>
    </xdr:from>
    <xdr:ext cx="304800" cy="304800"/>
    <xdr:sp macro="" textlink="">
      <xdr:nvSpPr>
        <xdr:cNvPr id="82" name="AutoShape 8" descr="Flexómetro enrollable stanley de 1 a 3 m"/>
        <xdr:cNvSpPr>
          <a:spLocks noChangeAspect="1" noChangeArrowheads="1"/>
        </xdr:cNvSpPr>
      </xdr:nvSpPr>
      <xdr:spPr bwMode="auto">
        <a:xfrm>
          <a:off x="9307286" y="390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117</xdr:row>
      <xdr:rowOff>0</xdr:rowOff>
    </xdr:from>
    <xdr:ext cx="304800" cy="304800"/>
    <xdr:sp macro="" textlink="">
      <xdr:nvSpPr>
        <xdr:cNvPr id="83" name="AutoShape 12" descr="Sargento para marcos cinta 4,5m Stanley"/>
        <xdr:cNvSpPr>
          <a:spLocks noChangeAspect="1" noChangeArrowheads="1"/>
        </xdr:cNvSpPr>
      </xdr:nvSpPr>
      <xdr:spPr bwMode="auto">
        <a:xfrm>
          <a:off x="9307286" y="485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117</xdr:row>
      <xdr:rowOff>0</xdr:rowOff>
    </xdr:from>
    <xdr:ext cx="304800" cy="304800"/>
    <xdr:sp macro="" textlink="">
      <xdr:nvSpPr>
        <xdr:cNvPr id="84" name="AutoShape 14" descr="Sargento para marcos cinta 4,5m Stanley"/>
        <xdr:cNvSpPr>
          <a:spLocks noChangeAspect="1" noChangeArrowheads="1"/>
        </xdr:cNvSpPr>
      </xdr:nvSpPr>
      <xdr:spPr bwMode="auto">
        <a:xfrm>
          <a:off x="9307286" y="485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118</xdr:row>
      <xdr:rowOff>0</xdr:rowOff>
    </xdr:from>
    <xdr:ext cx="304800" cy="304800"/>
    <xdr:sp macro="" textlink="">
      <xdr:nvSpPr>
        <xdr:cNvPr id="85" name="AutoShape 16" descr="HemBorta Llaves Allen Largas, Juego de Llaves Allen Hexagonales con Cabezal Esférico, 13 Piezas Llaves Allen Métricas 1.27-10mm"/>
        <xdr:cNvSpPr>
          <a:spLocks noChangeAspect="1" noChangeArrowheads="1"/>
        </xdr:cNvSpPr>
      </xdr:nvSpPr>
      <xdr:spPr bwMode="auto">
        <a:xfrm>
          <a:off x="9307286" y="51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128</xdr:row>
      <xdr:rowOff>0</xdr:rowOff>
    </xdr:from>
    <xdr:ext cx="304800" cy="304800"/>
    <xdr:sp macro="" textlink="">
      <xdr:nvSpPr>
        <xdr:cNvPr id="86" name="AutoShape 1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9307286" y="8345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128</xdr:row>
      <xdr:rowOff>0</xdr:rowOff>
    </xdr:from>
    <xdr:ext cx="304800" cy="304800"/>
    <xdr:sp macro="" textlink="">
      <xdr:nvSpPr>
        <xdr:cNvPr id="87" name="AutoShape 3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9307286" y="8345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128</xdr:row>
      <xdr:rowOff>0</xdr:rowOff>
    </xdr:from>
    <xdr:ext cx="304800" cy="304800"/>
    <xdr:sp macro="" textlink="">
      <xdr:nvSpPr>
        <xdr:cNvPr id="88" name="AutoShape 4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9307286" y="8345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128</xdr:row>
      <xdr:rowOff>0</xdr:rowOff>
    </xdr:from>
    <xdr:ext cx="304800" cy="304800"/>
    <xdr:sp macro="" textlink="">
      <xdr:nvSpPr>
        <xdr:cNvPr id="89" name="AutoShape 6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9307286" y="8345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128</xdr:row>
      <xdr:rowOff>0</xdr:rowOff>
    </xdr:from>
    <xdr:ext cx="304800" cy="304800"/>
    <xdr:sp macro="" textlink="">
      <xdr:nvSpPr>
        <xdr:cNvPr id="90" name="AutoShape 8" descr="300 tornillo para madera spax pozidriv con cabeza avellanada, ø 3.5 x l. 20 mm"/>
        <xdr:cNvSpPr>
          <a:spLocks noChangeAspect="1" noChangeArrowheads="1"/>
        </xdr:cNvSpPr>
      </xdr:nvSpPr>
      <xdr:spPr bwMode="auto">
        <a:xfrm>
          <a:off x="9307286" y="8345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304800" cy="304800"/>
    <xdr:sp macro="" textlink="">
      <xdr:nvSpPr>
        <xdr:cNvPr id="91" name="AutoShape 1" descr="100 tuerca autoblocante de acero cincado Ø 6 mm - 1"/>
        <xdr:cNvSpPr>
          <a:spLocks noChangeAspect="1" noChangeArrowheads="1"/>
        </xdr:cNvSpPr>
      </xdr:nvSpPr>
      <xdr:spPr bwMode="auto">
        <a:xfrm>
          <a:off x="9307286" y="1247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304800" cy="304800"/>
    <xdr:sp macro="" textlink="">
      <xdr:nvSpPr>
        <xdr:cNvPr id="92" name="AutoShape 5" descr="Caja de 100 tacos metálicos de Garras MKD Tiger (10x60 mm) Tox 039100051"/>
        <xdr:cNvSpPr>
          <a:spLocks noChangeAspect="1" noChangeArrowheads="1"/>
        </xdr:cNvSpPr>
      </xdr:nvSpPr>
      <xdr:spPr bwMode="auto">
        <a:xfrm>
          <a:off x="9307286" y="1247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304800" cy="304800"/>
    <xdr:sp macro="" textlink="">
      <xdr:nvSpPr>
        <xdr:cNvPr id="93" name="AutoShape 6" descr="Caja de 100 tacos metálicos de Garras MKD Tiger (10x60 mm) Tox 039100051 - 1"/>
        <xdr:cNvSpPr>
          <a:spLocks noChangeAspect="1" noChangeArrowheads="1"/>
        </xdr:cNvSpPr>
      </xdr:nvSpPr>
      <xdr:spPr bwMode="auto">
        <a:xfrm>
          <a:off x="9307286" y="1247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304800" cy="304800"/>
    <xdr:sp macro="" textlink="">
      <xdr:nvSpPr>
        <xdr:cNvPr id="94" name="AutoShape 19" descr="Imatge de: Sierras Marquetería plana para madera 13 cms No 0/13"/>
        <xdr:cNvSpPr>
          <a:spLocks noChangeAspect="1" noChangeArrowheads="1"/>
        </xdr:cNvSpPr>
      </xdr:nvSpPr>
      <xdr:spPr bwMode="auto">
        <a:xfrm>
          <a:off x="9307286" y="1247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304800" cy="304800"/>
    <xdr:sp macro="" textlink="">
      <xdr:nvSpPr>
        <xdr:cNvPr id="95" name="AutoShape 22" descr="DISOLVENTE UNIVERSAL 1 LITRO SPB"/>
        <xdr:cNvSpPr>
          <a:spLocks noChangeAspect="1" noChangeArrowheads="1"/>
        </xdr:cNvSpPr>
      </xdr:nvSpPr>
      <xdr:spPr bwMode="auto">
        <a:xfrm>
          <a:off x="9307286" y="1247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304800" cy="304800"/>
    <xdr:sp macro="" textlink="">
      <xdr:nvSpPr>
        <xdr:cNvPr id="96" name="AutoShape 23" descr="DISOLVENTE UNIVERSAL 1 LITRO SPB"/>
        <xdr:cNvSpPr>
          <a:spLocks noChangeAspect="1" noChangeArrowheads="1"/>
        </xdr:cNvSpPr>
      </xdr:nvSpPr>
      <xdr:spPr bwMode="auto">
        <a:xfrm>
          <a:off x="9307286" y="1247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tabSelected="1" topLeftCell="A175" zoomScale="70" zoomScaleNormal="70" workbookViewId="0">
      <selection activeCell="A201" sqref="A201"/>
    </sheetView>
  </sheetViews>
  <sheetFormatPr defaultRowHeight="26" x14ac:dyDescent="0.6"/>
  <cols>
    <col min="1" max="1" width="133.26953125" style="5" customWidth="1"/>
    <col min="2" max="2" width="14.6328125" style="6" bestFit="1" customWidth="1"/>
    <col min="3" max="3" width="22.1796875" style="15" bestFit="1" customWidth="1"/>
    <col min="4" max="4" width="15.81640625" style="16" customWidth="1"/>
    <col min="5" max="5" width="18.7265625" style="17" customWidth="1"/>
    <col min="6" max="6" width="47.453125" customWidth="1"/>
  </cols>
  <sheetData>
    <row r="1" spans="1:6" ht="218.15" customHeight="1" thickBot="1" x14ac:dyDescent="0.45">
      <c r="A1" s="43" t="s">
        <v>10</v>
      </c>
      <c r="B1" s="44"/>
      <c r="C1" s="44"/>
      <c r="D1" s="44"/>
      <c r="E1" s="44"/>
      <c r="F1" s="45"/>
    </row>
    <row r="2" spans="1:6" ht="20.5" thickBot="1" x14ac:dyDescent="0.45">
      <c r="A2" s="46" t="s">
        <v>11</v>
      </c>
      <c r="B2" s="47"/>
      <c r="C2" s="47"/>
      <c r="D2" s="47"/>
      <c r="E2" s="47"/>
      <c r="F2" s="48"/>
    </row>
    <row r="3" spans="1:6" ht="20.5" thickBot="1" x14ac:dyDescent="0.45">
      <c r="A3" s="49" t="s">
        <v>8</v>
      </c>
      <c r="B3" s="50"/>
      <c r="C3" s="50"/>
      <c r="D3" s="50"/>
      <c r="E3" s="51"/>
      <c r="F3" s="28"/>
    </row>
    <row r="4" spans="1:6" ht="23.15" customHeight="1" x14ac:dyDescent="0.6">
      <c r="A4" s="29" t="s">
        <v>0</v>
      </c>
      <c r="B4" s="30" t="s">
        <v>1</v>
      </c>
      <c r="C4" s="30" t="s">
        <v>5</v>
      </c>
      <c r="D4" s="31" t="s">
        <v>6</v>
      </c>
      <c r="E4" s="32" t="s">
        <v>7</v>
      </c>
    </row>
    <row r="5" spans="1:6" ht="25" customHeight="1" x14ac:dyDescent="0.65">
      <c r="A5" s="52" t="s">
        <v>12</v>
      </c>
      <c r="B5" s="9">
        <v>100</v>
      </c>
      <c r="C5" s="2"/>
      <c r="D5" s="10">
        <f t="shared" ref="D5:D12" si="0">B5*C5</f>
        <v>0</v>
      </c>
      <c r="E5" s="1"/>
    </row>
    <row r="6" spans="1:6" ht="25" customHeight="1" x14ac:dyDescent="0.65">
      <c r="A6" s="52" t="s">
        <v>13</v>
      </c>
      <c r="B6" s="9">
        <v>4</v>
      </c>
      <c r="C6" s="2"/>
      <c r="D6" s="10">
        <f t="shared" si="0"/>
        <v>0</v>
      </c>
      <c r="E6" s="1"/>
    </row>
    <row r="7" spans="1:6" ht="25" customHeight="1" x14ac:dyDescent="0.65">
      <c r="A7" s="52" t="s">
        <v>14</v>
      </c>
      <c r="B7" s="9">
        <v>4</v>
      </c>
      <c r="C7" s="2"/>
      <c r="D7" s="10">
        <f t="shared" si="0"/>
        <v>0</v>
      </c>
      <c r="E7" s="1"/>
    </row>
    <row r="8" spans="1:6" ht="25" customHeight="1" x14ac:dyDescent="0.65">
      <c r="A8" s="52" t="s">
        <v>15</v>
      </c>
      <c r="B8" s="9">
        <v>2</v>
      </c>
      <c r="C8" s="2"/>
      <c r="D8" s="10">
        <f t="shared" si="0"/>
        <v>0</v>
      </c>
      <c r="E8" s="1"/>
    </row>
    <row r="9" spans="1:6" ht="25" customHeight="1" x14ac:dyDescent="0.65">
      <c r="A9" s="52" t="s">
        <v>16</v>
      </c>
      <c r="B9" s="9">
        <v>5</v>
      </c>
      <c r="C9" s="2"/>
      <c r="D9" s="10">
        <f t="shared" si="0"/>
        <v>0</v>
      </c>
      <c r="E9" s="1"/>
    </row>
    <row r="10" spans="1:6" ht="25" customHeight="1" x14ac:dyDescent="0.65">
      <c r="A10" s="52" t="s">
        <v>55</v>
      </c>
      <c r="B10" s="9">
        <v>5</v>
      </c>
      <c r="C10" s="2"/>
      <c r="D10" s="10">
        <f t="shared" si="0"/>
        <v>0</v>
      </c>
      <c r="E10" s="1"/>
    </row>
    <row r="11" spans="1:6" ht="25" customHeight="1" x14ac:dyDescent="0.65">
      <c r="A11" s="52" t="s">
        <v>56</v>
      </c>
      <c r="B11" s="9">
        <v>5</v>
      </c>
      <c r="C11" s="2"/>
      <c r="D11" s="10">
        <f t="shared" si="0"/>
        <v>0</v>
      </c>
      <c r="E11" s="1"/>
    </row>
    <row r="12" spans="1:6" ht="25" customHeight="1" x14ac:dyDescent="0.65">
      <c r="A12" s="52" t="s">
        <v>57</v>
      </c>
      <c r="B12" s="9">
        <v>5</v>
      </c>
      <c r="C12" s="2"/>
      <c r="D12" s="10">
        <f t="shared" si="0"/>
        <v>0</v>
      </c>
      <c r="E12" s="1"/>
    </row>
    <row r="13" spans="1:6" ht="25" customHeight="1" x14ac:dyDescent="0.65">
      <c r="A13" s="52" t="s">
        <v>58</v>
      </c>
      <c r="B13" s="9">
        <v>5</v>
      </c>
      <c r="C13" s="2"/>
      <c r="D13" s="10">
        <f t="shared" ref="D13:D24" si="1">B13*C13</f>
        <v>0</v>
      </c>
      <c r="E13" s="1"/>
    </row>
    <row r="14" spans="1:6" ht="25" customHeight="1" x14ac:dyDescent="0.65">
      <c r="A14" s="52" t="s">
        <v>60</v>
      </c>
      <c r="B14" s="9">
        <v>5</v>
      </c>
      <c r="C14" s="2"/>
      <c r="D14" s="10">
        <f t="shared" si="1"/>
        <v>0</v>
      </c>
      <c r="E14" s="1"/>
    </row>
    <row r="15" spans="1:6" ht="25" customHeight="1" x14ac:dyDescent="0.65">
      <c r="A15" s="52" t="s">
        <v>59</v>
      </c>
      <c r="B15" s="9">
        <v>5</v>
      </c>
      <c r="C15" s="2"/>
      <c r="D15" s="10">
        <f t="shared" si="1"/>
        <v>0</v>
      </c>
      <c r="E15" s="1"/>
    </row>
    <row r="16" spans="1:6" ht="25" customHeight="1" x14ac:dyDescent="0.65">
      <c r="A16" s="53" t="s">
        <v>61</v>
      </c>
      <c r="B16" s="9">
        <v>5</v>
      </c>
      <c r="C16" s="2"/>
      <c r="D16" s="10">
        <f t="shared" si="1"/>
        <v>0</v>
      </c>
      <c r="E16" s="1"/>
    </row>
    <row r="17" spans="1:5" ht="25" customHeight="1" x14ac:dyDescent="0.65">
      <c r="A17" s="53" t="s">
        <v>63</v>
      </c>
      <c r="B17" s="9">
        <v>5</v>
      </c>
      <c r="C17" s="2"/>
      <c r="D17" s="10">
        <f t="shared" si="1"/>
        <v>0</v>
      </c>
      <c r="E17" s="1"/>
    </row>
    <row r="18" spans="1:5" ht="25" customHeight="1" x14ac:dyDescent="0.65">
      <c r="A18" s="53" t="s">
        <v>62</v>
      </c>
      <c r="B18" s="9">
        <v>6</v>
      </c>
      <c r="C18" s="2"/>
      <c r="D18" s="10">
        <f t="shared" si="1"/>
        <v>0</v>
      </c>
      <c r="E18" s="1"/>
    </row>
    <row r="19" spans="1:5" ht="25" customHeight="1" x14ac:dyDescent="0.65">
      <c r="A19" s="53" t="s">
        <v>64</v>
      </c>
      <c r="B19" s="9">
        <v>3</v>
      </c>
      <c r="C19" s="2"/>
      <c r="D19" s="10">
        <f t="shared" si="1"/>
        <v>0</v>
      </c>
      <c r="E19" s="1"/>
    </row>
    <row r="20" spans="1:5" ht="25" customHeight="1" x14ac:dyDescent="0.65">
      <c r="A20" s="53" t="s">
        <v>66</v>
      </c>
      <c r="B20" s="9">
        <v>4</v>
      </c>
      <c r="C20" s="2"/>
      <c r="D20" s="10">
        <f t="shared" si="1"/>
        <v>0</v>
      </c>
      <c r="E20" s="1"/>
    </row>
    <row r="21" spans="1:5" ht="25" customHeight="1" x14ac:dyDescent="0.65">
      <c r="A21" s="53" t="s">
        <v>65</v>
      </c>
      <c r="B21" s="9">
        <v>4</v>
      </c>
      <c r="C21" s="2"/>
      <c r="D21" s="10">
        <f t="shared" si="1"/>
        <v>0</v>
      </c>
      <c r="E21" s="1"/>
    </row>
    <row r="22" spans="1:5" ht="25" customHeight="1" x14ac:dyDescent="0.65">
      <c r="A22" s="53" t="s">
        <v>67</v>
      </c>
      <c r="B22" s="9">
        <v>5</v>
      </c>
      <c r="C22" s="2"/>
      <c r="D22" s="10">
        <f>B22*C22</f>
        <v>0</v>
      </c>
      <c r="E22" s="1"/>
    </row>
    <row r="23" spans="1:5" ht="25" customHeight="1" x14ac:dyDescent="0.65">
      <c r="A23" s="53" t="s">
        <v>68</v>
      </c>
      <c r="B23" s="9">
        <v>5</v>
      </c>
      <c r="C23" s="2"/>
      <c r="D23" s="10">
        <f t="shared" si="1"/>
        <v>0</v>
      </c>
      <c r="E23" s="1"/>
    </row>
    <row r="24" spans="1:5" ht="25" customHeight="1" x14ac:dyDescent="0.65">
      <c r="A24" s="53" t="s">
        <v>69</v>
      </c>
      <c r="B24" s="9">
        <v>2</v>
      </c>
      <c r="C24" s="2"/>
      <c r="D24" s="10">
        <f t="shared" si="1"/>
        <v>0</v>
      </c>
      <c r="E24" s="1"/>
    </row>
    <row r="25" spans="1:5" ht="25" customHeight="1" x14ac:dyDescent="0.65">
      <c r="A25" s="53" t="s">
        <v>70</v>
      </c>
      <c r="B25" s="9">
        <v>9</v>
      </c>
      <c r="C25" s="2"/>
      <c r="D25" s="10">
        <f t="shared" ref="D25:D53" si="2">B25*C25</f>
        <v>0</v>
      </c>
      <c r="E25" s="1"/>
    </row>
    <row r="26" spans="1:5" ht="25" customHeight="1" x14ac:dyDescent="0.65">
      <c r="A26" s="53" t="s">
        <v>71</v>
      </c>
      <c r="B26" s="9">
        <v>4</v>
      </c>
      <c r="C26" s="2"/>
      <c r="D26" s="10">
        <f t="shared" si="2"/>
        <v>0</v>
      </c>
      <c r="E26" s="1"/>
    </row>
    <row r="27" spans="1:5" ht="25" customHeight="1" x14ac:dyDescent="0.65">
      <c r="A27" s="53" t="s">
        <v>72</v>
      </c>
      <c r="B27" s="9">
        <v>4</v>
      </c>
      <c r="C27" s="2"/>
      <c r="D27" s="10">
        <f t="shared" si="2"/>
        <v>0</v>
      </c>
      <c r="E27" s="1"/>
    </row>
    <row r="28" spans="1:5" ht="25" customHeight="1" x14ac:dyDescent="0.65">
      <c r="A28" s="53" t="s">
        <v>73</v>
      </c>
      <c r="B28" s="9">
        <v>3</v>
      </c>
      <c r="C28" s="2"/>
      <c r="D28" s="10">
        <f t="shared" si="2"/>
        <v>0</v>
      </c>
      <c r="E28" s="1"/>
    </row>
    <row r="29" spans="1:5" ht="25" customHeight="1" x14ac:dyDescent="0.65">
      <c r="A29" s="53" t="s">
        <v>74</v>
      </c>
      <c r="B29" s="9">
        <v>4</v>
      </c>
      <c r="C29" s="2"/>
      <c r="D29" s="10">
        <f t="shared" si="2"/>
        <v>0</v>
      </c>
      <c r="E29" s="1"/>
    </row>
    <row r="30" spans="1:5" ht="25" customHeight="1" x14ac:dyDescent="0.65">
      <c r="A30" s="53" t="s">
        <v>75</v>
      </c>
      <c r="B30" s="9">
        <v>4</v>
      </c>
      <c r="C30" s="2"/>
      <c r="D30" s="10">
        <f t="shared" si="2"/>
        <v>0</v>
      </c>
      <c r="E30" s="1"/>
    </row>
    <row r="31" spans="1:5" ht="25" customHeight="1" x14ac:dyDescent="0.65">
      <c r="A31" s="53" t="s">
        <v>76</v>
      </c>
      <c r="B31" s="9">
        <v>4</v>
      </c>
      <c r="C31" s="2"/>
      <c r="D31" s="10">
        <f t="shared" si="2"/>
        <v>0</v>
      </c>
      <c r="E31" s="1"/>
    </row>
    <row r="32" spans="1:5" ht="25" customHeight="1" x14ac:dyDescent="0.65">
      <c r="A32" s="53" t="s">
        <v>77</v>
      </c>
      <c r="B32" s="9">
        <v>4</v>
      </c>
      <c r="C32" s="2"/>
      <c r="D32" s="10">
        <f t="shared" si="2"/>
        <v>0</v>
      </c>
      <c r="E32" s="1"/>
    </row>
    <row r="33" spans="1:6" x14ac:dyDescent="0.6">
      <c r="A33" s="36" t="s">
        <v>78</v>
      </c>
      <c r="B33" s="9">
        <v>4</v>
      </c>
      <c r="C33" s="2"/>
      <c r="D33" s="10">
        <f t="shared" si="2"/>
        <v>0</v>
      </c>
      <c r="E33" s="38"/>
    </row>
    <row r="34" spans="1:6" x14ac:dyDescent="0.6">
      <c r="A34" s="36" t="s">
        <v>79</v>
      </c>
      <c r="B34" s="9">
        <v>4</v>
      </c>
      <c r="C34" s="2"/>
      <c r="D34" s="10">
        <f t="shared" si="2"/>
        <v>0</v>
      </c>
      <c r="E34" s="38"/>
    </row>
    <row r="35" spans="1:6" x14ac:dyDescent="0.6">
      <c r="A35" s="36" t="s">
        <v>80</v>
      </c>
      <c r="B35" s="9">
        <v>4</v>
      </c>
      <c r="C35" s="2"/>
      <c r="D35" s="10">
        <f t="shared" si="2"/>
        <v>0</v>
      </c>
      <c r="E35" s="38"/>
    </row>
    <row r="36" spans="1:6" x14ac:dyDescent="0.6">
      <c r="A36" s="36" t="s">
        <v>81</v>
      </c>
      <c r="B36" s="9">
        <v>2</v>
      </c>
      <c r="C36" s="2"/>
      <c r="D36" s="10">
        <f t="shared" si="2"/>
        <v>0</v>
      </c>
      <c r="E36" s="38"/>
    </row>
    <row r="37" spans="1:6" x14ac:dyDescent="0.6">
      <c r="A37" s="36" t="s">
        <v>82</v>
      </c>
      <c r="B37" s="9">
        <v>5</v>
      </c>
      <c r="C37" s="2"/>
      <c r="D37" s="10">
        <f t="shared" si="2"/>
        <v>0</v>
      </c>
      <c r="E37" s="38"/>
      <c r="F37" s="19"/>
    </row>
    <row r="38" spans="1:6" x14ac:dyDescent="0.6">
      <c r="A38" s="36" t="s">
        <v>83</v>
      </c>
      <c r="B38" s="9">
        <v>2</v>
      </c>
      <c r="C38" s="2"/>
      <c r="D38" s="10">
        <f t="shared" si="2"/>
        <v>0</v>
      </c>
      <c r="E38" s="38"/>
      <c r="F38" s="20"/>
    </row>
    <row r="39" spans="1:6" x14ac:dyDescent="0.6">
      <c r="A39" s="36" t="s">
        <v>84</v>
      </c>
      <c r="B39" s="9">
        <v>6</v>
      </c>
      <c r="C39" s="2"/>
      <c r="D39" s="10">
        <f t="shared" si="2"/>
        <v>0</v>
      </c>
      <c r="E39" s="38"/>
      <c r="F39" s="20"/>
    </row>
    <row r="40" spans="1:6" x14ac:dyDescent="0.6">
      <c r="A40" s="36" t="s">
        <v>85</v>
      </c>
      <c r="B40" s="9">
        <v>12</v>
      </c>
      <c r="C40" s="2"/>
      <c r="D40" s="10">
        <f t="shared" si="2"/>
        <v>0</v>
      </c>
      <c r="E40" s="38"/>
      <c r="F40" s="20"/>
    </row>
    <row r="41" spans="1:6" x14ac:dyDescent="0.6">
      <c r="A41" s="36" t="s">
        <v>86</v>
      </c>
      <c r="B41" s="9">
        <v>12</v>
      </c>
      <c r="C41" s="2"/>
      <c r="D41" s="10">
        <f t="shared" si="2"/>
        <v>0</v>
      </c>
      <c r="E41" s="38"/>
    </row>
    <row r="42" spans="1:6" x14ac:dyDescent="0.6">
      <c r="A42" s="36" t="s">
        <v>17</v>
      </c>
      <c r="B42" s="9">
        <v>8</v>
      </c>
      <c r="C42" s="2"/>
      <c r="D42" s="10">
        <f t="shared" si="2"/>
        <v>0</v>
      </c>
      <c r="E42" s="38"/>
    </row>
    <row r="43" spans="1:6" x14ac:dyDescent="0.6">
      <c r="A43" s="36" t="s">
        <v>18</v>
      </c>
      <c r="B43" s="9">
        <v>8</v>
      </c>
      <c r="C43" s="2"/>
      <c r="D43" s="10">
        <f t="shared" si="2"/>
        <v>0</v>
      </c>
      <c r="E43" s="38"/>
    </row>
    <row r="44" spans="1:6" x14ac:dyDescent="0.6">
      <c r="A44" s="36" t="s">
        <v>19</v>
      </c>
      <c r="B44" s="9">
        <v>8</v>
      </c>
      <c r="C44" s="2"/>
      <c r="D44" s="10">
        <f t="shared" si="2"/>
        <v>0</v>
      </c>
      <c r="E44" s="38"/>
    </row>
    <row r="45" spans="1:6" x14ac:dyDescent="0.6">
      <c r="A45" s="36" t="s">
        <v>20</v>
      </c>
      <c r="B45" s="9">
        <v>8</v>
      </c>
      <c r="C45" s="2"/>
      <c r="D45" s="10">
        <f t="shared" si="2"/>
        <v>0</v>
      </c>
      <c r="E45" s="38"/>
    </row>
    <row r="46" spans="1:6" x14ac:dyDescent="0.6">
      <c r="A46" s="36" t="s">
        <v>21</v>
      </c>
      <c r="B46" s="9">
        <v>8</v>
      </c>
      <c r="C46" s="2"/>
      <c r="D46" s="10">
        <f t="shared" si="2"/>
        <v>0</v>
      </c>
      <c r="E46" s="38"/>
    </row>
    <row r="47" spans="1:6" ht="52" x14ac:dyDescent="0.6">
      <c r="A47" s="36" t="s">
        <v>87</v>
      </c>
      <c r="B47" s="9">
        <v>300</v>
      </c>
      <c r="C47" s="2"/>
      <c r="D47" s="10">
        <f t="shared" si="2"/>
        <v>0</v>
      </c>
      <c r="E47" s="38"/>
    </row>
    <row r="48" spans="1:6" x14ac:dyDescent="0.6">
      <c r="A48" s="36" t="s">
        <v>22</v>
      </c>
      <c r="B48" s="9">
        <v>6</v>
      </c>
      <c r="C48" s="2"/>
      <c r="D48" s="10">
        <f t="shared" si="2"/>
        <v>0</v>
      </c>
      <c r="E48" s="38"/>
    </row>
    <row r="49" spans="1:5" x14ac:dyDescent="0.6">
      <c r="A49" s="36" t="s">
        <v>23</v>
      </c>
      <c r="B49" s="9">
        <v>5</v>
      </c>
      <c r="C49" s="2"/>
      <c r="D49" s="10">
        <f t="shared" si="2"/>
        <v>0</v>
      </c>
      <c r="E49" s="38"/>
    </row>
    <row r="50" spans="1:5" x14ac:dyDescent="0.6">
      <c r="A50" s="36" t="s">
        <v>24</v>
      </c>
      <c r="B50" s="9">
        <v>10</v>
      </c>
      <c r="C50" s="2"/>
      <c r="D50" s="10">
        <f t="shared" si="2"/>
        <v>0</v>
      </c>
      <c r="E50" s="38"/>
    </row>
    <row r="51" spans="1:5" x14ac:dyDescent="0.6">
      <c r="A51" s="36" t="s">
        <v>25</v>
      </c>
      <c r="B51" s="9">
        <v>1</v>
      </c>
      <c r="C51" s="2"/>
      <c r="D51" s="10">
        <f t="shared" si="2"/>
        <v>0</v>
      </c>
      <c r="E51" s="38"/>
    </row>
    <row r="52" spans="1:5" x14ac:dyDescent="0.6">
      <c r="A52" s="36" t="s">
        <v>88</v>
      </c>
      <c r="B52" s="9">
        <v>1</v>
      </c>
      <c r="C52" s="2"/>
      <c r="D52" s="10">
        <f t="shared" si="2"/>
        <v>0</v>
      </c>
      <c r="E52" s="38"/>
    </row>
    <row r="53" spans="1:5" ht="26.5" thickBot="1" x14ac:dyDescent="0.65">
      <c r="A53" s="36" t="s">
        <v>89</v>
      </c>
      <c r="B53" s="34">
        <v>1</v>
      </c>
      <c r="C53" s="35"/>
      <c r="D53" s="10">
        <f t="shared" si="2"/>
        <v>0</v>
      </c>
      <c r="E53" s="39"/>
    </row>
    <row r="54" spans="1:5" ht="26.5" thickBot="1" x14ac:dyDescent="0.65">
      <c r="A54" s="54" t="s">
        <v>90</v>
      </c>
      <c r="B54" s="34">
        <v>1</v>
      </c>
      <c r="C54" s="35"/>
      <c r="D54" s="10">
        <f t="shared" ref="D54:D111" si="3">B54*C54</f>
        <v>0</v>
      </c>
      <c r="E54" s="39"/>
    </row>
    <row r="55" spans="1:5" ht="26.5" thickBot="1" x14ac:dyDescent="0.65">
      <c r="A55" s="54" t="s">
        <v>91</v>
      </c>
      <c r="B55" s="34">
        <v>1</v>
      </c>
      <c r="C55" s="35"/>
      <c r="D55" s="10">
        <f t="shared" si="3"/>
        <v>0</v>
      </c>
      <c r="E55" s="39"/>
    </row>
    <row r="56" spans="1:5" ht="26.5" thickBot="1" x14ac:dyDescent="0.65">
      <c r="A56" s="54" t="s">
        <v>92</v>
      </c>
      <c r="B56" s="34">
        <v>1</v>
      </c>
      <c r="C56" s="35"/>
      <c r="D56" s="10">
        <f t="shared" si="3"/>
        <v>0</v>
      </c>
      <c r="E56" s="39"/>
    </row>
    <row r="57" spans="1:5" ht="26.5" thickBot="1" x14ac:dyDescent="0.65">
      <c r="A57" s="54" t="s">
        <v>93</v>
      </c>
      <c r="B57" s="34">
        <v>1</v>
      </c>
      <c r="C57" s="35"/>
      <c r="D57" s="10">
        <f t="shared" si="3"/>
        <v>0</v>
      </c>
      <c r="E57" s="39"/>
    </row>
    <row r="58" spans="1:5" ht="26.5" thickBot="1" x14ac:dyDescent="0.65">
      <c r="A58" s="54" t="s">
        <v>94</v>
      </c>
      <c r="B58" s="34">
        <v>1</v>
      </c>
      <c r="C58" s="35"/>
      <c r="D58" s="10">
        <f t="shared" si="3"/>
        <v>0</v>
      </c>
      <c r="E58" s="39"/>
    </row>
    <row r="59" spans="1:5" ht="26.5" thickBot="1" x14ac:dyDescent="0.65">
      <c r="A59" s="54" t="s">
        <v>95</v>
      </c>
      <c r="B59" s="34">
        <v>1</v>
      </c>
      <c r="C59" s="35"/>
      <c r="D59" s="10">
        <f t="shared" si="3"/>
        <v>0</v>
      </c>
      <c r="E59" s="39"/>
    </row>
    <row r="60" spans="1:5" ht="26.5" thickBot="1" x14ac:dyDescent="0.65">
      <c r="A60" s="54" t="s">
        <v>96</v>
      </c>
      <c r="B60" s="34">
        <v>3</v>
      </c>
      <c r="C60" s="35"/>
      <c r="D60" s="10">
        <f t="shared" si="3"/>
        <v>0</v>
      </c>
      <c r="E60" s="39"/>
    </row>
    <row r="61" spans="1:5" ht="26.5" thickBot="1" x14ac:dyDescent="0.65">
      <c r="A61" s="54" t="s">
        <v>97</v>
      </c>
      <c r="B61" s="34">
        <v>3</v>
      </c>
      <c r="C61" s="35"/>
      <c r="D61" s="10">
        <f t="shared" si="3"/>
        <v>0</v>
      </c>
      <c r="E61" s="39"/>
    </row>
    <row r="62" spans="1:5" ht="26.5" thickBot="1" x14ac:dyDescent="0.65">
      <c r="A62" s="54" t="s">
        <v>98</v>
      </c>
      <c r="B62" s="34">
        <v>1</v>
      </c>
      <c r="C62" s="35"/>
      <c r="D62" s="10">
        <f t="shared" si="3"/>
        <v>0</v>
      </c>
      <c r="E62" s="39"/>
    </row>
    <row r="63" spans="1:5" ht="26.5" thickBot="1" x14ac:dyDescent="0.65">
      <c r="A63" s="54" t="s">
        <v>99</v>
      </c>
      <c r="B63" s="34">
        <v>1</v>
      </c>
      <c r="C63" s="35"/>
      <c r="D63" s="10">
        <f t="shared" si="3"/>
        <v>0</v>
      </c>
      <c r="E63" s="39"/>
    </row>
    <row r="64" spans="1:5" ht="26.5" thickBot="1" x14ac:dyDescent="0.65">
      <c r="A64" s="54" t="s">
        <v>100</v>
      </c>
      <c r="B64" s="34">
        <v>1</v>
      </c>
      <c r="C64" s="35"/>
      <c r="D64" s="10">
        <f t="shared" si="3"/>
        <v>0</v>
      </c>
      <c r="E64" s="39"/>
    </row>
    <row r="65" spans="1:5" ht="26.5" thickBot="1" x14ac:dyDescent="0.65">
      <c r="A65" s="54" t="s">
        <v>101</v>
      </c>
      <c r="B65" s="34">
        <v>1</v>
      </c>
      <c r="C65" s="35"/>
      <c r="D65" s="10">
        <f t="shared" si="3"/>
        <v>0</v>
      </c>
      <c r="E65" s="39"/>
    </row>
    <row r="66" spans="1:5" ht="26.5" thickBot="1" x14ac:dyDescent="0.65">
      <c r="A66" s="54" t="s">
        <v>102</v>
      </c>
      <c r="B66" s="34">
        <v>1</v>
      </c>
      <c r="C66" s="35"/>
      <c r="D66" s="10">
        <f t="shared" si="3"/>
        <v>0</v>
      </c>
      <c r="E66" s="39"/>
    </row>
    <row r="67" spans="1:5" ht="26.5" thickBot="1" x14ac:dyDescent="0.65">
      <c r="A67" s="54" t="s">
        <v>103</v>
      </c>
      <c r="B67" s="34">
        <v>1</v>
      </c>
      <c r="C67" s="35"/>
      <c r="D67" s="10">
        <f t="shared" si="3"/>
        <v>0</v>
      </c>
      <c r="E67" s="39"/>
    </row>
    <row r="68" spans="1:5" ht="26.5" thickBot="1" x14ac:dyDescent="0.65">
      <c r="A68" s="54" t="s">
        <v>104</v>
      </c>
      <c r="B68" s="34">
        <v>1</v>
      </c>
      <c r="C68" s="35"/>
      <c r="D68" s="10">
        <f t="shared" si="3"/>
        <v>0</v>
      </c>
      <c r="E68" s="39"/>
    </row>
    <row r="69" spans="1:5" ht="26.5" thickBot="1" x14ac:dyDescent="0.65">
      <c r="A69" s="54" t="s">
        <v>105</v>
      </c>
      <c r="B69" s="34">
        <v>1</v>
      </c>
      <c r="C69" s="35"/>
      <c r="D69" s="10">
        <f t="shared" si="3"/>
        <v>0</v>
      </c>
      <c r="E69" s="39"/>
    </row>
    <row r="70" spans="1:5" ht="26.5" thickBot="1" x14ac:dyDescent="0.65">
      <c r="A70" s="54" t="s">
        <v>106</v>
      </c>
      <c r="B70" s="34">
        <v>1</v>
      </c>
      <c r="C70" s="35"/>
      <c r="D70" s="10">
        <f t="shared" si="3"/>
        <v>0</v>
      </c>
      <c r="E70" s="39"/>
    </row>
    <row r="71" spans="1:5" ht="26.5" thickBot="1" x14ac:dyDescent="0.65">
      <c r="A71" s="54" t="s">
        <v>107</v>
      </c>
      <c r="B71" s="34">
        <v>2</v>
      </c>
      <c r="C71" s="35"/>
      <c r="D71" s="10">
        <f t="shared" si="3"/>
        <v>0</v>
      </c>
      <c r="E71" s="39"/>
    </row>
    <row r="72" spans="1:5" ht="26.5" thickBot="1" x14ac:dyDescent="0.65">
      <c r="A72" s="54" t="s">
        <v>26</v>
      </c>
      <c r="B72" s="34">
        <v>2</v>
      </c>
      <c r="C72" s="35"/>
      <c r="D72" s="10">
        <f t="shared" si="3"/>
        <v>0</v>
      </c>
      <c r="E72" s="39"/>
    </row>
    <row r="73" spans="1:5" ht="26.5" thickBot="1" x14ac:dyDescent="0.65">
      <c r="A73" s="54" t="s">
        <v>27</v>
      </c>
      <c r="B73" s="34">
        <v>2</v>
      </c>
      <c r="C73" s="35"/>
      <c r="D73" s="10">
        <f t="shared" si="3"/>
        <v>0</v>
      </c>
      <c r="E73" s="39"/>
    </row>
    <row r="74" spans="1:5" ht="26.5" thickBot="1" x14ac:dyDescent="0.65">
      <c r="A74" s="54" t="s">
        <v>28</v>
      </c>
      <c r="B74" s="34">
        <v>2</v>
      </c>
      <c r="C74" s="35"/>
      <c r="D74" s="10">
        <f t="shared" si="3"/>
        <v>0</v>
      </c>
      <c r="E74" s="39"/>
    </row>
    <row r="75" spans="1:5" ht="26.5" thickBot="1" x14ac:dyDescent="0.65">
      <c r="A75" s="54" t="s">
        <v>108</v>
      </c>
      <c r="B75" s="34">
        <v>2</v>
      </c>
      <c r="C75" s="35"/>
      <c r="D75" s="10">
        <f t="shared" si="3"/>
        <v>0</v>
      </c>
      <c r="E75" s="39"/>
    </row>
    <row r="76" spans="1:5" ht="26.5" thickBot="1" x14ac:dyDescent="0.65">
      <c r="A76" s="54" t="s">
        <v>30</v>
      </c>
      <c r="B76" s="34">
        <v>1</v>
      </c>
      <c r="C76" s="35"/>
      <c r="D76" s="10">
        <f t="shared" si="3"/>
        <v>0</v>
      </c>
      <c r="E76" s="39"/>
    </row>
    <row r="77" spans="1:5" ht="26.5" thickBot="1" x14ac:dyDescent="0.65">
      <c r="A77" s="54" t="s">
        <v>31</v>
      </c>
      <c r="B77" s="34">
        <v>5</v>
      </c>
      <c r="C77" s="35"/>
      <c r="D77" s="10">
        <f t="shared" si="3"/>
        <v>0</v>
      </c>
      <c r="E77" s="39"/>
    </row>
    <row r="78" spans="1:5" ht="26.5" thickBot="1" x14ac:dyDescent="0.65">
      <c r="A78" s="54" t="s">
        <v>32</v>
      </c>
      <c r="B78" s="34">
        <v>20</v>
      </c>
      <c r="C78" s="35"/>
      <c r="D78" s="10">
        <f t="shared" si="3"/>
        <v>0</v>
      </c>
      <c r="E78" s="39"/>
    </row>
    <row r="79" spans="1:5" ht="26.5" thickBot="1" x14ac:dyDescent="0.65">
      <c r="A79" s="54" t="s">
        <v>33</v>
      </c>
      <c r="B79" s="34">
        <v>40</v>
      </c>
      <c r="C79" s="35"/>
      <c r="D79" s="10">
        <f t="shared" si="3"/>
        <v>0</v>
      </c>
      <c r="E79" s="39"/>
    </row>
    <row r="80" spans="1:5" ht="26.5" thickBot="1" x14ac:dyDescent="0.65">
      <c r="A80" s="54" t="s">
        <v>34</v>
      </c>
      <c r="B80" s="34">
        <v>20</v>
      </c>
      <c r="C80" s="35"/>
      <c r="D80" s="10">
        <f t="shared" si="3"/>
        <v>0</v>
      </c>
      <c r="E80" s="39"/>
    </row>
    <row r="81" spans="1:5" ht="26.5" thickBot="1" x14ac:dyDescent="0.65">
      <c r="A81" s="54" t="s">
        <v>109</v>
      </c>
      <c r="B81" s="34">
        <v>4</v>
      </c>
      <c r="C81" s="35"/>
      <c r="D81" s="10">
        <f t="shared" si="3"/>
        <v>0</v>
      </c>
      <c r="E81" s="39"/>
    </row>
    <row r="82" spans="1:5" ht="26.5" thickBot="1" x14ac:dyDescent="0.65">
      <c r="A82" s="54" t="s">
        <v>110</v>
      </c>
      <c r="B82" s="34">
        <v>4</v>
      </c>
      <c r="C82" s="35"/>
      <c r="D82" s="10">
        <f t="shared" si="3"/>
        <v>0</v>
      </c>
      <c r="E82" s="39"/>
    </row>
    <row r="83" spans="1:5" ht="26.5" thickBot="1" x14ac:dyDescent="0.65">
      <c r="A83" s="54" t="s">
        <v>111</v>
      </c>
      <c r="B83" s="34">
        <v>4</v>
      </c>
      <c r="C83" s="35"/>
      <c r="D83" s="10">
        <f t="shared" si="3"/>
        <v>0</v>
      </c>
      <c r="E83" s="39"/>
    </row>
    <row r="84" spans="1:5" ht="26.5" thickBot="1" x14ac:dyDescent="0.65">
      <c r="A84" s="54" t="s">
        <v>112</v>
      </c>
      <c r="B84" s="34"/>
      <c r="C84" s="35"/>
      <c r="D84" s="10">
        <f t="shared" si="3"/>
        <v>0</v>
      </c>
      <c r="E84" s="39"/>
    </row>
    <row r="85" spans="1:5" ht="26.5" thickBot="1" x14ac:dyDescent="0.65">
      <c r="A85" s="54" t="s">
        <v>113</v>
      </c>
      <c r="B85" s="34">
        <v>2</v>
      </c>
      <c r="C85" s="35"/>
      <c r="D85" s="10">
        <f t="shared" si="3"/>
        <v>0</v>
      </c>
      <c r="E85" s="39"/>
    </row>
    <row r="86" spans="1:5" ht="26.5" thickBot="1" x14ac:dyDescent="0.65">
      <c r="A86" s="54" t="s">
        <v>113</v>
      </c>
      <c r="B86" s="34">
        <v>2</v>
      </c>
      <c r="C86" s="35"/>
      <c r="D86" s="10">
        <f t="shared" si="3"/>
        <v>0</v>
      </c>
      <c r="E86" s="39"/>
    </row>
    <row r="87" spans="1:5" ht="26.5" thickBot="1" x14ac:dyDescent="0.65">
      <c r="A87" s="54" t="s">
        <v>35</v>
      </c>
      <c r="B87" s="34">
        <v>4</v>
      </c>
      <c r="C87" s="35"/>
      <c r="D87" s="10">
        <f t="shared" si="3"/>
        <v>0</v>
      </c>
      <c r="E87" s="39"/>
    </row>
    <row r="88" spans="1:5" ht="26.5" thickBot="1" x14ac:dyDescent="0.65">
      <c r="A88" s="54" t="s">
        <v>36</v>
      </c>
      <c r="B88" s="34">
        <v>2</v>
      </c>
      <c r="C88" s="35"/>
      <c r="D88" s="10">
        <f t="shared" si="3"/>
        <v>0</v>
      </c>
      <c r="E88" s="39"/>
    </row>
    <row r="89" spans="1:5" ht="26.5" thickBot="1" x14ac:dyDescent="0.65">
      <c r="A89" s="54" t="s">
        <v>37</v>
      </c>
      <c r="B89" s="34">
        <v>1</v>
      </c>
      <c r="C89" s="35"/>
      <c r="D89" s="10">
        <f t="shared" si="3"/>
        <v>0</v>
      </c>
      <c r="E89" s="39"/>
    </row>
    <row r="90" spans="1:5" ht="26.5" thickBot="1" x14ac:dyDescent="0.65">
      <c r="A90" s="54" t="s">
        <v>38</v>
      </c>
      <c r="B90" s="34">
        <v>1</v>
      </c>
      <c r="C90" s="35"/>
      <c r="D90" s="10">
        <f t="shared" si="3"/>
        <v>0</v>
      </c>
      <c r="E90" s="39"/>
    </row>
    <row r="91" spans="1:5" ht="26.5" thickBot="1" x14ac:dyDescent="0.65">
      <c r="A91" s="54" t="s">
        <v>39</v>
      </c>
      <c r="B91" s="34">
        <v>5</v>
      </c>
      <c r="C91" s="35"/>
      <c r="D91" s="10">
        <f t="shared" si="3"/>
        <v>0</v>
      </c>
      <c r="E91" s="39"/>
    </row>
    <row r="92" spans="1:5" ht="26.5" thickBot="1" x14ac:dyDescent="0.65">
      <c r="A92" s="54" t="s">
        <v>40</v>
      </c>
      <c r="B92" s="34">
        <v>30</v>
      </c>
      <c r="C92" s="35"/>
      <c r="D92" s="10">
        <f t="shared" si="3"/>
        <v>0</v>
      </c>
      <c r="E92" s="39"/>
    </row>
    <row r="93" spans="1:5" ht="26.5" thickBot="1" x14ac:dyDescent="0.65">
      <c r="A93" s="54" t="s">
        <v>41</v>
      </c>
      <c r="B93" s="34">
        <v>30</v>
      </c>
      <c r="C93" s="35"/>
      <c r="D93" s="10">
        <f t="shared" si="3"/>
        <v>0</v>
      </c>
      <c r="E93" s="39"/>
    </row>
    <row r="94" spans="1:5" ht="26.5" thickBot="1" x14ac:dyDescent="0.65">
      <c r="A94" s="54" t="s">
        <v>114</v>
      </c>
      <c r="B94" s="34">
        <v>3</v>
      </c>
      <c r="C94" s="35"/>
      <c r="D94" s="10">
        <f t="shared" si="3"/>
        <v>0</v>
      </c>
      <c r="E94" s="39"/>
    </row>
    <row r="95" spans="1:5" ht="26.5" thickBot="1" x14ac:dyDescent="0.65">
      <c r="A95" s="54" t="s">
        <v>115</v>
      </c>
      <c r="B95" s="34">
        <v>3</v>
      </c>
      <c r="C95" s="35"/>
      <c r="D95" s="10">
        <f t="shared" si="3"/>
        <v>0</v>
      </c>
      <c r="E95" s="39"/>
    </row>
    <row r="96" spans="1:5" ht="26.5" thickBot="1" x14ac:dyDescent="0.65">
      <c r="A96" s="54" t="s">
        <v>116</v>
      </c>
      <c r="B96" s="34">
        <v>2</v>
      </c>
      <c r="C96" s="35"/>
      <c r="D96" s="10">
        <f t="shared" si="3"/>
        <v>0</v>
      </c>
      <c r="E96" s="39"/>
    </row>
    <row r="97" spans="1:5" ht="26.5" thickBot="1" x14ac:dyDescent="0.65">
      <c r="A97" s="54" t="s">
        <v>117</v>
      </c>
      <c r="B97" s="34">
        <v>1</v>
      </c>
      <c r="C97" s="35"/>
      <c r="D97" s="10">
        <f t="shared" si="3"/>
        <v>0</v>
      </c>
      <c r="E97" s="39"/>
    </row>
    <row r="98" spans="1:5" ht="26.5" thickBot="1" x14ac:dyDescent="0.65">
      <c r="A98" s="54" t="s">
        <v>118</v>
      </c>
      <c r="B98" s="34">
        <v>4</v>
      </c>
      <c r="C98" s="35"/>
      <c r="D98" s="10">
        <f t="shared" si="3"/>
        <v>0</v>
      </c>
      <c r="E98" s="39"/>
    </row>
    <row r="99" spans="1:5" ht="26.5" thickBot="1" x14ac:dyDescent="0.65">
      <c r="A99" s="54" t="s">
        <v>119</v>
      </c>
      <c r="B99" s="34">
        <v>4</v>
      </c>
      <c r="C99" s="35"/>
      <c r="D99" s="10">
        <f t="shared" si="3"/>
        <v>0</v>
      </c>
      <c r="E99" s="39"/>
    </row>
    <row r="100" spans="1:5" ht="26.5" thickBot="1" x14ac:dyDescent="0.65">
      <c r="A100" s="54" t="s">
        <v>42</v>
      </c>
      <c r="B100" s="34">
        <v>1</v>
      </c>
      <c r="C100" s="35"/>
      <c r="D100" s="10">
        <f t="shared" si="3"/>
        <v>0</v>
      </c>
      <c r="E100" s="39"/>
    </row>
    <row r="101" spans="1:5" ht="26.5" thickBot="1" x14ac:dyDescent="0.65">
      <c r="A101" s="54" t="s">
        <v>120</v>
      </c>
      <c r="B101" s="34">
        <v>1</v>
      </c>
      <c r="C101" s="35"/>
      <c r="D101" s="10">
        <f t="shared" si="3"/>
        <v>0</v>
      </c>
      <c r="E101" s="39"/>
    </row>
    <row r="102" spans="1:5" ht="26.5" thickBot="1" x14ac:dyDescent="0.65">
      <c r="A102" s="54" t="s">
        <v>43</v>
      </c>
      <c r="B102" s="34">
        <v>1</v>
      </c>
      <c r="C102" s="35"/>
      <c r="D102" s="10">
        <f t="shared" si="3"/>
        <v>0</v>
      </c>
      <c r="E102" s="39"/>
    </row>
    <row r="103" spans="1:5" ht="26.5" thickBot="1" x14ac:dyDescent="0.65">
      <c r="A103" s="54" t="s">
        <v>121</v>
      </c>
      <c r="B103" s="34">
        <v>1</v>
      </c>
      <c r="C103" s="35"/>
      <c r="D103" s="10">
        <f t="shared" si="3"/>
        <v>0</v>
      </c>
      <c r="E103" s="39"/>
    </row>
    <row r="104" spans="1:5" ht="26.5" thickBot="1" x14ac:dyDescent="0.65">
      <c r="A104" s="54" t="s">
        <v>44</v>
      </c>
      <c r="B104" s="34">
        <v>50</v>
      </c>
      <c r="C104" s="35"/>
      <c r="D104" s="10">
        <f t="shared" si="3"/>
        <v>0</v>
      </c>
      <c r="E104" s="39" t="s">
        <v>51</v>
      </c>
    </row>
    <row r="105" spans="1:5" ht="26.5" thickBot="1" x14ac:dyDescent="0.65">
      <c r="A105" s="54" t="s">
        <v>45</v>
      </c>
      <c r="B105" s="34">
        <v>300</v>
      </c>
      <c r="C105" s="35"/>
      <c r="D105" s="10">
        <f t="shared" si="3"/>
        <v>0</v>
      </c>
      <c r="E105" s="39" t="s">
        <v>51</v>
      </c>
    </row>
    <row r="106" spans="1:5" ht="26.5" thickBot="1" x14ac:dyDescent="0.65">
      <c r="A106" s="54" t="s">
        <v>46</v>
      </c>
      <c r="B106" s="34">
        <v>10</v>
      </c>
      <c r="C106" s="35"/>
      <c r="D106" s="10">
        <f t="shared" si="3"/>
        <v>0</v>
      </c>
      <c r="E106" s="39" t="s">
        <v>51</v>
      </c>
    </row>
    <row r="107" spans="1:5" ht="26.5" thickBot="1" x14ac:dyDescent="0.65">
      <c r="A107" s="54" t="s">
        <v>47</v>
      </c>
      <c r="B107" s="34">
        <v>10</v>
      </c>
      <c r="C107" s="35"/>
      <c r="D107" s="10">
        <f t="shared" si="3"/>
        <v>0</v>
      </c>
      <c r="E107" s="39" t="s">
        <v>51</v>
      </c>
    </row>
    <row r="108" spans="1:5" ht="26.5" thickBot="1" x14ac:dyDescent="0.65">
      <c r="A108" s="54" t="s">
        <v>48</v>
      </c>
      <c r="B108" s="34">
        <v>10</v>
      </c>
      <c r="C108" s="35"/>
      <c r="D108" s="10">
        <f t="shared" si="3"/>
        <v>0</v>
      </c>
      <c r="E108" s="39" t="s">
        <v>51</v>
      </c>
    </row>
    <row r="109" spans="1:5" ht="26.5" thickBot="1" x14ac:dyDescent="0.65">
      <c r="A109" s="54" t="s">
        <v>49</v>
      </c>
      <c r="B109" s="34">
        <v>10</v>
      </c>
      <c r="C109" s="35"/>
      <c r="D109" s="10">
        <f t="shared" si="3"/>
        <v>0</v>
      </c>
      <c r="E109" s="39" t="s">
        <v>51</v>
      </c>
    </row>
    <row r="110" spans="1:5" ht="26.5" thickBot="1" x14ac:dyDescent="0.65">
      <c r="A110" s="54" t="s">
        <v>50</v>
      </c>
      <c r="B110" s="34">
        <v>60</v>
      </c>
      <c r="C110" s="35"/>
      <c r="D110" s="10">
        <f t="shared" si="3"/>
        <v>0</v>
      </c>
      <c r="E110" s="39" t="s">
        <v>51</v>
      </c>
    </row>
    <row r="111" spans="1:5" ht="26.5" thickBot="1" x14ac:dyDescent="0.65">
      <c r="A111" s="55" t="s">
        <v>113</v>
      </c>
      <c r="B111" s="34">
        <v>4</v>
      </c>
      <c r="C111" s="35"/>
      <c r="D111" s="10">
        <f t="shared" si="3"/>
        <v>0</v>
      </c>
      <c r="E111" s="39"/>
    </row>
    <row r="112" spans="1:5" ht="20.5" thickBot="1" x14ac:dyDescent="0.45">
      <c r="A112" s="40" t="s">
        <v>9</v>
      </c>
      <c r="B112" s="41"/>
      <c r="C112" s="41"/>
      <c r="D112" s="41"/>
      <c r="E112" s="42"/>
    </row>
    <row r="113" spans="1:5" x14ac:dyDescent="0.6">
      <c r="A113" s="29" t="s">
        <v>0</v>
      </c>
      <c r="B113" s="30" t="s">
        <v>1</v>
      </c>
      <c r="C113" s="30" t="s">
        <v>5</v>
      </c>
      <c r="D113" s="31" t="s">
        <v>6</v>
      </c>
      <c r="E113" s="32" t="s">
        <v>7</v>
      </c>
    </row>
    <row r="114" spans="1:5" x14ac:dyDescent="0.6">
      <c r="A114" s="36" t="s">
        <v>13</v>
      </c>
      <c r="B114" s="9">
        <v>4</v>
      </c>
      <c r="C114" s="2"/>
      <c r="D114" s="10">
        <f t="shared" ref="D114:D130" si="4">B114*C114</f>
        <v>0</v>
      </c>
      <c r="E114" s="1"/>
    </row>
    <row r="115" spans="1:5" x14ac:dyDescent="0.6">
      <c r="A115" s="36" t="s">
        <v>14</v>
      </c>
      <c r="B115" s="9">
        <v>4</v>
      </c>
      <c r="C115" s="2"/>
      <c r="D115" s="10">
        <f t="shared" si="4"/>
        <v>0</v>
      </c>
      <c r="E115" s="1"/>
    </row>
    <row r="116" spans="1:5" x14ac:dyDescent="0.6">
      <c r="A116" s="36" t="s">
        <v>15</v>
      </c>
      <c r="B116" s="9">
        <v>2</v>
      </c>
      <c r="C116" s="2"/>
      <c r="D116" s="10">
        <f t="shared" si="4"/>
        <v>0</v>
      </c>
      <c r="E116" s="1"/>
    </row>
    <row r="117" spans="1:5" x14ac:dyDescent="0.6">
      <c r="A117" s="36" t="s">
        <v>16</v>
      </c>
      <c r="B117" s="9">
        <v>5</v>
      </c>
      <c r="C117" s="2"/>
      <c r="D117" s="10">
        <f t="shared" si="4"/>
        <v>0</v>
      </c>
      <c r="E117" s="1"/>
    </row>
    <row r="118" spans="1:5" x14ac:dyDescent="0.6">
      <c r="A118" s="36" t="s">
        <v>55</v>
      </c>
      <c r="B118" s="9">
        <v>5</v>
      </c>
      <c r="C118" s="2"/>
      <c r="D118" s="10">
        <f t="shared" si="4"/>
        <v>0</v>
      </c>
      <c r="E118" s="1"/>
    </row>
    <row r="119" spans="1:5" x14ac:dyDescent="0.6">
      <c r="A119" s="36" t="s">
        <v>56</v>
      </c>
      <c r="B119" s="9">
        <v>5</v>
      </c>
      <c r="C119" s="2"/>
      <c r="D119" s="10">
        <f t="shared" si="4"/>
        <v>0</v>
      </c>
      <c r="E119" s="1"/>
    </row>
    <row r="120" spans="1:5" x14ac:dyDescent="0.6">
      <c r="A120" s="36" t="s">
        <v>57</v>
      </c>
      <c r="B120" s="9">
        <v>5</v>
      </c>
      <c r="C120" s="2"/>
      <c r="D120" s="10">
        <f t="shared" si="4"/>
        <v>0</v>
      </c>
      <c r="E120" s="1"/>
    </row>
    <row r="121" spans="1:5" x14ac:dyDescent="0.6">
      <c r="A121" s="36" t="s">
        <v>58</v>
      </c>
      <c r="B121" s="9">
        <v>5</v>
      </c>
      <c r="C121" s="2"/>
      <c r="D121" s="10">
        <f t="shared" si="4"/>
        <v>0</v>
      </c>
      <c r="E121" s="1"/>
    </row>
    <row r="122" spans="1:5" x14ac:dyDescent="0.6">
      <c r="A122" s="36" t="s">
        <v>60</v>
      </c>
      <c r="B122" s="9">
        <v>5</v>
      </c>
      <c r="C122" s="2"/>
      <c r="D122" s="10">
        <f t="shared" si="4"/>
        <v>0</v>
      </c>
      <c r="E122" s="1"/>
    </row>
    <row r="123" spans="1:5" x14ac:dyDescent="0.6">
      <c r="A123" s="36" t="s">
        <v>59</v>
      </c>
      <c r="B123" s="9">
        <v>5</v>
      </c>
      <c r="C123" s="2"/>
      <c r="D123" s="10">
        <f t="shared" si="4"/>
        <v>0</v>
      </c>
      <c r="E123" s="1"/>
    </row>
    <row r="124" spans="1:5" x14ac:dyDescent="0.6">
      <c r="A124" s="36" t="s">
        <v>61</v>
      </c>
      <c r="B124" s="9">
        <v>5</v>
      </c>
      <c r="C124" s="2"/>
      <c r="D124" s="10">
        <f t="shared" si="4"/>
        <v>0</v>
      </c>
      <c r="E124" s="1"/>
    </row>
    <row r="125" spans="1:5" x14ac:dyDescent="0.6">
      <c r="A125" s="36" t="s">
        <v>63</v>
      </c>
      <c r="B125" s="9">
        <v>5</v>
      </c>
      <c r="C125" s="2"/>
      <c r="D125" s="10">
        <f t="shared" si="4"/>
        <v>0</v>
      </c>
      <c r="E125" s="1"/>
    </row>
    <row r="126" spans="1:5" x14ac:dyDescent="0.6">
      <c r="A126" s="36" t="s">
        <v>62</v>
      </c>
      <c r="B126" s="9">
        <v>6</v>
      </c>
      <c r="C126" s="2"/>
      <c r="D126" s="10">
        <f t="shared" si="4"/>
        <v>0</v>
      </c>
      <c r="E126" s="1"/>
    </row>
    <row r="127" spans="1:5" x14ac:dyDescent="0.6">
      <c r="A127" s="36" t="s">
        <v>64</v>
      </c>
      <c r="B127" s="9">
        <v>3</v>
      </c>
      <c r="C127" s="2"/>
      <c r="D127" s="10">
        <f t="shared" si="4"/>
        <v>0</v>
      </c>
      <c r="E127" s="1"/>
    </row>
    <row r="128" spans="1:5" x14ac:dyDescent="0.6">
      <c r="A128" s="36" t="s">
        <v>66</v>
      </c>
      <c r="B128" s="9">
        <v>4</v>
      </c>
      <c r="C128" s="2"/>
      <c r="D128" s="10">
        <f t="shared" si="4"/>
        <v>0</v>
      </c>
      <c r="E128" s="1"/>
    </row>
    <row r="129" spans="1:5" x14ac:dyDescent="0.6">
      <c r="A129" s="36" t="s">
        <v>65</v>
      </c>
      <c r="B129" s="9">
        <v>4</v>
      </c>
      <c r="C129" s="2"/>
      <c r="D129" s="10">
        <f t="shared" si="4"/>
        <v>0</v>
      </c>
      <c r="E129" s="1"/>
    </row>
    <row r="130" spans="1:5" x14ac:dyDescent="0.6">
      <c r="A130" s="36" t="s">
        <v>67</v>
      </c>
      <c r="B130" s="9">
        <v>5</v>
      </c>
      <c r="C130" s="2"/>
      <c r="D130" s="10">
        <f t="shared" si="4"/>
        <v>0</v>
      </c>
      <c r="E130" s="1"/>
    </row>
    <row r="131" spans="1:5" x14ac:dyDescent="0.6">
      <c r="A131" s="36" t="s">
        <v>68</v>
      </c>
      <c r="B131" s="9">
        <v>5</v>
      </c>
      <c r="C131" s="2"/>
      <c r="D131" s="10">
        <f>B131*C131</f>
        <v>0</v>
      </c>
      <c r="E131" s="18"/>
    </row>
    <row r="132" spans="1:5" x14ac:dyDescent="0.6">
      <c r="A132" s="36" t="s">
        <v>69</v>
      </c>
      <c r="B132" s="9">
        <v>2</v>
      </c>
      <c r="C132" s="2"/>
      <c r="D132" s="10">
        <f t="shared" ref="D132:D156" si="5">B132*C132</f>
        <v>0</v>
      </c>
      <c r="E132" s="1"/>
    </row>
    <row r="133" spans="1:5" x14ac:dyDescent="0.6">
      <c r="A133" s="36" t="s">
        <v>70</v>
      </c>
      <c r="B133" s="9">
        <v>10</v>
      </c>
      <c r="C133" s="2"/>
      <c r="D133" s="10">
        <f t="shared" si="5"/>
        <v>0</v>
      </c>
      <c r="E133" s="1"/>
    </row>
    <row r="134" spans="1:5" x14ac:dyDescent="0.6">
      <c r="A134" s="36" t="s">
        <v>71</v>
      </c>
      <c r="B134" s="9">
        <v>2</v>
      </c>
      <c r="C134" s="2"/>
      <c r="D134" s="10">
        <f t="shared" si="5"/>
        <v>0</v>
      </c>
      <c r="E134" s="1"/>
    </row>
    <row r="135" spans="1:5" x14ac:dyDescent="0.6">
      <c r="A135" s="36" t="s">
        <v>72</v>
      </c>
      <c r="B135" s="9">
        <v>2</v>
      </c>
      <c r="C135" s="2"/>
      <c r="D135" s="10">
        <f t="shared" si="5"/>
        <v>0</v>
      </c>
      <c r="E135" s="1"/>
    </row>
    <row r="136" spans="1:5" x14ac:dyDescent="0.6">
      <c r="A136" s="36" t="s">
        <v>73</v>
      </c>
      <c r="B136" s="9">
        <v>2</v>
      </c>
      <c r="C136" s="2"/>
      <c r="D136" s="10">
        <f t="shared" si="5"/>
        <v>0</v>
      </c>
      <c r="E136" s="1"/>
    </row>
    <row r="137" spans="1:5" x14ac:dyDescent="0.6">
      <c r="A137" s="36" t="s">
        <v>74</v>
      </c>
      <c r="B137" s="9">
        <v>2</v>
      </c>
      <c r="C137" s="2"/>
      <c r="D137" s="10">
        <f t="shared" si="5"/>
        <v>0</v>
      </c>
      <c r="E137" s="1"/>
    </row>
    <row r="138" spans="1:5" x14ac:dyDescent="0.6">
      <c r="A138" s="36" t="s">
        <v>75</v>
      </c>
      <c r="B138" s="9">
        <v>2</v>
      </c>
      <c r="C138" s="2"/>
      <c r="D138" s="10">
        <f t="shared" si="5"/>
        <v>0</v>
      </c>
      <c r="E138" s="1"/>
    </row>
    <row r="139" spans="1:5" x14ac:dyDescent="0.6">
      <c r="A139" s="36" t="s">
        <v>76</v>
      </c>
      <c r="B139" s="9">
        <v>2</v>
      </c>
      <c r="C139" s="2"/>
      <c r="D139" s="10">
        <f t="shared" si="5"/>
        <v>0</v>
      </c>
      <c r="E139" s="1"/>
    </row>
    <row r="140" spans="1:5" x14ac:dyDescent="0.6">
      <c r="A140" s="36" t="s">
        <v>77</v>
      </c>
      <c r="B140" s="9">
        <v>2</v>
      </c>
      <c r="C140" s="2"/>
      <c r="D140" s="10">
        <f t="shared" si="5"/>
        <v>0</v>
      </c>
      <c r="E140" s="1"/>
    </row>
    <row r="141" spans="1:5" x14ac:dyDescent="0.6">
      <c r="A141" s="36" t="s">
        <v>78</v>
      </c>
      <c r="B141" s="9">
        <v>2</v>
      </c>
      <c r="C141" s="2"/>
      <c r="D141" s="10">
        <f t="shared" si="5"/>
        <v>0</v>
      </c>
      <c r="E141" s="1"/>
    </row>
    <row r="142" spans="1:5" x14ac:dyDescent="0.6">
      <c r="A142" s="36" t="s">
        <v>79</v>
      </c>
      <c r="B142" s="9">
        <v>2</v>
      </c>
      <c r="C142" s="2"/>
      <c r="D142" s="10">
        <f t="shared" si="5"/>
        <v>0</v>
      </c>
      <c r="E142" s="33"/>
    </row>
    <row r="143" spans="1:5" x14ac:dyDescent="0.6">
      <c r="A143" s="36" t="s">
        <v>80</v>
      </c>
      <c r="B143" s="9">
        <v>2</v>
      </c>
      <c r="C143" s="2"/>
      <c r="D143" s="10">
        <f t="shared" si="5"/>
        <v>0</v>
      </c>
      <c r="E143" s="33"/>
    </row>
    <row r="144" spans="1:5" x14ac:dyDescent="0.6">
      <c r="A144" s="36" t="s">
        <v>81</v>
      </c>
      <c r="B144" s="9">
        <v>2</v>
      </c>
      <c r="C144" s="2"/>
      <c r="D144" s="10">
        <f t="shared" si="5"/>
        <v>0</v>
      </c>
      <c r="E144" s="33"/>
    </row>
    <row r="145" spans="1:5" x14ac:dyDescent="0.6">
      <c r="A145" s="36" t="s">
        <v>82</v>
      </c>
      <c r="B145" s="9">
        <v>10</v>
      </c>
      <c r="C145" s="2"/>
      <c r="D145" s="10">
        <f t="shared" si="5"/>
        <v>0</v>
      </c>
      <c r="E145" s="33"/>
    </row>
    <row r="146" spans="1:5" x14ac:dyDescent="0.6">
      <c r="A146" s="36" t="s">
        <v>83</v>
      </c>
      <c r="B146" s="9">
        <v>2</v>
      </c>
      <c r="C146" s="2"/>
      <c r="D146" s="10">
        <f t="shared" si="5"/>
        <v>0</v>
      </c>
      <c r="E146" s="33"/>
    </row>
    <row r="147" spans="1:5" x14ac:dyDescent="0.6">
      <c r="A147" s="36" t="s">
        <v>85</v>
      </c>
      <c r="B147" s="9">
        <v>6</v>
      </c>
      <c r="C147" s="2"/>
      <c r="D147" s="10">
        <f t="shared" si="5"/>
        <v>0</v>
      </c>
      <c r="E147" s="33"/>
    </row>
    <row r="148" spans="1:5" x14ac:dyDescent="0.6">
      <c r="A148" s="36" t="s">
        <v>86</v>
      </c>
      <c r="B148" s="9">
        <v>12</v>
      </c>
      <c r="C148" s="2"/>
      <c r="D148" s="10">
        <f t="shared" si="5"/>
        <v>0</v>
      </c>
      <c r="E148" s="33"/>
    </row>
    <row r="149" spans="1:5" x14ac:dyDescent="0.6">
      <c r="A149" s="36" t="s">
        <v>17</v>
      </c>
      <c r="B149" s="9">
        <v>12</v>
      </c>
      <c r="C149" s="2"/>
      <c r="D149" s="10">
        <f t="shared" si="5"/>
        <v>0</v>
      </c>
      <c r="E149" s="33"/>
    </row>
    <row r="150" spans="1:5" x14ac:dyDescent="0.6">
      <c r="A150" s="36" t="s">
        <v>18</v>
      </c>
      <c r="B150" s="9">
        <v>8</v>
      </c>
      <c r="C150" s="2"/>
      <c r="D150" s="10">
        <f t="shared" si="5"/>
        <v>0</v>
      </c>
      <c r="E150" s="33"/>
    </row>
    <row r="151" spans="1:5" x14ac:dyDescent="0.6">
      <c r="A151" s="36" t="s">
        <v>19</v>
      </c>
      <c r="B151" s="9">
        <v>8</v>
      </c>
      <c r="C151" s="2"/>
      <c r="D151" s="10">
        <f t="shared" si="5"/>
        <v>0</v>
      </c>
      <c r="E151" s="33"/>
    </row>
    <row r="152" spans="1:5" x14ac:dyDescent="0.6">
      <c r="A152" s="36" t="s">
        <v>20</v>
      </c>
      <c r="B152" s="9">
        <v>8</v>
      </c>
      <c r="C152" s="2"/>
      <c r="D152" s="10">
        <f t="shared" si="5"/>
        <v>0</v>
      </c>
      <c r="E152" s="33"/>
    </row>
    <row r="153" spans="1:5" x14ac:dyDescent="0.6">
      <c r="A153" s="36" t="s">
        <v>21</v>
      </c>
      <c r="B153" s="9">
        <v>8</v>
      </c>
      <c r="C153" s="2"/>
      <c r="D153" s="10">
        <f t="shared" si="5"/>
        <v>0</v>
      </c>
      <c r="E153" s="33"/>
    </row>
    <row r="154" spans="1:5" ht="52" x14ac:dyDescent="0.6">
      <c r="A154" s="36" t="s">
        <v>87</v>
      </c>
      <c r="B154" s="9">
        <v>300</v>
      </c>
      <c r="C154" s="2"/>
      <c r="D154" s="10">
        <f t="shared" si="5"/>
        <v>0</v>
      </c>
      <c r="E154" s="33"/>
    </row>
    <row r="155" spans="1:5" x14ac:dyDescent="0.6">
      <c r="A155" s="36" t="s">
        <v>22</v>
      </c>
      <c r="B155" s="9">
        <v>6</v>
      </c>
      <c r="C155" s="2"/>
      <c r="D155" s="10">
        <f t="shared" si="5"/>
        <v>0</v>
      </c>
      <c r="E155" s="33"/>
    </row>
    <row r="156" spans="1:5" x14ac:dyDescent="0.6">
      <c r="A156" s="36" t="s">
        <v>23</v>
      </c>
      <c r="B156" s="9">
        <v>6</v>
      </c>
      <c r="C156" s="2"/>
      <c r="D156" s="10">
        <f t="shared" si="5"/>
        <v>0</v>
      </c>
      <c r="E156" s="33"/>
    </row>
    <row r="157" spans="1:5" x14ac:dyDescent="0.6">
      <c r="A157" s="36" t="s">
        <v>24</v>
      </c>
      <c r="B157" s="9">
        <v>5</v>
      </c>
      <c r="C157" s="2"/>
      <c r="D157" s="10">
        <f t="shared" ref="D157:D169" si="6">B157*C157</f>
        <v>0</v>
      </c>
      <c r="E157" s="33"/>
    </row>
    <row r="158" spans="1:5" x14ac:dyDescent="0.6">
      <c r="A158" s="36" t="s">
        <v>25</v>
      </c>
      <c r="B158" s="9">
        <v>10</v>
      </c>
      <c r="C158" s="2"/>
      <c r="D158" s="10">
        <f t="shared" si="6"/>
        <v>0</v>
      </c>
      <c r="E158" s="33"/>
    </row>
    <row r="159" spans="1:5" x14ac:dyDescent="0.6">
      <c r="A159" s="36" t="s">
        <v>88</v>
      </c>
      <c r="B159" s="9">
        <v>1</v>
      </c>
      <c r="C159" s="2"/>
      <c r="D159" s="10">
        <f t="shared" si="6"/>
        <v>0</v>
      </c>
      <c r="E159" s="33"/>
    </row>
    <row r="160" spans="1:5" x14ac:dyDescent="0.6">
      <c r="A160" s="36" t="s">
        <v>89</v>
      </c>
      <c r="B160" s="9">
        <v>1</v>
      </c>
      <c r="C160" s="2"/>
      <c r="D160" s="10">
        <f t="shared" si="6"/>
        <v>0</v>
      </c>
      <c r="E160" s="33"/>
    </row>
    <row r="161" spans="1:5" x14ac:dyDescent="0.6">
      <c r="A161" s="36" t="s">
        <v>90</v>
      </c>
      <c r="B161" s="9">
        <v>1</v>
      </c>
      <c r="C161" s="2"/>
      <c r="D161" s="10">
        <f t="shared" si="6"/>
        <v>0</v>
      </c>
      <c r="E161" s="33"/>
    </row>
    <row r="162" spans="1:5" x14ac:dyDescent="0.6">
      <c r="A162" s="36" t="s">
        <v>91</v>
      </c>
      <c r="B162" s="9">
        <v>1</v>
      </c>
      <c r="C162" s="2"/>
      <c r="D162" s="10">
        <f t="shared" si="6"/>
        <v>0</v>
      </c>
      <c r="E162" s="33"/>
    </row>
    <row r="163" spans="1:5" x14ac:dyDescent="0.6">
      <c r="A163" s="36" t="s">
        <v>92</v>
      </c>
      <c r="B163" s="9">
        <v>1</v>
      </c>
      <c r="C163" s="2"/>
      <c r="D163" s="10">
        <f t="shared" si="6"/>
        <v>0</v>
      </c>
      <c r="E163" s="33"/>
    </row>
    <row r="164" spans="1:5" x14ac:dyDescent="0.6">
      <c r="A164" s="36" t="s">
        <v>93</v>
      </c>
      <c r="B164" s="9">
        <v>1</v>
      </c>
      <c r="C164" s="2"/>
      <c r="D164" s="10">
        <f t="shared" si="6"/>
        <v>0</v>
      </c>
      <c r="E164" s="33"/>
    </row>
    <row r="165" spans="1:5" x14ac:dyDescent="0.6">
      <c r="A165" s="36" t="s">
        <v>94</v>
      </c>
      <c r="B165" s="9">
        <v>1</v>
      </c>
      <c r="C165" s="2"/>
      <c r="D165" s="10">
        <f t="shared" si="6"/>
        <v>0</v>
      </c>
      <c r="E165" s="33"/>
    </row>
    <row r="166" spans="1:5" x14ac:dyDescent="0.6">
      <c r="A166" s="36" t="s">
        <v>95</v>
      </c>
      <c r="B166" s="9">
        <v>1</v>
      </c>
      <c r="C166" s="2"/>
      <c r="D166" s="10">
        <f t="shared" si="6"/>
        <v>0</v>
      </c>
      <c r="E166" s="33"/>
    </row>
    <row r="167" spans="1:5" x14ac:dyDescent="0.6">
      <c r="A167" s="36" t="s">
        <v>96</v>
      </c>
      <c r="B167" s="9">
        <v>1</v>
      </c>
      <c r="C167" s="2"/>
      <c r="D167" s="10">
        <f t="shared" si="6"/>
        <v>0</v>
      </c>
      <c r="E167" s="33"/>
    </row>
    <row r="168" spans="1:5" x14ac:dyDescent="0.6">
      <c r="A168" s="36" t="s">
        <v>97</v>
      </c>
      <c r="B168" s="9">
        <v>3</v>
      </c>
      <c r="C168" s="2"/>
      <c r="D168" s="10">
        <f t="shared" si="6"/>
        <v>0</v>
      </c>
      <c r="E168" s="33"/>
    </row>
    <row r="169" spans="1:5" x14ac:dyDescent="0.6">
      <c r="A169" s="37" t="s">
        <v>98</v>
      </c>
      <c r="B169" s="9">
        <v>1</v>
      </c>
      <c r="C169" s="2"/>
      <c r="D169" s="10">
        <f t="shared" si="6"/>
        <v>0</v>
      </c>
      <c r="E169" s="33"/>
    </row>
    <row r="170" spans="1:5" x14ac:dyDescent="0.6">
      <c r="A170" s="5" t="s">
        <v>99</v>
      </c>
      <c r="B170" s="9">
        <v>1</v>
      </c>
      <c r="C170" s="2"/>
      <c r="D170" s="10">
        <f t="shared" ref="D170:D200" si="7">B170*C170</f>
        <v>0</v>
      </c>
      <c r="E170" s="33"/>
    </row>
    <row r="171" spans="1:5" x14ac:dyDescent="0.6">
      <c r="A171" s="5" t="s">
        <v>100</v>
      </c>
      <c r="B171" s="9">
        <v>1</v>
      </c>
      <c r="C171" s="2"/>
      <c r="D171" s="10">
        <f t="shared" si="7"/>
        <v>0</v>
      </c>
      <c r="E171" s="33"/>
    </row>
    <row r="172" spans="1:5" x14ac:dyDescent="0.6">
      <c r="A172" s="5" t="s">
        <v>101</v>
      </c>
      <c r="B172" s="9">
        <v>1</v>
      </c>
      <c r="C172" s="2"/>
      <c r="D172" s="10">
        <f t="shared" si="7"/>
        <v>0</v>
      </c>
      <c r="E172" s="33"/>
    </row>
    <row r="173" spans="1:5" x14ac:dyDescent="0.6">
      <c r="A173" s="5" t="s">
        <v>102</v>
      </c>
      <c r="B173" s="9">
        <v>1</v>
      </c>
      <c r="C173" s="2"/>
      <c r="D173" s="10">
        <f t="shared" si="7"/>
        <v>0</v>
      </c>
      <c r="E173" s="33"/>
    </row>
    <row r="174" spans="1:5" x14ac:dyDescent="0.6">
      <c r="A174" s="5" t="s">
        <v>103</v>
      </c>
      <c r="B174" s="9">
        <v>1</v>
      </c>
      <c r="C174" s="2"/>
      <c r="D174" s="10">
        <f t="shared" si="7"/>
        <v>0</v>
      </c>
      <c r="E174" s="33"/>
    </row>
    <row r="175" spans="1:5" x14ac:dyDescent="0.6">
      <c r="A175" s="5" t="s">
        <v>104</v>
      </c>
      <c r="B175" s="9">
        <v>1</v>
      </c>
      <c r="C175" s="2"/>
      <c r="D175" s="10">
        <f t="shared" si="7"/>
        <v>0</v>
      </c>
      <c r="E175" s="33"/>
    </row>
    <row r="176" spans="1:5" x14ac:dyDescent="0.6">
      <c r="A176" s="5" t="s">
        <v>122</v>
      </c>
      <c r="B176" s="9">
        <v>1</v>
      </c>
      <c r="C176" s="2"/>
      <c r="D176" s="10">
        <f t="shared" si="7"/>
        <v>0</v>
      </c>
      <c r="E176" s="33"/>
    </row>
    <row r="177" spans="1:5" x14ac:dyDescent="0.6">
      <c r="A177" s="5" t="s">
        <v>106</v>
      </c>
      <c r="B177" s="9">
        <v>1</v>
      </c>
      <c r="C177" s="2"/>
      <c r="D177" s="10">
        <f t="shared" si="7"/>
        <v>0</v>
      </c>
      <c r="E177" s="33"/>
    </row>
    <row r="178" spans="1:5" x14ac:dyDescent="0.6">
      <c r="A178" s="5" t="s">
        <v>107</v>
      </c>
      <c r="B178" s="9">
        <v>5</v>
      </c>
      <c r="C178" s="2"/>
      <c r="D178" s="10">
        <f t="shared" si="7"/>
        <v>0</v>
      </c>
      <c r="E178" s="33"/>
    </row>
    <row r="179" spans="1:5" x14ac:dyDescent="0.6">
      <c r="A179" s="5" t="s">
        <v>26</v>
      </c>
      <c r="B179" s="9">
        <v>5</v>
      </c>
      <c r="C179" s="2"/>
      <c r="D179" s="10">
        <f t="shared" si="7"/>
        <v>0</v>
      </c>
      <c r="E179" s="33"/>
    </row>
    <row r="180" spans="1:5" x14ac:dyDescent="0.6">
      <c r="A180" s="5" t="s">
        <v>27</v>
      </c>
      <c r="B180" s="9">
        <v>2</v>
      </c>
      <c r="C180" s="2"/>
      <c r="D180" s="10">
        <f t="shared" si="7"/>
        <v>0</v>
      </c>
      <c r="E180" s="33"/>
    </row>
    <row r="181" spans="1:5" x14ac:dyDescent="0.6">
      <c r="A181" s="5" t="s">
        <v>28</v>
      </c>
      <c r="B181" s="9">
        <v>2</v>
      </c>
      <c r="C181" s="2"/>
      <c r="D181" s="10">
        <f t="shared" si="7"/>
        <v>0</v>
      </c>
      <c r="E181" s="33"/>
    </row>
    <row r="182" spans="1:5" x14ac:dyDescent="0.6">
      <c r="A182" s="5" t="s">
        <v>29</v>
      </c>
      <c r="B182" s="9">
        <v>2</v>
      </c>
      <c r="C182" s="2"/>
      <c r="D182" s="10">
        <f t="shared" si="7"/>
        <v>0</v>
      </c>
      <c r="E182" s="33"/>
    </row>
    <row r="183" spans="1:5" x14ac:dyDescent="0.6">
      <c r="A183" s="5" t="s">
        <v>30</v>
      </c>
      <c r="B183" s="9">
        <v>2</v>
      </c>
      <c r="C183" s="2"/>
      <c r="D183" s="10">
        <f t="shared" si="7"/>
        <v>0</v>
      </c>
      <c r="E183" s="33"/>
    </row>
    <row r="184" spans="1:5" x14ac:dyDescent="0.6">
      <c r="A184" s="5" t="s">
        <v>123</v>
      </c>
      <c r="B184" s="9">
        <v>1</v>
      </c>
      <c r="C184" s="2"/>
      <c r="D184" s="10">
        <f t="shared" si="7"/>
        <v>0</v>
      </c>
      <c r="E184" s="33"/>
    </row>
    <row r="185" spans="1:5" x14ac:dyDescent="0.6">
      <c r="A185" s="5" t="s">
        <v>124</v>
      </c>
      <c r="B185" s="9">
        <v>5</v>
      </c>
      <c r="C185" s="2"/>
      <c r="D185" s="10">
        <f t="shared" si="7"/>
        <v>0</v>
      </c>
      <c r="E185" s="33"/>
    </row>
    <row r="186" spans="1:5" x14ac:dyDescent="0.6">
      <c r="A186" s="5" t="s">
        <v>33</v>
      </c>
      <c r="B186" s="9">
        <v>20</v>
      </c>
      <c r="C186" s="2"/>
      <c r="D186" s="10">
        <f t="shared" si="7"/>
        <v>0</v>
      </c>
      <c r="E186" s="33"/>
    </row>
    <row r="187" spans="1:5" x14ac:dyDescent="0.6">
      <c r="A187" s="5" t="s">
        <v>34</v>
      </c>
      <c r="B187" s="9">
        <v>40</v>
      </c>
      <c r="C187" s="2"/>
      <c r="D187" s="10">
        <f t="shared" si="7"/>
        <v>0</v>
      </c>
      <c r="E187" s="33"/>
    </row>
    <row r="188" spans="1:5" x14ac:dyDescent="0.6">
      <c r="A188" s="5" t="s">
        <v>109</v>
      </c>
      <c r="B188" s="9">
        <v>20</v>
      </c>
      <c r="C188" s="2"/>
      <c r="D188" s="10">
        <f t="shared" si="7"/>
        <v>0</v>
      </c>
      <c r="E188" s="33"/>
    </row>
    <row r="189" spans="1:5" x14ac:dyDescent="0.6">
      <c r="A189" s="5" t="s">
        <v>110</v>
      </c>
      <c r="B189" s="9">
        <v>4</v>
      </c>
      <c r="C189" s="2"/>
      <c r="D189" s="10">
        <f t="shared" si="7"/>
        <v>0</v>
      </c>
      <c r="E189" s="33"/>
    </row>
    <row r="190" spans="1:5" x14ac:dyDescent="0.6">
      <c r="A190" s="5" t="s">
        <v>111</v>
      </c>
      <c r="B190" s="9">
        <v>4</v>
      </c>
      <c r="C190" s="2"/>
      <c r="D190" s="10">
        <f t="shared" si="7"/>
        <v>0</v>
      </c>
      <c r="E190" s="33"/>
    </row>
    <row r="191" spans="1:5" x14ac:dyDescent="0.6">
      <c r="A191" s="5" t="s">
        <v>112</v>
      </c>
      <c r="B191" s="9">
        <v>4</v>
      </c>
      <c r="C191" s="2"/>
      <c r="D191" s="10">
        <f t="shared" si="7"/>
        <v>0</v>
      </c>
      <c r="E191" s="33"/>
    </row>
    <row r="192" spans="1:5" x14ac:dyDescent="0.6">
      <c r="A192" s="5" t="s">
        <v>44</v>
      </c>
      <c r="B192" s="9">
        <v>0</v>
      </c>
      <c r="C192" s="2"/>
      <c r="D192" s="10">
        <f t="shared" si="7"/>
        <v>0</v>
      </c>
      <c r="E192" s="33"/>
    </row>
    <row r="193" spans="1:5" x14ac:dyDescent="0.6">
      <c r="A193" s="5" t="s">
        <v>52</v>
      </c>
      <c r="B193" s="9">
        <v>5</v>
      </c>
      <c r="C193" s="2"/>
      <c r="D193" s="10">
        <f t="shared" si="7"/>
        <v>0</v>
      </c>
      <c r="E193" s="33"/>
    </row>
    <row r="194" spans="1:5" x14ac:dyDescent="0.6">
      <c r="A194" s="5" t="s">
        <v>46</v>
      </c>
      <c r="B194" s="9">
        <v>0</v>
      </c>
      <c r="C194" s="2"/>
      <c r="D194" s="10">
        <f t="shared" si="7"/>
        <v>0</v>
      </c>
      <c r="E194" s="33"/>
    </row>
    <row r="195" spans="1:5" x14ac:dyDescent="0.6">
      <c r="A195" s="5" t="s">
        <v>47</v>
      </c>
      <c r="B195" s="9">
        <v>0</v>
      </c>
      <c r="C195" s="2"/>
      <c r="D195" s="10">
        <f t="shared" si="7"/>
        <v>0</v>
      </c>
      <c r="E195" s="33"/>
    </row>
    <row r="196" spans="1:5" x14ac:dyDescent="0.6">
      <c r="A196" s="5" t="s">
        <v>48</v>
      </c>
      <c r="B196" s="9">
        <v>0</v>
      </c>
      <c r="C196" s="2"/>
      <c r="D196" s="10">
        <f t="shared" si="7"/>
        <v>0</v>
      </c>
      <c r="E196" s="33"/>
    </row>
    <row r="197" spans="1:5" x14ac:dyDescent="0.6">
      <c r="A197" s="5" t="s">
        <v>49</v>
      </c>
      <c r="B197" s="9">
        <v>3</v>
      </c>
      <c r="C197" s="2"/>
      <c r="D197" s="10">
        <f t="shared" si="7"/>
        <v>0</v>
      </c>
      <c r="E197" s="33"/>
    </row>
    <row r="198" spans="1:5" x14ac:dyDescent="0.6">
      <c r="A198" s="5" t="s">
        <v>113</v>
      </c>
      <c r="B198" s="9">
        <v>2</v>
      </c>
      <c r="C198" s="2"/>
      <c r="D198" s="10">
        <f t="shared" si="7"/>
        <v>0</v>
      </c>
      <c r="E198" s="33"/>
    </row>
    <row r="199" spans="1:5" x14ac:dyDescent="0.6">
      <c r="A199" s="5" t="s">
        <v>53</v>
      </c>
      <c r="B199" s="9">
        <v>2</v>
      </c>
      <c r="C199" s="2"/>
      <c r="D199" s="10">
        <f t="shared" si="7"/>
        <v>0</v>
      </c>
      <c r="E199" s="33"/>
    </row>
    <row r="200" spans="1:5" ht="26.5" thickBot="1" x14ac:dyDescent="0.65">
      <c r="A200" s="5" t="s">
        <v>54</v>
      </c>
      <c r="B200" s="9">
        <v>10</v>
      </c>
      <c r="C200" s="2"/>
      <c r="D200" s="10">
        <f t="shared" si="7"/>
        <v>0</v>
      </c>
      <c r="E200" s="33"/>
    </row>
    <row r="201" spans="1:5" x14ac:dyDescent="0.6">
      <c r="A201" s="21" t="s">
        <v>2</v>
      </c>
      <c r="B201" s="22"/>
      <c r="C201" s="23"/>
      <c r="D201" s="24">
        <f>SUM(D5:D111)+SUM(D114:D200)</f>
        <v>0</v>
      </c>
      <c r="E201" s="25"/>
    </row>
    <row r="202" spans="1:5" x14ac:dyDescent="0.6">
      <c r="A202" s="3" t="s">
        <v>4</v>
      </c>
      <c r="B202" s="7"/>
      <c r="C202" s="11"/>
      <c r="D202" s="12"/>
      <c r="E202" s="26"/>
    </row>
    <row r="203" spans="1:5" ht="26.5" thickBot="1" x14ac:dyDescent="0.65">
      <c r="A203" s="4" t="s">
        <v>3</v>
      </c>
      <c r="B203" s="8"/>
      <c r="C203" s="13"/>
      <c r="D203" s="14">
        <f>SUM(C5:C32)</f>
        <v>0</v>
      </c>
      <c r="E203" s="27"/>
    </row>
  </sheetData>
  <mergeCells count="4">
    <mergeCell ref="A112:E112"/>
    <mergeCell ref="A1:F1"/>
    <mergeCell ref="A2:F2"/>
    <mergeCell ref="A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STRRPD0008</dc:creator>
  <cp:lastModifiedBy>del Olmo Abril, Alejandro</cp:lastModifiedBy>
  <dcterms:created xsi:type="dcterms:W3CDTF">2024-05-22T09:59:17Z</dcterms:created>
  <dcterms:modified xsi:type="dcterms:W3CDTF">2025-01-27T14:44:29Z</dcterms:modified>
</cp:coreProperties>
</file>