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9440" windowHeight="13740" activeTab="2"/>
  </bookViews>
  <sheets>
    <sheet name="LOT 1 BIOQUIMICA" sheetId="1" r:id="rId1"/>
    <sheet name="LOT 1 IMMUNO" sheetId="2" r:id="rId2"/>
    <sheet name="LOT 2 HEMATO" sheetId="4" r:id="rId3"/>
    <sheet name="LOT 3 COAGULACIÓ" sheetId="5" r:id="rId4"/>
    <sheet name="LOT 4 GASOMETRIA" sheetId="6" r:id="rId5"/>
    <sheet name="LOT 5 VSG" sheetId="7" r:id="rId6"/>
    <sheet name="LOT 6 ORINA" sheetId="8" r:id="rId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1" l="1"/>
  <c r="C26" i="2" l="1"/>
  <c r="C45" i="1" l="1"/>
  <c r="C6" i="6" l="1"/>
  <c r="C7" i="5"/>
  <c r="C6" i="4"/>
</calcChain>
</file>

<file path=xl/sharedStrings.xml><?xml version="1.0" encoding="utf-8"?>
<sst xmlns="http://schemas.openxmlformats.org/spreadsheetml/2006/main" count="96" uniqueCount="80">
  <si>
    <t>Àcid Fòlic</t>
  </si>
  <si>
    <t>Albúmina</t>
  </si>
  <si>
    <t>alfa-Amilasa</t>
  </si>
  <si>
    <t>ALT</t>
  </si>
  <si>
    <t>AST</t>
  </si>
  <si>
    <t>Bilirubina Directa</t>
  </si>
  <si>
    <t>Bilirubina Total</t>
  </si>
  <si>
    <t>Calci</t>
  </si>
  <si>
    <t>CK- Creatinkinasa</t>
  </si>
  <si>
    <t>Clorurs</t>
  </si>
  <si>
    <t>Colesterol HDL..</t>
  </si>
  <si>
    <t>Colesterol total</t>
  </si>
  <si>
    <t>Digoxina</t>
  </si>
  <si>
    <t>Factor reumàtic</t>
  </si>
  <si>
    <t>Ferritina</t>
  </si>
  <si>
    <t>Ferro</t>
  </si>
  <si>
    <t>Fosfatasa Alcalina</t>
  </si>
  <si>
    <t>Fòsfor</t>
  </si>
  <si>
    <t>FT4 Tiroxina</t>
  </si>
  <si>
    <t>Gamma-GT</t>
  </si>
  <si>
    <t>Glucosa</t>
  </si>
  <si>
    <t>LDH</t>
  </si>
  <si>
    <t>Lipasa pancreàtica</t>
  </si>
  <si>
    <t>Magnesi en sèrum</t>
  </si>
  <si>
    <t>Potassi</t>
  </si>
  <si>
    <t>Proteïna</t>
  </si>
  <si>
    <t>Proteïna C react</t>
  </si>
  <si>
    <t>Sodi</t>
  </si>
  <si>
    <t>Transferrina</t>
  </si>
  <si>
    <t>Triglicèrids</t>
  </si>
  <si>
    <t>Troponina T Ultrasensible</t>
  </si>
  <si>
    <t>TSH Tirotropina</t>
  </si>
  <si>
    <t>Urat</t>
  </si>
  <si>
    <t>Urea</t>
  </si>
  <si>
    <t>Vitamina B12</t>
  </si>
  <si>
    <t>Etanol en orina</t>
  </si>
  <si>
    <t>Prova</t>
  </si>
  <si>
    <t xml:space="preserve">Creatinina </t>
  </si>
  <si>
    <t>Hemoglobina glicosilada HBA1</t>
  </si>
  <si>
    <t>Vancomicina</t>
  </si>
  <si>
    <t>Beta-gonadotrophina corionica</t>
  </si>
  <si>
    <t>Alfa fetoproteina</t>
  </si>
  <si>
    <t>CEA (Antigen carcinoembrionari)</t>
  </si>
  <si>
    <t>Procalcitonina Brahms</t>
  </si>
  <si>
    <t>TOTAL</t>
  </si>
  <si>
    <t>Hemogrames</t>
  </si>
  <si>
    <t>Tira reactiva per Orina</t>
  </si>
  <si>
    <t xml:space="preserve">Dimer-D </t>
  </si>
  <si>
    <t>Fibrinògen</t>
  </si>
  <si>
    <t>Temps de Protrombina</t>
  </si>
  <si>
    <t>Temps de Tromboplastina parcial activada</t>
  </si>
  <si>
    <t>Gasometria arterial</t>
  </si>
  <si>
    <t>Gasometria  Venosa</t>
  </si>
  <si>
    <t>Lactat (àcid làctic) sense Gasometria</t>
  </si>
  <si>
    <t>Número de proves 2023</t>
  </si>
  <si>
    <t>Etanol en sèrum</t>
  </si>
  <si>
    <t>Índex hemòlisi, lipèmia, i ictericia</t>
  </si>
  <si>
    <t>Prealbumina</t>
  </si>
  <si>
    <t>Proteïnes LCR</t>
  </si>
  <si>
    <t xml:space="preserve">Albúmina en orina </t>
  </si>
  <si>
    <t xml:space="preserve">Proteïnes en orina </t>
  </si>
  <si>
    <t>25OH - Vitamina D 25-Hidroxi(25-Hidroxi Colecalciferol)</t>
  </si>
  <si>
    <t>IL-6 (Interleucina 6) en sèrum</t>
  </si>
  <si>
    <t>PBNP - NT-Pro B-Natriurètic Pèptid</t>
  </si>
  <si>
    <t>PSA</t>
  </si>
  <si>
    <t>PSA Lliure</t>
  </si>
  <si>
    <t>Ac anti HBC (IGM)</t>
  </si>
  <si>
    <t>Ac totals (IgG+IgM) Treponema pallidum</t>
  </si>
  <si>
    <t>Ac. Anti VIH</t>
  </si>
  <si>
    <t>AC.anti HBC- IGG</t>
  </si>
  <si>
    <t>AC.anti VHC- IGG</t>
  </si>
  <si>
    <t>HBsAG</t>
  </si>
  <si>
    <t>Líquids Biològics</t>
  </si>
  <si>
    <t>Sediment d'orina</t>
  </si>
  <si>
    <t>PTH - Paratohormona intacta</t>
  </si>
  <si>
    <t>Immunoglobulina IgG</t>
  </si>
  <si>
    <t>Immunoglobulina IgA</t>
  </si>
  <si>
    <t>Immunoglobulina IgM</t>
  </si>
  <si>
    <t>Reticulocits</t>
  </si>
  <si>
    <t>Eritrosedimentació (VSG)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</si>
</sst>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.0#############E+###"/>
    <numFmt numFmtId="165" formatCode="###0"/>
  </numFmts>
  <fonts count="15">
    <font>
      <sz val="11"/>
      <color theme="1"/>
      <name val="Calibri"/>
      <family val="2"/>
      <scheme val="minor"/>
    </font>
    <font>
      <b/>
      <sz val="8"/>
      <color rgb="FF000000"/>
      <name val="Futura Md"/>
    </font>
    <font>
      <b/>
      <sz val="9"/>
      <color rgb="FF000000"/>
      <name val="Futura Md"/>
    </font>
    <font>
      <sz val="9"/>
      <color rgb="FF333333"/>
      <name val="Futura Md"/>
    </font>
    <font>
      <b/>
      <sz val="9"/>
      <color rgb="FF333333"/>
      <name val="Futura Md"/>
    </font>
    <font>
      <b/>
      <sz val="10"/>
      <color rgb="FF000000"/>
      <name val="Futura Md"/>
    </font>
    <font>
      <b/>
      <sz val="10"/>
      <color rgb="FF333333"/>
      <name val="Futura Md"/>
    </font>
    <font>
      <sz val="10"/>
      <color rgb="FF333333"/>
      <name val="Futura Md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Futura Md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F3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C3EBFD"/>
        <bgColor indexed="64"/>
      </patternFill>
    </fill>
    <fill>
      <patternFill patternType="solid">
        <fgColor rgb="FFCBEEFD"/>
        <bgColor indexed="64"/>
      </patternFill>
    </fill>
  </fills>
  <borders count="35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 style="thin">
        <color rgb="FFDCDCDC"/>
      </top>
      <bottom style="thin">
        <color rgb="FFDCDCDC"/>
      </bottom>
      <diagonal/>
    </border>
    <border>
      <left style="thin">
        <color rgb="FFDCDCDC"/>
      </left>
      <right style="medium">
        <color rgb="FFDCDCDC"/>
      </right>
      <top style="thin">
        <color rgb="FFDCDCDC"/>
      </top>
      <bottom style="medium">
        <color rgb="FFDCDC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CDCDC"/>
      </left>
      <right style="thin">
        <color rgb="FFDCDCDC"/>
      </right>
      <top style="medium">
        <color rgb="FFDCDCDC"/>
      </top>
      <bottom style="thin">
        <color rgb="FFDCDCD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CDCDC"/>
      </left>
      <right/>
      <top style="thin">
        <color rgb="FFDCDCDC"/>
      </top>
      <bottom/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 style="thin">
        <color rgb="FFDCDCDC"/>
      </right>
      <top style="thin">
        <color rgb="FFDCDCD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CDCDC"/>
      </left>
      <right style="thin">
        <color theme="0" tint="-0.14999847407452621"/>
      </right>
      <top style="thin">
        <color rgb="FFDCDCDC"/>
      </top>
      <bottom style="thin">
        <color rgb="FFDCDCDC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rgb="FFDCDCDC"/>
      </left>
      <right/>
      <top style="thin">
        <color rgb="FFDCDCDC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rgb="FFDCDCDC"/>
      </left>
      <right style="thin">
        <color theme="0" tint="-0.14999847407452621"/>
      </right>
      <top style="thin">
        <color rgb="FFDCDCDC"/>
      </top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CDCDC"/>
      </left>
      <right/>
      <top style="thin">
        <color rgb="FFDCDCDC"/>
      </top>
      <bottom style="medium">
        <color rgb="FFDCDCDC"/>
      </bottom>
      <diagonal/>
    </border>
    <border>
      <left style="thin">
        <color rgb="FFDCDCDC"/>
      </left>
      <right/>
      <top style="medium">
        <color rgb="FFDCDCDC"/>
      </top>
      <bottom style="thin">
        <color rgb="FFDCDCDC"/>
      </bottom>
      <diagonal/>
    </border>
    <border>
      <left/>
      <right style="thin">
        <color theme="0" tint="-0.14999847407452621"/>
      </right>
      <top style="thin">
        <color rgb="FFDCDCDC"/>
      </top>
      <bottom style="thin">
        <color theme="0" tint="-0.14999847407452621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rgb="FFDCDCDC"/>
      </right>
      <top/>
      <bottom/>
      <diagonal/>
    </border>
    <border>
      <left style="thin">
        <color rgb="FFDCDCDC"/>
      </left>
      <right/>
      <top style="thin">
        <color rgb="FFDCDCDC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rgb="FFDCDCDC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165" fontId="3" fillId="0" borderId="1" xfId="0" applyNumberFormat="1" applyFont="1" applyFill="1" applyBorder="1" applyAlignment="1">
      <alignment wrapText="1"/>
    </xf>
    <xf numFmtId="165" fontId="3" fillId="0" borderId="2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49" fontId="3" fillId="0" borderId="2" xfId="0" applyNumberFormat="1" applyFont="1" applyFill="1" applyBorder="1" applyAlignment="1">
      <alignment wrapText="1"/>
    </xf>
    <xf numFmtId="49" fontId="5" fillId="4" borderId="3" xfId="0" applyNumberFormat="1" applyFont="1" applyFill="1" applyBorder="1" applyAlignment="1">
      <alignment wrapText="1"/>
    </xf>
    <xf numFmtId="49" fontId="6" fillId="3" borderId="5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wrapText="1"/>
    </xf>
    <xf numFmtId="0" fontId="8" fillId="0" borderId="0" xfId="0" applyFont="1"/>
    <xf numFmtId="1" fontId="0" fillId="0" borderId="0" xfId="0" applyNumberFormat="1"/>
    <xf numFmtId="165" fontId="1" fillId="0" borderId="1" xfId="0" applyNumberFormat="1" applyFont="1" applyFill="1" applyBorder="1" applyAlignment="1">
      <alignment wrapText="1"/>
    </xf>
    <xf numFmtId="165" fontId="0" fillId="0" borderId="0" xfId="0" applyNumberFormat="1"/>
    <xf numFmtId="165" fontId="0" fillId="6" borderId="1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wrapText="1"/>
    </xf>
    <xf numFmtId="49" fontId="2" fillId="4" borderId="7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wrapText="1"/>
    </xf>
    <xf numFmtId="164" fontId="12" fillId="2" borderId="8" xfId="0" applyNumberFormat="1" applyFont="1" applyFill="1" applyBorder="1" applyAlignment="1">
      <alignment wrapText="1"/>
    </xf>
    <xf numFmtId="164" fontId="12" fillId="2" borderId="2" xfId="0" applyNumberFormat="1" applyFont="1" applyFill="1" applyBorder="1" applyAlignment="1">
      <alignment wrapText="1"/>
    </xf>
    <xf numFmtId="164" fontId="12" fillId="2" borderId="12" xfId="0" applyNumberFormat="1" applyFont="1" applyFill="1" applyBorder="1" applyAlignment="1">
      <alignment wrapText="1"/>
    </xf>
    <xf numFmtId="165" fontId="13" fillId="3" borderId="1" xfId="0" applyNumberFormat="1" applyFont="1" applyFill="1" applyBorder="1" applyAlignment="1">
      <alignment wrapText="1"/>
    </xf>
    <xf numFmtId="165" fontId="13" fillId="3" borderId="27" xfId="0" applyNumberFormat="1" applyFont="1" applyFill="1" applyBorder="1" applyAlignment="1">
      <alignment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/>
    </xf>
    <xf numFmtId="165" fontId="9" fillId="0" borderId="10" xfId="0" applyNumberFormat="1" applyFont="1" applyFill="1" applyBorder="1" applyAlignment="1">
      <alignment horizontal="center" vertical="center" wrapText="1"/>
    </xf>
    <xf numFmtId="165" fontId="11" fillId="7" borderId="11" xfId="0" applyNumberFormat="1" applyFont="1" applyFill="1" applyBorder="1"/>
    <xf numFmtId="0" fontId="0" fillId="0" borderId="0" xfId="0" applyNumberFormat="1" applyFont="1" applyAlignment="1">
      <alignment horizontal="center"/>
    </xf>
    <xf numFmtId="0" fontId="11" fillId="7" borderId="11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right" wrapText="1"/>
    </xf>
    <xf numFmtId="165" fontId="6" fillId="3" borderId="4" xfId="0" applyNumberFormat="1" applyFont="1" applyFill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wrapText="1"/>
    </xf>
    <xf numFmtId="164" fontId="12" fillId="0" borderId="12" xfId="0" applyNumberFormat="1" applyFont="1" applyFill="1" applyBorder="1" applyAlignment="1">
      <alignment wrapText="1"/>
    </xf>
    <xf numFmtId="165" fontId="0" fillId="0" borderId="11" xfId="0" applyNumberFormat="1" applyFill="1" applyBorder="1" applyAlignment="1">
      <alignment horizontal="right" vertical="center"/>
    </xf>
    <xf numFmtId="165" fontId="0" fillId="0" borderId="0" xfId="0" applyNumberFormat="1" applyFill="1"/>
    <xf numFmtId="164" fontId="7" fillId="2" borderId="32" xfId="0" applyNumberFormat="1" applyFont="1" applyFill="1" applyBorder="1" applyAlignment="1">
      <alignment wrapText="1"/>
    </xf>
    <xf numFmtId="164" fontId="7" fillId="2" borderId="33" xfId="0" applyNumberFormat="1" applyFont="1" applyFill="1" applyBorder="1" applyAlignment="1">
      <alignment wrapText="1"/>
    </xf>
    <xf numFmtId="165" fontId="13" fillId="3" borderId="10" xfId="0" applyNumberFormat="1" applyFont="1" applyFill="1" applyBorder="1" applyAlignment="1">
      <alignment wrapText="1"/>
    </xf>
    <xf numFmtId="165" fontId="13" fillId="3" borderId="13" xfId="0" applyNumberFormat="1" applyFont="1" applyFill="1" applyBorder="1" applyAlignment="1">
      <alignment wrapText="1"/>
    </xf>
    <xf numFmtId="165" fontId="13" fillId="3" borderId="14" xfId="0" applyNumberFormat="1" applyFont="1" applyFill="1" applyBorder="1" applyAlignment="1">
      <alignment wrapText="1"/>
    </xf>
    <xf numFmtId="164" fontId="12" fillId="2" borderId="30" xfId="0" applyNumberFormat="1" applyFont="1" applyFill="1" applyBorder="1" applyAlignment="1">
      <alignment wrapText="1"/>
    </xf>
    <xf numFmtId="164" fontId="12" fillId="2" borderId="13" xfId="0" applyNumberFormat="1" applyFont="1" applyFill="1" applyBorder="1" applyAlignment="1">
      <alignment wrapText="1"/>
    </xf>
    <xf numFmtId="164" fontId="12" fillId="2" borderId="34" xfId="0" applyNumberFormat="1" applyFont="1" applyFill="1" applyBorder="1" applyAlignment="1">
      <alignment wrapText="1"/>
    </xf>
    <xf numFmtId="164" fontId="7" fillId="2" borderId="18" xfId="0" applyNumberFormat="1" applyFont="1" applyFill="1" applyBorder="1" applyAlignment="1">
      <alignment wrapText="1"/>
    </xf>
    <xf numFmtId="0" fontId="8" fillId="0" borderId="18" xfId="0" applyFont="1" applyBorder="1"/>
    <xf numFmtId="0" fontId="0" fillId="0" borderId="0" xfId="0" applyFont="1"/>
    <xf numFmtId="164" fontId="12" fillId="2" borderId="2" xfId="0" applyNumberFormat="1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center" vertical="center"/>
    </xf>
    <xf numFmtId="49" fontId="13" fillId="4" borderId="3" xfId="0" applyNumberFormat="1" applyFont="1" applyFill="1" applyBorder="1" applyAlignment="1">
      <alignment wrapText="1"/>
    </xf>
    <xf numFmtId="49" fontId="13" fillId="4" borderId="24" xfId="0" applyNumberFormat="1" applyFont="1" applyFill="1" applyBorder="1" applyAlignment="1">
      <alignment wrapText="1"/>
    </xf>
    <xf numFmtId="165" fontId="14" fillId="3" borderId="11" xfId="0" applyNumberFormat="1" applyFont="1" applyFill="1" applyBorder="1" applyAlignment="1">
      <alignment horizontal="center" vertical="center" wrapText="1"/>
    </xf>
    <xf numFmtId="49" fontId="14" fillId="5" borderId="5" xfId="0" applyNumberFormat="1" applyFont="1" applyFill="1" applyBorder="1" applyAlignment="1">
      <alignment wrapText="1"/>
    </xf>
    <xf numFmtId="49" fontId="14" fillId="5" borderId="25" xfId="0" applyNumberFormat="1" applyFont="1" applyFill="1" applyBorder="1" applyAlignment="1">
      <alignment wrapText="1"/>
    </xf>
    <xf numFmtId="164" fontId="12" fillId="2" borderId="1" xfId="0" applyNumberFormat="1" applyFont="1" applyFill="1" applyBorder="1" applyAlignment="1">
      <alignment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/>
    <xf numFmtId="0" fontId="0" fillId="0" borderId="28" xfId="0" applyFont="1" applyBorder="1"/>
    <xf numFmtId="165" fontId="14" fillId="3" borderId="15" xfId="0" applyNumberFormat="1" applyFont="1" applyFill="1" applyBorder="1" applyAlignment="1">
      <alignment horizontal="center" vertical="center" wrapText="1"/>
    </xf>
    <xf numFmtId="49" fontId="14" fillId="3" borderId="5" xfId="0" applyNumberFormat="1" applyFont="1" applyFill="1" applyBorder="1" applyAlignment="1">
      <alignment wrapText="1"/>
    </xf>
    <xf numFmtId="165" fontId="14" fillId="3" borderId="16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wrapText="1"/>
    </xf>
    <xf numFmtId="164" fontId="12" fillId="2" borderId="17" xfId="0" applyNumberFormat="1" applyFont="1" applyFill="1" applyBorder="1" applyAlignment="1">
      <alignment horizontal="right" wrapText="1"/>
    </xf>
    <xf numFmtId="0" fontId="0" fillId="0" borderId="21" xfId="0" applyFont="1" applyBorder="1"/>
    <xf numFmtId="0" fontId="0" fillId="0" borderId="21" xfId="0" applyFont="1" applyBorder="1" applyAlignment="1">
      <alignment horizontal="right"/>
    </xf>
    <xf numFmtId="165" fontId="0" fillId="0" borderId="0" xfId="0" applyNumberFormat="1" applyFont="1"/>
    <xf numFmtId="49" fontId="14" fillId="3" borderId="25" xfId="0" applyNumberFormat="1" applyFont="1" applyFill="1" applyBorder="1" applyAlignment="1">
      <alignment wrapText="1"/>
    </xf>
    <xf numFmtId="164" fontId="12" fillId="0" borderId="20" xfId="0" applyNumberFormat="1" applyFont="1" applyFill="1" applyBorder="1" applyAlignment="1">
      <alignment vertical="center" wrapText="1"/>
    </xf>
    <xf numFmtId="164" fontId="12" fillId="0" borderId="19" xfId="0" applyNumberFormat="1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wrapText="1"/>
    </xf>
    <xf numFmtId="164" fontId="12" fillId="2" borderId="18" xfId="0" applyNumberFormat="1" applyFont="1" applyFill="1" applyBorder="1" applyAlignment="1">
      <alignment vertical="center" wrapText="1"/>
    </xf>
    <xf numFmtId="164" fontId="12" fillId="2" borderId="22" xfId="0" applyNumberFormat="1" applyFont="1" applyFill="1" applyBorder="1" applyAlignment="1">
      <alignment vertical="center" wrapText="1"/>
    </xf>
    <xf numFmtId="165" fontId="9" fillId="0" borderId="0" xfId="0" applyNumberFormat="1" applyFont="1" applyFill="1" applyBorder="1" applyAlignment="1">
      <alignment wrapText="1"/>
    </xf>
    <xf numFmtId="164" fontId="12" fillId="2" borderId="23" xfId="0" applyNumberFormat="1" applyFont="1" applyFill="1" applyBorder="1" applyAlignment="1">
      <alignment vertical="center" wrapText="1"/>
    </xf>
    <xf numFmtId="165" fontId="14" fillId="3" borderId="4" xfId="0" applyNumberFormat="1" applyFont="1" applyFill="1" applyBorder="1" applyAlignment="1">
      <alignment horizontal="center" vertical="center" wrapText="1"/>
    </xf>
    <xf numFmtId="165" fontId="14" fillId="3" borderId="6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vertical="center" wrapText="1"/>
    </xf>
    <xf numFmtId="164" fontId="12" fillId="2" borderId="12" xfId="0" applyNumberFormat="1" applyFont="1" applyFill="1" applyBorder="1" applyAlignment="1">
      <alignment vertical="center" wrapText="1"/>
    </xf>
    <xf numFmtId="164" fontId="12" fillId="2" borderId="26" xfId="0" applyNumberFormat="1" applyFont="1" applyFill="1" applyBorder="1" applyAlignment="1">
      <alignment vertical="center" wrapText="1"/>
    </xf>
    <xf numFmtId="164" fontId="12" fillId="2" borderId="26" xfId="0" applyNumberFormat="1" applyFont="1" applyFill="1" applyBorder="1" applyAlignment="1">
      <alignment horizontal="right" wrapText="1"/>
    </xf>
    <xf numFmtId="0" fontId="0" fillId="0" borderId="0" xfId="0" applyFont="1" applyFill="1"/>
    <xf numFmtId="1" fontId="0" fillId="0" borderId="0" xfId="0" applyNumberFormat="1" applyFont="1" applyFill="1"/>
    <xf numFmtId="49" fontId="13" fillId="4" borderId="24" xfId="0" applyNumberFormat="1" applyFont="1" applyFill="1" applyBorder="1" applyAlignment="1">
      <alignment horizontal="center" vertical="center" wrapText="1"/>
    </xf>
    <xf numFmtId="49" fontId="14" fillId="5" borderId="25" xfId="0" applyNumberFormat="1" applyFont="1" applyFill="1" applyBorder="1" applyAlignment="1">
      <alignment horizontal="center" vertical="center" wrapText="1"/>
    </xf>
    <xf numFmtId="165" fontId="9" fillId="0" borderId="29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wrapText="1"/>
    </xf>
    <xf numFmtId="165" fontId="9" fillId="0" borderId="31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wrapText="1"/>
    </xf>
    <xf numFmtId="164" fontId="12" fillId="0" borderId="22" xfId="0" applyNumberFormat="1" applyFont="1" applyFill="1" applyBorder="1" applyAlignment="1">
      <alignment horizontal="right" wrapText="1"/>
    </xf>
    <xf numFmtId="165" fontId="0" fillId="7" borderId="11" xfId="0" applyNumberFormat="1" applyFont="1" applyFill="1" applyBorder="1" applyAlignment="1">
      <alignment horizontal="center" vertical="center"/>
    </xf>
    <xf numFmtId="49" fontId="14" fillId="3" borderId="2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BEEFD"/>
      <color rgb="FFC3EBFD"/>
      <color rgb="FFB1E5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C15" sqref="C15"/>
    </sheetView>
  </sheetViews>
  <sheetFormatPr baseColWidth="10" defaultColWidth="9.140625" defaultRowHeight="15"/>
  <cols>
    <col min="1" max="1" width="7.5703125" style="8" customWidth="1"/>
    <col min="2" max="2" width="33.7109375" customWidth="1"/>
    <col min="3" max="3" width="17.85546875" customWidth="1"/>
  </cols>
  <sheetData>
    <row r="1" spans="1:5" ht="15.75" customHeight="1" thickBot="1">
      <c r="A1" s="5"/>
      <c r="B1" s="18"/>
      <c r="C1" s="33" t="s">
        <v>54</v>
      </c>
      <c r="D1" s="1"/>
      <c r="E1" s="2"/>
    </row>
    <row r="2" spans="1:5">
      <c r="A2" s="6"/>
      <c r="B2" s="19" t="s">
        <v>36</v>
      </c>
      <c r="C2" s="34"/>
      <c r="D2" s="3"/>
      <c r="E2" s="4"/>
    </row>
    <row r="3" spans="1:5">
      <c r="A3" s="7"/>
      <c r="B3" s="20" t="s">
        <v>1</v>
      </c>
      <c r="C3" s="24">
        <v>6910</v>
      </c>
    </row>
    <row r="4" spans="1:5">
      <c r="A4" s="7"/>
      <c r="B4" s="21" t="s">
        <v>2</v>
      </c>
      <c r="C4" s="23">
        <v>2386</v>
      </c>
    </row>
    <row r="5" spans="1:5">
      <c r="A5" s="7"/>
      <c r="B5" s="21" t="s">
        <v>3</v>
      </c>
      <c r="C5" s="23">
        <v>10616</v>
      </c>
    </row>
    <row r="6" spans="1:5">
      <c r="A6" s="7"/>
      <c r="B6" s="21" t="s">
        <v>4</v>
      </c>
      <c r="C6" s="23">
        <v>10855</v>
      </c>
    </row>
    <row r="7" spans="1:5">
      <c r="A7" s="7"/>
      <c r="B7" s="21" t="s">
        <v>5</v>
      </c>
      <c r="C7" s="23">
        <v>896</v>
      </c>
    </row>
    <row r="8" spans="1:5">
      <c r="A8" s="7"/>
      <c r="B8" s="21" t="s">
        <v>6</v>
      </c>
      <c r="C8" s="23">
        <v>9532</v>
      </c>
    </row>
    <row r="9" spans="1:5">
      <c r="A9" s="7"/>
      <c r="B9" s="21" t="s">
        <v>7</v>
      </c>
      <c r="C9" s="23">
        <v>4253</v>
      </c>
    </row>
    <row r="10" spans="1:5">
      <c r="A10" s="7"/>
      <c r="B10" s="21" t="s">
        <v>8</v>
      </c>
      <c r="C10" s="23">
        <v>562</v>
      </c>
    </row>
    <row r="11" spans="1:5">
      <c r="A11" s="7"/>
      <c r="B11" s="21" t="s">
        <v>9</v>
      </c>
      <c r="C11" s="23">
        <v>41</v>
      </c>
    </row>
    <row r="12" spans="1:5">
      <c r="A12" s="7"/>
      <c r="B12" s="21" t="s">
        <v>10</v>
      </c>
      <c r="C12" s="23">
        <v>2873</v>
      </c>
    </row>
    <row r="13" spans="1:5">
      <c r="A13" s="7"/>
      <c r="B13" s="21" t="s">
        <v>11</v>
      </c>
      <c r="C13" s="23">
        <v>4158</v>
      </c>
    </row>
    <row r="14" spans="1:5">
      <c r="A14" s="7"/>
      <c r="B14" s="21" t="s">
        <v>37</v>
      </c>
      <c r="C14" s="23">
        <v>18934</v>
      </c>
    </row>
    <row r="15" spans="1:5">
      <c r="A15" s="7"/>
      <c r="B15" s="21" t="s">
        <v>55</v>
      </c>
      <c r="C15" s="23">
        <v>114</v>
      </c>
    </row>
    <row r="16" spans="1:5">
      <c r="A16" s="7"/>
      <c r="B16" s="21" t="s">
        <v>13</v>
      </c>
      <c r="C16" s="23">
        <v>373</v>
      </c>
    </row>
    <row r="17" spans="1:3">
      <c r="A17" s="7"/>
      <c r="B17" s="21" t="s">
        <v>15</v>
      </c>
      <c r="C17" s="23">
        <v>1426</v>
      </c>
    </row>
    <row r="18" spans="1:3">
      <c r="A18" s="7"/>
      <c r="B18" s="21" t="s">
        <v>16</v>
      </c>
      <c r="C18" s="23">
        <v>5600</v>
      </c>
    </row>
    <row r="19" spans="1:3">
      <c r="A19" s="7"/>
      <c r="B19" s="21" t="s">
        <v>17</v>
      </c>
      <c r="C19" s="23">
        <v>3537</v>
      </c>
    </row>
    <row r="20" spans="1:3">
      <c r="A20" s="7"/>
      <c r="B20" s="21" t="s">
        <v>19</v>
      </c>
      <c r="C20" s="23">
        <v>5197</v>
      </c>
    </row>
    <row r="21" spans="1:3">
      <c r="A21" s="7"/>
      <c r="B21" s="21" t="s">
        <v>20</v>
      </c>
      <c r="C21" s="23">
        <v>17895</v>
      </c>
    </row>
    <row r="22" spans="1:3">
      <c r="A22" s="7"/>
      <c r="B22" s="21" t="s">
        <v>21</v>
      </c>
      <c r="C22" s="23">
        <v>1545</v>
      </c>
    </row>
    <row r="23" spans="1:3">
      <c r="A23" s="7"/>
      <c r="B23" s="21" t="s">
        <v>22</v>
      </c>
      <c r="C23" s="23">
        <v>2375</v>
      </c>
    </row>
    <row r="24" spans="1:3">
      <c r="A24" s="7"/>
      <c r="B24" s="21" t="s">
        <v>23</v>
      </c>
      <c r="C24" s="23">
        <v>316</v>
      </c>
    </row>
    <row r="25" spans="1:3">
      <c r="A25" s="7"/>
      <c r="B25" s="21" t="s">
        <v>24</v>
      </c>
      <c r="C25" s="23">
        <v>18014</v>
      </c>
    </row>
    <row r="26" spans="1:3">
      <c r="A26" s="7"/>
      <c r="B26" s="21" t="s">
        <v>57</v>
      </c>
      <c r="C26" s="23">
        <v>8</v>
      </c>
    </row>
    <row r="27" spans="1:3">
      <c r="A27" s="7"/>
      <c r="B27" s="21" t="s">
        <v>25</v>
      </c>
      <c r="C27" s="23">
        <v>6414</v>
      </c>
    </row>
    <row r="28" spans="1:3">
      <c r="A28" s="7"/>
      <c r="B28" s="21" t="s">
        <v>26</v>
      </c>
      <c r="C28" s="23">
        <v>8078</v>
      </c>
    </row>
    <row r="29" spans="1:3">
      <c r="A29" s="7"/>
      <c r="B29" s="21" t="s">
        <v>27</v>
      </c>
      <c r="C29" s="23">
        <v>18045</v>
      </c>
    </row>
    <row r="30" spans="1:3">
      <c r="A30" s="7"/>
      <c r="B30" s="21" t="s">
        <v>28</v>
      </c>
      <c r="C30" s="23">
        <v>675</v>
      </c>
    </row>
    <row r="31" spans="1:3">
      <c r="A31" s="7"/>
      <c r="B31" s="21" t="s">
        <v>29</v>
      </c>
      <c r="C31" s="23">
        <v>4158</v>
      </c>
    </row>
    <row r="32" spans="1:3">
      <c r="A32" s="7"/>
      <c r="B32" s="21" t="s">
        <v>32</v>
      </c>
      <c r="C32" s="23">
        <v>3035</v>
      </c>
    </row>
    <row r="33" spans="1:3">
      <c r="A33" s="7"/>
      <c r="B33" s="21" t="s">
        <v>33</v>
      </c>
      <c r="C33" s="23">
        <v>18064</v>
      </c>
    </row>
    <row r="34" spans="1:3">
      <c r="A34" s="7"/>
      <c r="B34" s="21" t="s">
        <v>38</v>
      </c>
      <c r="C34" s="23">
        <v>704</v>
      </c>
    </row>
    <row r="35" spans="1:3">
      <c r="A35" s="7"/>
      <c r="B35" s="21" t="s">
        <v>58</v>
      </c>
      <c r="C35" s="23">
        <v>10</v>
      </c>
    </row>
    <row r="36" spans="1:3">
      <c r="A36" s="7"/>
      <c r="B36" s="21" t="s">
        <v>39</v>
      </c>
      <c r="C36" s="23">
        <v>111</v>
      </c>
    </row>
    <row r="37" spans="1:3">
      <c r="A37" s="7"/>
      <c r="B37" s="21" t="s">
        <v>59</v>
      </c>
      <c r="C37" s="23">
        <v>345</v>
      </c>
    </row>
    <row r="38" spans="1:3">
      <c r="A38" s="7"/>
      <c r="B38" s="21" t="s">
        <v>35</v>
      </c>
      <c r="C38" s="23">
        <v>581</v>
      </c>
    </row>
    <row r="39" spans="1:3">
      <c r="A39" s="7"/>
      <c r="B39" s="44" t="s">
        <v>60</v>
      </c>
      <c r="C39" s="41">
        <v>143</v>
      </c>
    </row>
    <row r="40" spans="1:3">
      <c r="A40" s="39"/>
      <c r="B40" s="45" t="s">
        <v>75</v>
      </c>
      <c r="C40" s="42">
        <v>316</v>
      </c>
    </row>
    <row r="41" spans="1:3">
      <c r="A41" s="40"/>
      <c r="B41" s="46" t="s">
        <v>76</v>
      </c>
      <c r="C41" s="42">
        <v>316</v>
      </c>
    </row>
    <row r="42" spans="1:3">
      <c r="A42" s="47"/>
      <c r="B42" s="45" t="s">
        <v>77</v>
      </c>
      <c r="C42" s="43">
        <v>316</v>
      </c>
    </row>
    <row r="43" spans="1:3">
      <c r="A43" s="48"/>
      <c r="B43" s="32" t="s">
        <v>44</v>
      </c>
      <c r="C43" s="38">
        <f>SUM(C3:C42)</f>
        <v>189727</v>
      </c>
    </row>
    <row r="44" spans="1:3">
      <c r="B44" s="21" t="s">
        <v>56</v>
      </c>
      <c r="C44" s="23">
        <v>19218</v>
      </c>
    </row>
    <row r="45" spans="1:3">
      <c r="C45" s="11">
        <f>SUM(C43:C44)</f>
        <v>208945</v>
      </c>
    </row>
  </sheetData>
  <mergeCells count="1"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C8" sqref="C8"/>
    </sheetView>
  </sheetViews>
  <sheetFormatPr baseColWidth="10" defaultColWidth="9.140625" defaultRowHeight="15"/>
  <cols>
    <col min="1" max="1" width="5.42578125" customWidth="1"/>
    <col min="2" max="2" width="52.5703125" customWidth="1"/>
    <col min="3" max="3" width="15" customWidth="1"/>
  </cols>
  <sheetData>
    <row r="1" spans="1:5" ht="15.75" customHeight="1" thickBot="1">
      <c r="A1" s="5"/>
      <c r="B1" s="18"/>
      <c r="C1" s="33" t="s">
        <v>54</v>
      </c>
    </row>
    <row r="2" spans="1:5">
      <c r="A2" s="6"/>
      <c r="B2" s="19" t="s">
        <v>36</v>
      </c>
      <c r="C2" s="34"/>
    </row>
    <row r="3" spans="1:5" ht="16.5" customHeight="1">
      <c r="A3" s="7"/>
      <c r="B3" s="35" t="s">
        <v>41</v>
      </c>
      <c r="C3" s="23">
        <v>239</v>
      </c>
    </row>
    <row r="4" spans="1:5">
      <c r="A4" s="7"/>
      <c r="B4" s="35" t="s">
        <v>0</v>
      </c>
      <c r="C4" s="23">
        <v>869</v>
      </c>
    </row>
    <row r="5" spans="1:5">
      <c r="A5" s="7"/>
      <c r="B5" s="35" t="s">
        <v>40</v>
      </c>
      <c r="C5" s="23">
        <v>160</v>
      </c>
    </row>
    <row r="6" spans="1:5">
      <c r="A6" s="7"/>
      <c r="B6" s="35" t="s">
        <v>42</v>
      </c>
      <c r="C6" s="23">
        <v>575</v>
      </c>
    </row>
    <row r="7" spans="1:5">
      <c r="A7" s="7"/>
      <c r="B7" s="35" t="s">
        <v>61</v>
      </c>
      <c r="C7" s="23">
        <v>1218</v>
      </c>
    </row>
    <row r="8" spans="1:5">
      <c r="A8" s="7"/>
      <c r="B8" s="35" t="s">
        <v>12</v>
      </c>
      <c r="C8" s="23">
        <v>14</v>
      </c>
    </row>
    <row r="9" spans="1:5">
      <c r="A9" s="7"/>
      <c r="B9" s="35" t="s">
        <v>14</v>
      </c>
      <c r="C9" s="23">
        <v>1583</v>
      </c>
    </row>
    <row r="10" spans="1:5">
      <c r="A10" s="7"/>
      <c r="B10" s="35" t="s">
        <v>18</v>
      </c>
      <c r="C10" s="23">
        <v>955</v>
      </c>
    </row>
    <row r="11" spans="1:5">
      <c r="A11" s="7"/>
      <c r="B11" s="35" t="s">
        <v>62</v>
      </c>
      <c r="C11" s="23">
        <v>108</v>
      </c>
    </row>
    <row r="12" spans="1:5">
      <c r="A12" s="7"/>
      <c r="B12" s="35" t="s">
        <v>63</v>
      </c>
      <c r="C12" s="23">
        <v>1500</v>
      </c>
    </row>
    <row r="13" spans="1:5">
      <c r="A13" s="7"/>
      <c r="B13" s="35" t="s">
        <v>43</v>
      </c>
      <c r="C13" s="23">
        <v>598</v>
      </c>
    </row>
    <row r="14" spans="1:5">
      <c r="A14" s="7"/>
      <c r="B14" s="35" t="s">
        <v>64</v>
      </c>
      <c r="C14" s="23">
        <v>605</v>
      </c>
      <c r="E14" s="9"/>
    </row>
    <row r="15" spans="1:5">
      <c r="A15" s="7"/>
      <c r="B15" s="35" t="s">
        <v>65</v>
      </c>
      <c r="C15" s="23">
        <v>181</v>
      </c>
    </row>
    <row r="16" spans="1:5" ht="12.75" customHeight="1">
      <c r="A16" s="7"/>
      <c r="B16" s="35" t="s">
        <v>74</v>
      </c>
      <c r="C16" s="23">
        <v>382</v>
      </c>
    </row>
    <row r="17" spans="1:3" ht="12.75" customHeight="1">
      <c r="A17" s="7"/>
      <c r="B17" s="35" t="s">
        <v>30</v>
      </c>
      <c r="C17" s="23">
        <v>2022</v>
      </c>
    </row>
    <row r="18" spans="1:3" ht="15" customHeight="1">
      <c r="A18" s="7"/>
      <c r="B18" s="35" t="s">
        <v>31</v>
      </c>
      <c r="C18" s="23">
        <v>2669</v>
      </c>
    </row>
    <row r="19" spans="1:3">
      <c r="A19" s="7"/>
      <c r="B19" s="35" t="s">
        <v>34</v>
      </c>
      <c r="C19" s="23">
        <v>868</v>
      </c>
    </row>
    <row r="20" spans="1:3">
      <c r="A20" s="7"/>
      <c r="B20" s="35" t="s">
        <v>66</v>
      </c>
      <c r="C20" s="23">
        <v>202</v>
      </c>
    </row>
    <row r="21" spans="1:3">
      <c r="A21" s="7"/>
      <c r="B21" s="36" t="s">
        <v>67</v>
      </c>
      <c r="C21" s="23">
        <v>110</v>
      </c>
    </row>
    <row r="22" spans="1:3">
      <c r="A22" s="7"/>
      <c r="B22" s="35" t="s">
        <v>68</v>
      </c>
      <c r="C22" s="23">
        <v>510</v>
      </c>
    </row>
    <row r="23" spans="1:3">
      <c r="A23" s="7"/>
      <c r="B23" s="35" t="s">
        <v>69</v>
      </c>
      <c r="C23" s="23">
        <v>312</v>
      </c>
    </row>
    <row r="24" spans="1:3">
      <c r="A24" s="7"/>
      <c r="B24" s="35" t="s">
        <v>70</v>
      </c>
      <c r="C24" s="23">
        <v>506</v>
      </c>
    </row>
    <row r="25" spans="1:3">
      <c r="A25" s="7"/>
      <c r="B25" s="35" t="s">
        <v>71</v>
      </c>
      <c r="C25" s="23">
        <v>460</v>
      </c>
    </row>
    <row r="26" spans="1:3">
      <c r="B26" s="12"/>
      <c r="C26" s="37">
        <f>SUM(C3:C25)</f>
        <v>16646</v>
      </c>
    </row>
  </sheetData>
  <mergeCells count="1">
    <mergeCell ref="C1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D12" sqref="D12"/>
    </sheetView>
  </sheetViews>
  <sheetFormatPr baseColWidth="10" defaultColWidth="11.42578125" defaultRowHeight="15"/>
  <cols>
    <col min="1" max="1" width="5.140625" style="49" customWidth="1"/>
    <col min="2" max="2" width="40.140625" style="49" customWidth="1"/>
    <col min="3" max="3" width="13" style="49" customWidth="1"/>
  </cols>
  <sheetData>
    <row r="1" spans="1:5" ht="15.75" customHeight="1" thickBot="1">
      <c r="A1" s="52"/>
      <c r="B1" s="53"/>
      <c r="C1" s="54" t="s">
        <v>54</v>
      </c>
      <c r="D1" s="13"/>
    </row>
    <row r="2" spans="1:5">
      <c r="A2" s="55"/>
      <c r="B2" s="56" t="s">
        <v>36</v>
      </c>
      <c r="C2" s="54"/>
    </row>
    <row r="3" spans="1:5">
      <c r="A3" s="57"/>
      <c r="B3" s="21" t="s">
        <v>45</v>
      </c>
      <c r="C3" s="51">
        <v>19940</v>
      </c>
      <c r="D3" s="25"/>
      <c r="E3" s="10"/>
    </row>
    <row r="4" spans="1:5">
      <c r="A4" s="57"/>
      <c r="B4" s="50" t="s">
        <v>72</v>
      </c>
      <c r="C4" s="51">
        <v>166</v>
      </c>
      <c r="D4" s="13"/>
    </row>
    <row r="5" spans="1:5">
      <c r="B5" s="49" t="s">
        <v>78</v>
      </c>
      <c r="C5" s="51">
        <v>175</v>
      </c>
      <c r="D5" s="13"/>
    </row>
    <row r="6" spans="1:5">
      <c r="B6" s="58" t="s">
        <v>44</v>
      </c>
      <c r="C6" s="26">
        <f>SUM(C3:C4)</f>
        <v>20106</v>
      </c>
    </row>
  </sheetData>
  <mergeCells count="1">
    <mergeCell ref="C1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I9" sqref="I9"/>
    </sheetView>
  </sheetViews>
  <sheetFormatPr baseColWidth="10" defaultColWidth="11.42578125" defaultRowHeight="15"/>
  <cols>
    <col min="1" max="1" width="6" style="49" customWidth="1"/>
    <col min="2" max="2" width="39.7109375" style="49" customWidth="1"/>
    <col min="3" max="3" width="14" style="49" customWidth="1"/>
    <col min="4" max="16384" width="11.42578125" style="49"/>
  </cols>
  <sheetData>
    <row r="1" spans="1:6" ht="15.75" customHeight="1" thickBot="1">
      <c r="A1" s="52"/>
      <c r="B1" s="86"/>
      <c r="C1" s="62" t="s">
        <v>54</v>
      </c>
      <c r="D1" s="59"/>
    </row>
    <row r="2" spans="1:6">
      <c r="A2" s="63"/>
      <c r="B2" s="94" t="s">
        <v>36</v>
      </c>
      <c r="C2" s="64"/>
      <c r="D2" s="59"/>
    </row>
    <row r="3" spans="1:6">
      <c r="A3" s="65"/>
      <c r="B3" s="35" t="s">
        <v>47</v>
      </c>
      <c r="C3" s="14">
        <v>889</v>
      </c>
      <c r="D3" s="15"/>
      <c r="F3" s="60"/>
    </row>
    <row r="4" spans="1:6">
      <c r="A4" s="57"/>
      <c r="B4" s="22" t="s">
        <v>48</v>
      </c>
      <c r="C4" s="14">
        <v>2233</v>
      </c>
      <c r="D4" s="14"/>
      <c r="F4" s="60"/>
    </row>
    <row r="5" spans="1:6">
      <c r="A5" s="57"/>
      <c r="B5" s="22" t="s">
        <v>49</v>
      </c>
      <c r="C5" s="14">
        <v>10235</v>
      </c>
      <c r="D5" s="14"/>
      <c r="F5" s="60"/>
    </row>
    <row r="6" spans="1:6" ht="15.75" customHeight="1">
      <c r="A6" s="57"/>
      <c r="B6" s="22" t="s">
        <v>50</v>
      </c>
      <c r="C6" s="27">
        <v>2907</v>
      </c>
      <c r="D6" s="14"/>
      <c r="F6" s="60"/>
    </row>
    <row r="7" spans="1:6">
      <c r="B7" s="66" t="s">
        <v>44</v>
      </c>
      <c r="C7" s="93">
        <f>SUM(C3:C6)</f>
        <v>16264</v>
      </c>
      <c r="D7" s="16"/>
    </row>
    <row r="8" spans="1:6">
      <c r="B8" s="61"/>
    </row>
  </sheetData>
  <mergeCells count="1">
    <mergeCell ref="C1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9" sqref="E9"/>
    </sheetView>
  </sheetViews>
  <sheetFormatPr baseColWidth="10" defaultColWidth="11.42578125" defaultRowHeight="15"/>
  <cols>
    <col min="1" max="1" width="6" style="49" customWidth="1"/>
    <col min="2" max="2" width="36.140625" style="49" customWidth="1"/>
    <col min="3" max="3" width="16.28515625" style="49" customWidth="1"/>
    <col min="4" max="16384" width="11.42578125" style="49"/>
  </cols>
  <sheetData>
    <row r="1" spans="1:6" ht="15.75" customHeight="1" thickBot="1">
      <c r="A1" s="52"/>
      <c r="B1" s="53"/>
      <c r="C1" s="62" t="s">
        <v>54</v>
      </c>
      <c r="D1" s="59"/>
    </row>
    <row r="2" spans="1:6">
      <c r="A2" s="63"/>
      <c r="B2" s="70" t="s">
        <v>36</v>
      </c>
      <c r="C2" s="64"/>
      <c r="D2" s="59"/>
    </row>
    <row r="3" spans="1:6">
      <c r="A3" s="71"/>
      <c r="B3" s="72" t="s">
        <v>51</v>
      </c>
      <c r="C3" s="73">
        <v>2263</v>
      </c>
      <c r="D3" s="73"/>
      <c r="F3" s="60"/>
    </row>
    <row r="4" spans="1:6">
      <c r="A4" s="74"/>
      <c r="B4" s="75" t="s">
        <v>52</v>
      </c>
      <c r="C4" s="73">
        <v>984</v>
      </c>
      <c r="D4" s="73"/>
      <c r="F4" s="60"/>
    </row>
    <row r="5" spans="1:6">
      <c r="A5" s="74"/>
      <c r="B5" s="75" t="s">
        <v>53</v>
      </c>
      <c r="C5" s="76">
        <v>310</v>
      </c>
      <c r="D5" s="76"/>
      <c r="F5" s="60"/>
    </row>
    <row r="6" spans="1:6">
      <c r="A6" s="67"/>
      <c r="B6" s="68" t="s">
        <v>44</v>
      </c>
      <c r="C6" s="28">
        <f>SUM(C3:C5)</f>
        <v>3557</v>
      </c>
      <c r="D6" s="69"/>
    </row>
    <row r="8" spans="1:6">
      <c r="B8" s="77"/>
    </row>
  </sheetData>
  <mergeCells count="1">
    <mergeCell ref="C1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G7" sqref="G7"/>
    </sheetView>
  </sheetViews>
  <sheetFormatPr baseColWidth="10" defaultColWidth="11.42578125" defaultRowHeight="15"/>
  <cols>
    <col min="1" max="1" width="5.5703125" style="49" customWidth="1"/>
    <col min="2" max="2" width="37.7109375" style="49" customWidth="1"/>
    <col min="3" max="3" width="14.85546875" style="49" customWidth="1"/>
    <col min="4" max="16384" width="11.42578125" style="49"/>
  </cols>
  <sheetData>
    <row r="1" spans="1:4" ht="15.75" customHeight="1" thickBot="1">
      <c r="A1" s="52"/>
      <c r="B1" s="53"/>
      <c r="C1" s="78" t="s">
        <v>54</v>
      </c>
      <c r="D1" s="59"/>
    </row>
    <row r="2" spans="1:4">
      <c r="A2" s="63"/>
      <c r="B2" s="70" t="s">
        <v>36</v>
      </c>
      <c r="C2" s="79"/>
      <c r="D2" s="59"/>
    </row>
    <row r="3" spans="1:4">
      <c r="A3" s="80"/>
      <c r="B3" s="81" t="s">
        <v>79</v>
      </c>
      <c r="C3" s="29">
        <v>3588</v>
      </c>
      <c r="D3" s="17"/>
    </row>
    <row r="4" spans="1:4">
      <c r="A4" s="82"/>
      <c r="B4" s="83" t="s">
        <v>44</v>
      </c>
      <c r="C4" s="30">
        <v>3588</v>
      </c>
    </row>
  </sheetData>
  <mergeCells count="1">
    <mergeCell ref="C1:C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E14" sqref="E14"/>
    </sheetView>
  </sheetViews>
  <sheetFormatPr baseColWidth="10" defaultColWidth="9.140625" defaultRowHeight="15"/>
  <cols>
    <col min="1" max="1" width="6.7109375" style="49" customWidth="1"/>
    <col min="2" max="2" width="41.28515625" style="49" customWidth="1"/>
    <col min="3" max="3" width="14" style="49" customWidth="1"/>
    <col min="4" max="16384" width="9.140625" style="49"/>
  </cols>
  <sheetData>
    <row r="1" spans="1:6" ht="15.75" customHeight="1" thickBot="1">
      <c r="A1" s="52"/>
      <c r="B1" s="86"/>
      <c r="C1" s="78" t="s">
        <v>54</v>
      </c>
    </row>
    <row r="2" spans="1:6">
      <c r="A2" s="55"/>
      <c r="B2" s="87" t="s">
        <v>36</v>
      </c>
      <c r="C2" s="79"/>
    </row>
    <row r="3" spans="1:6">
      <c r="A3" s="57"/>
      <c r="B3" s="22" t="s">
        <v>46</v>
      </c>
      <c r="C3" s="88">
        <v>4030</v>
      </c>
      <c r="D3" s="89"/>
      <c r="E3" s="84"/>
      <c r="F3" s="85"/>
    </row>
    <row r="4" spans="1:6">
      <c r="A4" s="57"/>
      <c r="B4" s="44" t="s">
        <v>73</v>
      </c>
      <c r="C4" s="90">
        <v>2765</v>
      </c>
      <c r="D4" s="91"/>
      <c r="E4" s="84"/>
      <c r="F4" s="85"/>
    </row>
    <row r="5" spans="1:6">
      <c r="A5" s="21"/>
      <c r="B5" s="92"/>
      <c r="C5" s="31"/>
    </row>
  </sheetData>
  <mergeCells count="1"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LOT 1 BIOQUIMICA</vt:lpstr>
      <vt:lpstr>LOT 1 IMMUNO</vt:lpstr>
      <vt:lpstr>LOT 2 HEMATO</vt:lpstr>
      <vt:lpstr>LOT 3 COAGULACIÓ</vt:lpstr>
      <vt:lpstr>LOT 4 GASOMETRIA</vt:lpstr>
      <vt:lpstr>LOT 5 VSG</vt:lpstr>
      <vt:lpstr>LOT 6 ORINA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2024-11-06T12:12:35Z</dcterms:modified>
</cp:coreProperties>
</file>