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336" windowWidth="22644" windowHeight="9228"/>
  </bookViews>
  <sheets>
    <sheet name="Full1" sheetId="1" r:id="rId1"/>
    <sheet name="Full2" sheetId="2" r:id="rId2"/>
    <sheet name="Full3" sheetId="3" r:id="rId3"/>
  </sheets>
  <calcPr calcId="124519"/>
</workbook>
</file>

<file path=xl/calcChain.xml><?xml version="1.0" encoding="utf-8"?>
<calcChain xmlns="http://schemas.openxmlformats.org/spreadsheetml/2006/main">
  <c r="H8" i="1"/>
  <c r="H10"/>
  <c r="H11"/>
  <c r="H12"/>
  <c r="H13"/>
  <c r="H14"/>
  <c r="H15"/>
  <c r="H16"/>
  <c r="H17"/>
  <c r="H18"/>
  <c r="H19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7"/>
</calcChain>
</file>

<file path=xl/sharedStrings.xml><?xml version="1.0" encoding="utf-8"?>
<sst xmlns="http://schemas.openxmlformats.org/spreadsheetml/2006/main" count="245" uniqueCount="173">
  <si>
    <t>Preus unitaris</t>
  </si>
  <si>
    <t>Codi</t>
  </si>
  <si>
    <t>U.A.</t>
  </si>
  <si>
    <t>Descripció</t>
  </si>
  <si>
    <t>Preu Licitació 2019</t>
  </si>
  <si>
    <t>Mà d'obra</t>
  </si>
  <si>
    <t>A0121000</t>
  </si>
  <si>
    <t>h</t>
  </si>
  <si>
    <t>Oficial 1a</t>
  </si>
  <si>
    <t>A0140000</t>
  </si>
  <si>
    <t>Manobre</t>
  </si>
  <si>
    <t>Maquinària</t>
  </si>
  <si>
    <t>C1105A00</t>
  </si>
  <si>
    <t>Retroexcavadora amb martell trencador</t>
  </si>
  <si>
    <t>C1313330</t>
  </si>
  <si>
    <t>Retroexcavadora sobre pneumàtics de 8 a 10 t</t>
  </si>
  <si>
    <t>C1331100</t>
  </si>
  <si>
    <t>Motoanivelladora petita</t>
  </si>
  <si>
    <t>C13350C0</t>
  </si>
  <si>
    <t>Corró vibratori autopropulsat, de 12 a 14 t</t>
  </si>
  <si>
    <t>C133A030</t>
  </si>
  <si>
    <t>Compactador duplex manual de 700 kg</t>
  </si>
  <si>
    <t>C133A0J0</t>
  </si>
  <si>
    <t>Picó vibrant amb placa de 30x30 cm</t>
  </si>
  <si>
    <t>C133A0K0</t>
  </si>
  <si>
    <t>Safata vibrant amb placa de 60 cm</t>
  </si>
  <si>
    <t>C1342260</t>
  </si>
  <si>
    <t>Minirasadora manual, per a rases de fins a 15 cm d'amplària i fins a 60 cm de fondària</t>
  </si>
  <si>
    <t>C1501700</t>
  </si>
  <si>
    <t>Camió per a transport de 7 t</t>
  </si>
  <si>
    <t>C1503000</t>
  </si>
  <si>
    <t>Camió grua</t>
  </si>
  <si>
    <t>Material</t>
  </si>
  <si>
    <t>m3</t>
  </si>
  <si>
    <t>B0310020</t>
  </si>
  <si>
    <t>t</t>
  </si>
  <si>
    <t>Sorra de pedrera per a morters</t>
  </si>
  <si>
    <t>B0310500</t>
  </si>
  <si>
    <t>Sorra de pedrera de 0 a 3,5 mm</t>
  </si>
  <si>
    <t>B0312010</t>
  </si>
  <si>
    <t>Sorra de pedrera de pedra granítica per a formigons</t>
  </si>
  <si>
    <t>B0321000</t>
  </si>
  <si>
    <t>Sauló sense garbellar</t>
  </si>
  <si>
    <t>B0330020</t>
  </si>
  <si>
    <t>Grava de pedrera, per a drens</t>
  </si>
  <si>
    <t>B0330400</t>
  </si>
  <si>
    <t>Grava de pedrera, de 30 a 50 mm</t>
  </si>
  <si>
    <t>B0332Q10</t>
  </si>
  <si>
    <t>Grava de pedrera de pedra granítica, de grandària màxima 20 mm, per a formigons</t>
  </si>
  <si>
    <t>B0372000</t>
  </si>
  <si>
    <t>Tot-u artificial</t>
  </si>
  <si>
    <t>B037R000</t>
  </si>
  <si>
    <t>Tot-u artificial procedent de granulats reciclats de formigó</t>
  </si>
  <si>
    <t>B0512401</t>
  </si>
  <si>
    <t>Ciment pòrtland amb filler calcari CEM II/B-L 32,5 R segons UNE-EN 197-1, en sacs</t>
  </si>
  <si>
    <t>B0532310</t>
  </si>
  <si>
    <t>kg</t>
  </si>
  <si>
    <t>Calç aèria CL 90, en sacs</t>
  </si>
  <si>
    <t>B05A2103</t>
  </si>
  <si>
    <t>Material per a rejuntat de rajoles ceràmiques CG1 segons norma UNE-EN 13888, de color</t>
  </si>
  <si>
    <t>B05B1001</t>
  </si>
  <si>
    <t>Ciment ràpid CNR4 en sacs</t>
  </si>
  <si>
    <t>B064300B</t>
  </si>
  <si>
    <t>Formigó HM-20/B/20/I de consistència tova, grandària màxima del granulat 20 mm, amb &gt;= 200 kg/m3 de ciment, apte per a classe d'exposició I</t>
  </si>
  <si>
    <t>B064300C</t>
  </si>
  <si>
    <t>Formigó HM-20/P/20/I de consistència plàstica, grandària màxima del granulat 20 mm, amb &gt;= 200 kg/m3 de ciment, apte per a classe d'exposició I</t>
  </si>
  <si>
    <t>B064500B</t>
  </si>
  <si>
    <t>Formigó HM-20/B/40/I de consistència tova, grandària màxima del granulat 40 mm, amb &gt;= 200 kg/m3 de ciment, apte per a classe d'exposició I</t>
  </si>
  <si>
    <t>B064E26B</t>
  </si>
  <si>
    <t>Formigó HM-30/B/20/I+E de consistència tova, grandària màxima del granulat 20 mm, amb &gt;= 275 kg/m3 de ciment, apte per a classe d'exposició I+E</t>
  </si>
  <si>
    <t>B065E76B</t>
  </si>
  <si>
    <t>Formigó HA-30/B/20/IIa+E de consistència tova, grandària màxima del granulat 20 mm, amb &gt;= 300 kg/m3 de ciment, apte per a classe d'exposició IIa+E</t>
  </si>
  <si>
    <t>B06NN14B</t>
  </si>
  <si>
    <t>Formigó d'ús no estructural de resistència a compressió15 N/mm2, consistència tova i grandària màxima del granulat 40 mm, HNE-15/B/40</t>
  </si>
  <si>
    <t>B06NN14C</t>
  </si>
  <si>
    <t>Formigó d'ús no estructural de resistència a compressió15 N/mm2, consistència plàstica i grandària màxima del granulat 40 mm, HNE-15/P/40</t>
  </si>
  <si>
    <t>B0710150</t>
  </si>
  <si>
    <t>Morter per a ram de paleta, classe M 5 (5 N/mm2), en sacs, de designació (G) segons norma UNE-EN 998-2</t>
  </si>
  <si>
    <t>B0710250</t>
  </si>
  <si>
    <t>Morter per a ram de paleta, classe M 5 (5 N/mm2), a granel, de designació (G) segons norma UNE-EN 998-2</t>
  </si>
  <si>
    <t>B0711010</t>
  </si>
  <si>
    <t>Adhesiu cimentós tipus C1 segons norma UNE-EN 12004</t>
  </si>
  <si>
    <t>B0A14200</t>
  </si>
  <si>
    <t>Filferro recuit de diàmetre 1,3 mm</t>
  </si>
  <si>
    <t>B0B341C9</t>
  </si>
  <si>
    <t>m2</t>
  </si>
  <si>
    <t>Malla electrosoldada de barres corrugades d'acer ME 30x15 cm D:4,5-4,5 mm 6x2,2 m B500T UNE-EN 10080</t>
  </si>
  <si>
    <t>B0B34254</t>
  </si>
  <si>
    <t>Malla electrosoldada de barres corrugades d'acer ME 20x20 cm D:6-6 mm 6x2,2 m B500SD UNE-EN 10080</t>
  </si>
  <si>
    <t>B0B342C4</t>
  </si>
  <si>
    <t>Malla electrosoldada de barres corrugades d'acer ME 30x15 cm D:6-6 mm 6x2,2 m B500SD UNE-EN 10080</t>
  </si>
  <si>
    <t>B0E244F1</t>
  </si>
  <si>
    <t>u</t>
  </si>
  <si>
    <t>Bloc foradat de morter de ciment, llis, de 400x150x200 mm, per a revestir, categoria I segons norma UNE-EN 771-3</t>
  </si>
  <si>
    <t>B0E244L1</t>
  </si>
  <si>
    <t>Bloc foradat de morter de ciment, llis, de 400x200x200 mm, per a revestir, categoria I segons norma UNE-EN 771-3</t>
  </si>
  <si>
    <t>B0F1D2A1</t>
  </si>
  <si>
    <t>Maó calat, de 290x140x100 mm, per a revestir, categoria I, HD, segons la norma UNE-EN 771-1</t>
  </si>
  <si>
    <t>B0F1DEA1</t>
  </si>
  <si>
    <t>Maó calat, de 250x120x100 mm, per a revestir, categoria I, HD, segons la norma UNE-EN 771-1</t>
  </si>
  <si>
    <t>B0F85240</t>
  </si>
  <si>
    <t>Supermaó de 500x200x40 mm, p/revestir, categoria I, LD, segons la norma UNE-EN 771-1</t>
  </si>
  <si>
    <t>B0FA12A0</t>
  </si>
  <si>
    <t>Totxana de 290x140x100 mm, categoria I, LD, segons la norma UNE-EN 771-1</t>
  </si>
  <si>
    <t>B0FA1HA0</t>
  </si>
  <si>
    <t>Totxana de 240x115x100 mm, categoria I, LD, segons la norma UNE-EN 771-1</t>
  </si>
  <si>
    <t>B0FH2163</t>
  </si>
  <si>
    <t>Rajola de ceràmica premsada esmaltada brillant, rajola de valència, de forma rectangular o quadrada, de 26 a 45 peces/m2, preu mitjà, grup BIII (UNE-EN 14411)</t>
  </si>
  <si>
    <t>B2RA71H0</t>
  </si>
  <si>
    <t>Deposició controlada a dipòsit autoritzat, amb cànon sobre la deposició controlada dels residus de la construcció no inclòs, de residus de formigó inerts amb una densitat 1,45 t/m3, procedents de construcció o demolició, amb codi 170101 segons la Llista Europea de Residus (ORDEN MAM/304/2002)</t>
  </si>
  <si>
    <t>B881C012</t>
  </si>
  <si>
    <t>Morter de calç monocapa (OC), de designació CSI W2, segons la norma UNE-EN 998-1</t>
  </si>
  <si>
    <t>B96511D0</t>
  </si>
  <si>
    <t>m</t>
  </si>
  <si>
    <t>Vorada recta de formigó, monocapa, amb secció normalitzada per a vianants A1 de 20x14 cm, de classe climàtica B, classe resistent a l'abrasió H i classe resistent a flexió T (R-5 MPa), segons UNE-EN 1340</t>
  </si>
  <si>
    <t>B96515D0</t>
  </si>
  <si>
    <t>Vorada recta de formigó, monocapa, amb secció normalitzada de calçada C2 de 30x22 cm, de classe climàtica B, classe resistent a l'abrasió H i classe resistent a flexió T (R-5 MPa), segons UNE-EN 1340</t>
  </si>
  <si>
    <t>B9651AD0</t>
  </si>
  <si>
    <t>Vorada recta de formigó, monocapa, amb secció normalitzada de calçada C9 de 13x25 cm, de classe climàtica B, classe resistent a l'abrasió H i classe resistent a flexió T (R-5 MPa), segons UNE-EN 1340</t>
  </si>
  <si>
    <t>B97526E1</t>
  </si>
  <si>
    <t>Peça de formigó de 40x20 cm i 8 cm de gruix mitjà, per a rigoles</t>
  </si>
  <si>
    <t>B9CZ2000</t>
  </si>
  <si>
    <t>Beurada de color</t>
  </si>
  <si>
    <t>B9E11300</t>
  </si>
  <si>
    <t>Panot gris de 20x20x2,5 cm, classe 1a, preu mitjà</t>
  </si>
  <si>
    <t>B9E13200</t>
  </si>
  <si>
    <t>Panot gris de 20x20x4 cm, model Boira del fabricant GLS</t>
  </si>
  <si>
    <t>B9F15200</t>
  </si>
  <si>
    <t>Llambordí de formigó de forma rectangular de 10x20 cm i 8 cm de gruix, preu alt</t>
  </si>
  <si>
    <t>BD7JE180</t>
  </si>
  <si>
    <t>Tub de paret estructurada, amb paret interna llisa i externa corrugada, de polietilè HDPE, tipus B, àrea aplicació U, de diàmetre nominal exterior 200 mm, de rigidesa anular SN 8 kN/m2, segons la norma UNE-EN 13476-3</t>
  </si>
  <si>
    <t>BD7JJ180</t>
  </si>
  <si>
    <t>Tub de paret estructurada, amb paret interna llisa i externa corrugada, de polietilè HDPE, tipus B, àrea aplicació U, de diàmetre nominal exterior 315 mm, de rigidesa anular SN 8 kN/m2, segons la norma UNE-EN 13476-3</t>
  </si>
  <si>
    <t>BD7JL180</t>
  </si>
  <si>
    <t>Tub de paret estructurada, amb paret interna llisa i externa corrugada, de polietilè HDPE, tipus B, àrea aplicació U, de diàmetre nominal exterior 400 mm, de rigidesa anular SN 8 kN/m2, segons la norma UNE-EN 13476-3</t>
  </si>
  <si>
    <t>BD7JN180</t>
  </si>
  <si>
    <t>Tub de paret estructurada, amb paret interna llisa i externa corrugada, de polietilè HDPE, tipus B, àrea aplicació U, de diàmetre nominal exterior 500 mm, de rigidesa anular SN 8 kN/m2, segons la norma UNE-EN 13476-3</t>
  </si>
  <si>
    <t>BDDZ6DD0</t>
  </si>
  <si>
    <t>Bastiment circular i tapa circular de fosa dúctil per a pou de registre, abatible i amb tanca, pas lliure de 600 mm de diàmetre i classe D400 segons norma UNE-EN 124</t>
  </si>
  <si>
    <t>BDG15A93</t>
  </si>
  <si>
    <t>Peça prefabricada de formigó per a cuneta de 30x12 cm amb canal en V a la cara superior</t>
  </si>
  <si>
    <t>BDGZU010</t>
  </si>
  <si>
    <t>Banda contínua de plàstic de color, de 30 cm d'amplària</t>
  </si>
  <si>
    <t>BDK21495</t>
  </si>
  <si>
    <t>Pericó de registre de formigó prefabricat sense fons de 40x40x45 cm, per a instal·lacions de serveis</t>
  </si>
  <si>
    <t>BDK214M5</t>
  </si>
  <si>
    <t>Pericó de registre de formigó prefabricat sense fons de 80x80x85 cm, per a instal·lacions de serveis</t>
  </si>
  <si>
    <t>BDKZHBB0</t>
  </si>
  <si>
    <t>Bastiment quadrat i tapa quadrada de fosa dúctil per a pericó de serveis, recolzada, pas lliure de 420x420 mm i classe B125 segons norma UNE-EN 124</t>
  </si>
  <si>
    <t>BDKZHLB0</t>
  </si>
  <si>
    <t>Bastiment quadrat i tapa quadrada de fosa dúctil per a pericó de serveis, recolzada, pas lliure de 700x700 mm i classe B125 segons norma UNE-EN 124</t>
  </si>
  <si>
    <t>BG22RG10</t>
  </si>
  <si>
    <t>Tub corbable corrugat de PVC, de 80 mm de diàmetre nominal, aïllant i no propagador de la flama, resistència a l'impacte de 6 J, resistència a compressió de 250 N, per a canalitzacions soterrades</t>
  </si>
  <si>
    <t>BG22TF10</t>
  </si>
  <si>
    <t>Tub corbable corrugat de polietilè, de doble capa, llisa la interior i corrugada l'exterior, de 75 mm de diàmetre nominal, aïllant i no propagador de la flama , resistència a l'impacte de 20 J, resistència a compressió de 450 N, per a canalitzacions soterrades</t>
  </si>
  <si>
    <t>BG22TH10</t>
  </si>
  <si>
    <t>Tub corbable corrugat de polietilè, de doble capa, llisa la interior i corrugada l'exterior, de 90 mm de diàmetre nominal, aïllant i no propagador de la flama , resistència a l'impacte de 20 J, resistència a compressió de 450 N, per a canalitzacions soterrades</t>
  </si>
  <si>
    <t>BG22TK10</t>
  </si>
  <si>
    <t>Tub corbable corrugat de polietilè, de doble capa, llisa la interior i corrugada l'exterior, de 110 mm de diàmetre nominal, aïllant i no propagador de la flama , resistència a l'impacte de 28 J, resistència a compressió de 450 N, per a canalitzacions soterrades</t>
  </si>
  <si>
    <t>BG22TP10</t>
  </si>
  <si>
    <t>Tub corbable corrugat de polietilè, de doble capa, llisa la interior i corrugada l'exterior, de 160 mm de diàmetre nominal, aïllant i no propagador de la flama , resistència a l'impacte de 40 J, resistència a compressió de 450 N, per a canalitzacions soterrades</t>
  </si>
  <si>
    <t>BG22TQ10</t>
  </si>
  <si>
    <t>Tub corbable corrugat de polietilè, de doble capa, llisa la interior i corrugada l'exterior, de 200 mm de diàmetre nominal, aïllant i no propagador de la flama , resistència a l'impacte de 40 J, resistència a compressió de 450 N, per a canalitzacions soterrades</t>
  </si>
  <si>
    <t>BQ115TQ1</t>
  </si>
  <si>
    <t>Banc senzill de fusta tropical pintat i envernissat, de 200 cm de llargària, amb 18 llistons de 4x4 cm, amb respatller de fusta, cargols i passadors d'acer cadmiat i suports de fosa</t>
  </si>
  <si>
    <t>BQ222051</t>
  </si>
  <si>
    <t>Paperera de peu de fosa acabat amb pintura color negre forja, de 80 l de capacitat, per a col·locació superficial</t>
  </si>
  <si>
    <t>BQ421531</t>
  </si>
  <si>
    <t>Pilona de fosa acabat amb protecció antioxidant, de secció circular, de 900 mm d'alçària, amb forat longitudinal, per a col·locació encastada</t>
  </si>
  <si>
    <t>AGLOMERAT ASFALTIC FRED BIGMAT 25 KG</t>
  </si>
  <si>
    <t>imprimació per aglomerat 1pot  5kg</t>
  </si>
  <si>
    <t>Preus 2024</t>
  </si>
  <si>
    <t>% preu augmentat sense descompte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</si>
</sst>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9"/>
      <color theme="9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8"/>
      <color rgb="FF000000"/>
      <name val="Calibri"/>
      <family val="2"/>
    </font>
    <font>
      <b/>
      <sz val="8"/>
      <color rgb="FF7F7F7F"/>
      <name val="Calibri"/>
      <family val="2"/>
    </font>
    <font>
      <b/>
      <sz val="10"/>
      <color rgb="FF000000"/>
      <name val="Calibri"/>
      <family val="2"/>
    </font>
    <font>
      <b/>
      <sz val="14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C0C0C0"/>
        <bgColor rgb="FFC0C0C0"/>
      </patternFill>
    </fill>
    <fill>
      <patternFill patternType="solid">
        <fgColor rgb="FFFFFFCC"/>
        <bgColor rgb="FFC0C0C0"/>
      </patternFill>
    </fill>
    <fill>
      <patternFill patternType="solid">
        <fgColor rgb="FFF2F2F2"/>
        <bgColor rgb="FFF2F2F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ont="1" applyAlignment="1"/>
    <xf numFmtId="0" fontId="2" fillId="2" borderId="0" xfId="0" applyFont="1" applyFill="1" applyBorder="1"/>
    <xf numFmtId="2" fontId="4" fillId="0" borderId="0" xfId="0" applyNumberFormat="1" applyFont="1" applyAlignment="1"/>
    <xf numFmtId="2" fontId="4" fillId="0" borderId="0" xfId="0" applyNumberFormat="1" applyFont="1" applyBorder="1" applyAlignment="1"/>
    <xf numFmtId="2" fontId="5" fillId="0" borderId="0" xfId="0" applyNumberFormat="1" applyFont="1" applyAlignment="1"/>
    <xf numFmtId="0" fontId="6" fillId="0" borderId="0" xfId="0" applyFont="1"/>
    <xf numFmtId="0" fontId="3" fillId="0" borderId="0" xfId="0" applyFont="1" applyAlignment="1">
      <alignment horizontal="center" wrapText="1"/>
    </xf>
    <xf numFmtId="0" fontId="7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9" fillId="5" borderId="0" xfId="0" applyFont="1" applyFill="1" applyBorder="1"/>
    <xf numFmtId="0" fontId="1" fillId="0" borderId="0" xfId="0" applyFont="1"/>
    <xf numFmtId="2" fontId="0" fillId="0" borderId="0" xfId="0" applyNumberFormat="1"/>
    <xf numFmtId="0" fontId="10" fillId="2" borderId="0" xfId="0" applyFont="1" applyFill="1" applyBorder="1" applyAlignment="1">
      <alignment horizontal="center"/>
    </xf>
    <xf numFmtId="0" fontId="11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H93"/>
  <sheetViews>
    <sheetView tabSelected="1" topLeftCell="A46" workbookViewId="0">
      <selection activeCell="C64" sqref="C64"/>
    </sheetView>
  </sheetViews>
  <sheetFormatPr defaultRowHeight="14.4"/>
  <cols>
    <col min="1" max="1" width="11" customWidth="1"/>
    <col min="2" max="2" width="4.5546875" bestFit="1" customWidth="1"/>
    <col min="3" max="3" width="51" customWidth="1"/>
    <col min="4" max="4" width="11.88671875" style="6" customWidth="1"/>
    <col min="8" max="8" width="9.109375" style="1" customWidth="1"/>
  </cols>
  <sheetData>
    <row r="2" spans="1:8" s="2" customFormat="1" ht="18">
      <c r="C2" s="14" t="s">
        <v>0</v>
      </c>
      <c r="D2" s="15"/>
      <c r="E2" s="15"/>
      <c r="F2" s="15"/>
    </row>
    <row r="4" spans="1:8" ht="48.6">
      <c r="A4" s="8" t="s">
        <v>1</v>
      </c>
      <c r="B4" s="8" t="s">
        <v>2</v>
      </c>
      <c r="C4" s="8" t="s">
        <v>3</v>
      </c>
      <c r="D4" s="9" t="s">
        <v>4</v>
      </c>
      <c r="F4" s="10" t="s">
        <v>171</v>
      </c>
      <c r="H4" s="7" t="s">
        <v>172</v>
      </c>
    </row>
    <row r="6" spans="1:8">
      <c r="A6" s="11" t="s">
        <v>5</v>
      </c>
    </row>
    <row r="7" spans="1:8">
      <c r="A7" t="s">
        <v>6</v>
      </c>
      <c r="B7" t="s">
        <v>7</v>
      </c>
      <c r="C7" t="s">
        <v>8</v>
      </c>
      <c r="D7" s="6">
        <v>19.18</v>
      </c>
      <c r="F7" s="13">
        <v>25</v>
      </c>
      <c r="H7" s="3">
        <f>((F7*100)/D7)-100</f>
        <v>30.344108446298236</v>
      </c>
    </row>
    <row r="8" spans="1:8">
      <c r="A8" t="s">
        <v>9</v>
      </c>
      <c r="B8" t="s">
        <v>7</v>
      </c>
      <c r="C8" t="s">
        <v>10</v>
      </c>
      <c r="D8" s="6">
        <v>16.36</v>
      </c>
      <c r="F8" s="13">
        <v>23</v>
      </c>
      <c r="H8" s="3">
        <f t="shared" ref="H8:H69" si="0">((F8*100)/D8)-100</f>
        <v>40.586797066014668</v>
      </c>
    </row>
    <row r="9" spans="1:8">
      <c r="A9" s="11" t="s">
        <v>11</v>
      </c>
      <c r="F9" s="13"/>
      <c r="H9" s="3"/>
    </row>
    <row r="10" spans="1:8">
      <c r="A10" s="12" t="s">
        <v>12</v>
      </c>
      <c r="B10" t="s">
        <v>7</v>
      </c>
      <c r="C10" t="s">
        <v>13</v>
      </c>
      <c r="D10" s="6">
        <v>73.2</v>
      </c>
      <c r="F10" s="13">
        <v>58</v>
      </c>
      <c r="H10" s="3">
        <f t="shared" si="0"/>
        <v>-20.765027322404379</v>
      </c>
    </row>
    <row r="11" spans="1:8">
      <c r="A11" s="12" t="s">
        <v>14</v>
      </c>
      <c r="B11" t="s">
        <v>7</v>
      </c>
      <c r="C11" t="s">
        <v>15</v>
      </c>
      <c r="D11" s="6">
        <v>56.95</v>
      </c>
      <c r="F11" s="13">
        <v>58</v>
      </c>
      <c r="H11" s="3">
        <f t="shared" si="0"/>
        <v>1.8437225636523209</v>
      </c>
    </row>
    <row r="12" spans="1:8">
      <c r="A12" s="12" t="s">
        <v>16</v>
      </c>
      <c r="B12" t="s">
        <v>7</v>
      </c>
      <c r="C12" t="s">
        <v>17</v>
      </c>
      <c r="D12" s="6">
        <v>65.52</v>
      </c>
      <c r="F12" s="13">
        <v>78.623999999999995</v>
      </c>
      <c r="H12" s="3">
        <f t="shared" si="0"/>
        <v>20</v>
      </c>
    </row>
    <row r="13" spans="1:8">
      <c r="A13" s="12" t="s">
        <v>18</v>
      </c>
      <c r="B13" t="s">
        <v>7</v>
      </c>
      <c r="C13" t="s">
        <v>19</v>
      </c>
      <c r="D13" s="6">
        <v>75.400000000000006</v>
      </c>
      <c r="F13" s="13">
        <v>90.48</v>
      </c>
      <c r="H13" s="3">
        <f t="shared" si="0"/>
        <v>19.999999999999986</v>
      </c>
    </row>
    <row r="14" spans="1:8">
      <c r="A14" s="12" t="s">
        <v>20</v>
      </c>
      <c r="B14" t="s">
        <v>7</v>
      </c>
      <c r="C14" t="s">
        <v>21</v>
      </c>
      <c r="D14" s="6">
        <v>10.68</v>
      </c>
      <c r="F14" s="13">
        <v>12.815999999999999</v>
      </c>
      <c r="H14" s="3">
        <f t="shared" si="0"/>
        <v>20</v>
      </c>
    </row>
    <row r="15" spans="1:8">
      <c r="A15" s="12" t="s">
        <v>22</v>
      </c>
      <c r="B15" t="s">
        <v>7</v>
      </c>
      <c r="C15" t="s">
        <v>23</v>
      </c>
      <c r="D15" s="6">
        <v>7.67</v>
      </c>
      <c r="F15" s="13">
        <v>9.2039999999999988</v>
      </c>
      <c r="H15" s="3">
        <f t="shared" si="0"/>
        <v>19.999999999999986</v>
      </c>
    </row>
    <row r="16" spans="1:8">
      <c r="A16" s="12" t="s">
        <v>24</v>
      </c>
      <c r="B16" t="s">
        <v>7</v>
      </c>
      <c r="C16" t="s">
        <v>25</v>
      </c>
      <c r="D16" s="6">
        <v>7.55</v>
      </c>
      <c r="F16" s="13">
        <v>9.0599999999999987</v>
      </c>
      <c r="H16" s="3">
        <f t="shared" si="0"/>
        <v>19.999999999999986</v>
      </c>
    </row>
    <row r="17" spans="1:8">
      <c r="A17" s="12" t="s">
        <v>26</v>
      </c>
      <c r="B17" t="s">
        <v>7</v>
      </c>
      <c r="C17" t="s">
        <v>27</v>
      </c>
      <c r="D17" s="6">
        <v>16.39</v>
      </c>
      <c r="F17" s="13">
        <v>19.667999999999999</v>
      </c>
      <c r="H17" s="3">
        <f t="shared" si="0"/>
        <v>20</v>
      </c>
    </row>
    <row r="18" spans="1:8">
      <c r="A18" s="12" t="s">
        <v>28</v>
      </c>
      <c r="B18" t="s">
        <v>7</v>
      </c>
      <c r="C18" t="s">
        <v>29</v>
      </c>
      <c r="D18" s="6">
        <v>36.04</v>
      </c>
      <c r="F18" s="13">
        <v>52</v>
      </c>
      <c r="H18" s="3">
        <f t="shared" si="0"/>
        <v>44.284128745837961</v>
      </c>
    </row>
    <row r="19" spans="1:8">
      <c r="A19" s="12" t="s">
        <v>30</v>
      </c>
      <c r="B19" t="s">
        <v>7</v>
      </c>
      <c r="C19" t="s">
        <v>31</v>
      </c>
      <c r="D19" s="6">
        <v>50.82</v>
      </c>
      <c r="F19" s="13">
        <v>77</v>
      </c>
      <c r="H19" s="3">
        <f t="shared" si="0"/>
        <v>51.515151515151501</v>
      </c>
    </row>
    <row r="20" spans="1:8">
      <c r="A20" s="11" t="s">
        <v>32</v>
      </c>
      <c r="F20" s="13"/>
      <c r="H20" s="3"/>
    </row>
    <row r="21" spans="1:8">
      <c r="A21" t="s">
        <v>34</v>
      </c>
      <c r="B21" t="s">
        <v>35</v>
      </c>
      <c r="C21" t="s">
        <v>36</v>
      </c>
      <c r="D21" s="6">
        <v>20.52</v>
      </c>
      <c r="F21" s="13">
        <v>23.5</v>
      </c>
      <c r="H21" s="3">
        <f t="shared" si="0"/>
        <v>14.522417153996102</v>
      </c>
    </row>
    <row r="22" spans="1:8">
      <c r="A22" t="s">
        <v>37</v>
      </c>
      <c r="B22" t="s">
        <v>35</v>
      </c>
      <c r="C22" t="s">
        <v>38</v>
      </c>
      <c r="D22" s="6">
        <v>20.09</v>
      </c>
      <c r="F22" s="13">
        <v>27.686</v>
      </c>
      <c r="H22" s="3">
        <f t="shared" si="0"/>
        <v>37.809855649576889</v>
      </c>
    </row>
    <row r="23" spans="1:8">
      <c r="A23" t="s">
        <v>39</v>
      </c>
      <c r="B23" t="s">
        <v>35</v>
      </c>
      <c r="C23" t="s">
        <v>40</v>
      </c>
      <c r="D23" s="6">
        <v>21.04</v>
      </c>
      <c r="F23" s="13">
        <v>21.694199999999999</v>
      </c>
      <c r="H23" s="3">
        <f t="shared" si="0"/>
        <v>3.1093155893536135</v>
      </c>
    </row>
    <row r="24" spans="1:8">
      <c r="A24" t="s">
        <v>41</v>
      </c>
      <c r="B24" t="s">
        <v>33</v>
      </c>
      <c r="C24" t="s">
        <v>42</v>
      </c>
      <c r="D24" s="6">
        <v>18.63</v>
      </c>
      <c r="F24" s="13">
        <v>23.968</v>
      </c>
      <c r="H24" s="3">
        <f t="shared" si="0"/>
        <v>28.652710681696192</v>
      </c>
    </row>
    <row r="25" spans="1:8">
      <c r="A25" t="s">
        <v>43</v>
      </c>
      <c r="B25" t="s">
        <v>35</v>
      </c>
      <c r="C25" t="s">
        <v>44</v>
      </c>
      <c r="D25" s="6">
        <v>21.19</v>
      </c>
      <c r="F25" s="13">
        <v>26.553659999999997</v>
      </c>
      <c r="H25" s="3">
        <f t="shared" si="0"/>
        <v>25.312222746578541</v>
      </c>
    </row>
    <row r="26" spans="1:8">
      <c r="A26" t="s">
        <v>45</v>
      </c>
      <c r="B26" t="s">
        <v>35</v>
      </c>
      <c r="C26" t="s">
        <v>46</v>
      </c>
      <c r="D26" s="6">
        <v>21.45</v>
      </c>
      <c r="F26" s="13">
        <v>22.623899999999999</v>
      </c>
      <c r="H26" s="3">
        <f t="shared" si="0"/>
        <v>5.4727272727272691</v>
      </c>
    </row>
    <row r="27" spans="1:8">
      <c r="A27" t="s">
        <v>47</v>
      </c>
      <c r="B27" t="s">
        <v>35</v>
      </c>
      <c r="C27" t="s">
        <v>48</v>
      </c>
      <c r="D27" s="6">
        <v>22.37</v>
      </c>
      <c r="F27" s="13">
        <v>29.209025999999998</v>
      </c>
      <c r="H27" s="3">
        <f t="shared" si="0"/>
        <v>30.572311130978989</v>
      </c>
    </row>
    <row r="28" spans="1:8">
      <c r="A28" t="s">
        <v>49</v>
      </c>
      <c r="B28" t="s">
        <v>33</v>
      </c>
      <c r="C28" t="s">
        <v>50</v>
      </c>
      <c r="D28" s="6">
        <v>18.66</v>
      </c>
      <c r="F28" s="13">
        <v>20.0413</v>
      </c>
      <c r="H28" s="3">
        <f t="shared" si="0"/>
        <v>7.402465166130753</v>
      </c>
    </row>
    <row r="29" spans="1:8">
      <c r="A29" t="s">
        <v>51</v>
      </c>
      <c r="B29" t="s">
        <v>33</v>
      </c>
      <c r="C29" t="s">
        <v>52</v>
      </c>
      <c r="D29" s="6">
        <v>9.23</v>
      </c>
      <c r="F29" s="13">
        <v>20.867799999999999</v>
      </c>
      <c r="H29" s="3">
        <f t="shared" si="0"/>
        <v>126.08667388949075</v>
      </c>
    </row>
    <row r="30" spans="1:8">
      <c r="A30" t="s">
        <v>53</v>
      </c>
      <c r="B30" t="s">
        <v>35</v>
      </c>
      <c r="C30" t="s">
        <v>54</v>
      </c>
      <c r="D30" s="6">
        <v>117.66</v>
      </c>
      <c r="F30" s="13">
        <v>209.916</v>
      </c>
      <c r="H30" s="3">
        <f t="shared" si="0"/>
        <v>78.408975012748584</v>
      </c>
    </row>
    <row r="31" spans="1:8">
      <c r="A31" t="s">
        <v>55</v>
      </c>
      <c r="B31" t="s">
        <v>56</v>
      </c>
      <c r="C31" t="s">
        <v>57</v>
      </c>
      <c r="D31" s="6">
        <v>0.25</v>
      </c>
      <c r="F31" s="13">
        <v>0.29545499999999997</v>
      </c>
      <c r="H31" s="3">
        <f t="shared" si="0"/>
        <v>18.181999999999988</v>
      </c>
    </row>
    <row r="32" spans="1:8">
      <c r="A32" t="s">
        <v>58</v>
      </c>
      <c r="B32" t="s">
        <v>56</v>
      </c>
      <c r="C32" t="s">
        <v>59</v>
      </c>
      <c r="D32" s="6">
        <v>0.35</v>
      </c>
      <c r="F32" s="13">
        <v>2.0661200000000002</v>
      </c>
      <c r="H32" s="3">
        <f t="shared" si="0"/>
        <v>490.32000000000005</v>
      </c>
    </row>
    <row r="33" spans="1:8">
      <c r="A33" t="s">
        <v>60</v>
      </c>
      <c r="B33" t="s">
        <v>56</v>
      </c>
      <c r="C33" t="s">
        <v>61</v>
      </c>
      <c r="D33" s="6">
        <v>0.16</v>
      </c>
      <c r="F33" s="13">
        <v>0.28512499999999996</v>
      </c>
      <c r="H33" s="3">
        <f t="shared" si="0"/>
        <v>78.203124999999972</v>
      </c>
    </row>
    <row r="34" spans="1:8">
      <c r="A34" t="s">
        <v>62</v>
      </c>
      <c r="B34" t="s">
        <v>33</v>
      </c>
      <c r="C34" t="s">
        <v>63</v>
      </c>
      <c r="D34" s="6">
        <v>67.83</v>
      </c>
      <c r="F34" s="13">
        <v>142</v>
      </c>
      <c r="H34" s="3">
        <f t="shared" si="0"/>
        <v>109.3468966533982</v>
      </c>
    </row>
    <row r="35" spans="1:8">
      <c r="A35" t="s">
        <v>64</v>
      </c>
      <c r="B35" t="s">
        <v>33</v>
      </c>
      <c r="C35" t="s">
        <v>65</v>
      </c>
      <c r="D35" s="6">
        <v>67.83</v>
      </c>
      <c r="F35" s="13">
        <v>141</v>
      </c>
      <c r="H35" s="3">
        <f t="shared" si="0"/>
        <v>107.87262273330384</v>
      </c>
    </row>
    <row r="36" spans="1:8">
      <c r="A36" t="s">
        <v>66</v>
      </c>
      <c r="B36" t="s">
        <v>33</v>
      </c>
      <c r="C36" t="s">
        <v>67</v>
      </c>
      <c r="D36" s="6">
        <v>66.11</v>
      </c>
      <c r="F36" s="13">
        <v>141</v>
      </c>
      <c r="H36" s="3">
        <f t="shared" si="0"/>
        <v>113.28089547723491</v>
      </c>
    </row>
    <row r="37" spans="1:8">
      <c r="A37" t="s">
        <v>68</v>
      </c>
      <c r="B37" t="s">
        <v>33</v>
      </c>
      <c r="C37" t="s">
        <v>69</v>
      </c>
      <c r="D37" s="6">
        <v>87.13</v>
      </c>
      <c r="F37" s="13">
        <v>162</v>
      </c>
      <c r="H37" s="3">
        <f t="shared" si="0"/>
        <v>85.929071502352826</v>
      </c>
    </row>
    <row r="38" spans="1:8">
      <c r="A38" t="s">
        <v>70</v>
      </c>
      <c r="B38" t="s">
        <v>33</v>
      </c>
      <c r="C38" t="s">
        <v>71</v>
      </c>
      <c r="D38" s="6">
        <v>91.78</v>
      </c>
      <c r="F38" s="13">
        <v>162</v>
      </c>
      <c r="H38" s="3">
        <f t="shared" si="0"/>
        <v>76.509043364567447</v>
      </c>
    </row>
    <row r="39" spans="1:8">
      <c r="A39" t="s">
        <v>72</v>
      </c>
      <c r="B39" t="s">
        <v>33</v>
      </c>
      <c r="C39" t="s">
        <v>73</v>
      </c>
      <c r="D39" s="6">
        <v>65.62</v>
      </c>
      <c r="F39" s="13">
        <v>129</v>
      </c>
      <c r="H39" s="3">
        <f t="shared" si="0"/>
        <v>96.586406583358723</v>
      </c>
    </row>
    <row r="40" spans="1:8">
      <c r="A40" t="s">
        <v>74</v>
      </c>
      <c r="B40" t="s">
        <v>33</v>
      </c>
      <c r="C40" t="s">
        <v>75</v>
      </c>
      <c r="D40" s="6">
        <v>65.069999999999993</v>
      </c>
      <c r="F40" s="13">
        <v>128</v>
      </c>
      <c r="H40" s="3">
        <f t="shared" si="0"/>
        <v>96.711234055632417</v>
      </c>
    </row>
    <row r="41" spans="1:8">
      <c r="A41" t="s">
        <v>76</v>
      </c>
      <c r="B41" t="s">
        <v>35</v>
      </c>
      <c r="C41" t="s">
        <v>77</v>
      </c>
      <c r="D41" s="6">
        <v>36.729999999999997</v>
      </c>
      <c r="F41" s="13">
        <v>95.867999999999995</v>
      </c>
      <c r="H41" s="3">
        <f t="shared" si="0"/>
        <v>161.00735093928671</v>
      </c>
    </row>
    <row r="42" spans="1:8">
      <c r="A42" t="s">
        <v>78</v>
      </c>
      <c r="B42" t="s">
        <v>35</v>
      </c>
      <c r="C42" t="s">
        <v>79</v>
      </c>
      <c r="D42" s="6">
        <v>33.61</v>
      </c>
      <c r="F42" s="13">
        <v>97.933899999999994</v>
      </c>
      <c r="H42" s="3">
        <f t="shared" si="0"/>
        <v>191.38321927997617</v>
      </c>
    </row>
    <row r="43" spans="1:8">
      <c r="A43" t="s">
        <v>80</v>
      </c>
      <c r="B43" t="s">
        <v>56</v>
      </c>
      <c r="C43" t="s">
        <v>81</v>
      </c>
      <c r="D43" s="6">
        <v>0.33</v>
      </c>
      <c r="F43" s="13">
        <v>0.49421599999999999</v>
      </c>
      <c r="H43" s="3">
        <f t="shared" si="0"/>
        <v>49.762424242424231</v>
      </c>
    </row>
    <row r="44" spans="1:8">
      <c r="A44" t="s">
        <v>82</v>
      </c>
      <c r="B44" t="s">
        <v>56</v>
      </c>
      <c r="C44" t="s">
        <v>83</v>
      </c>
      <c r="D44" s="6">
        <v>1.32</v>
      </c>
      <c r="F44" s="13">
        <v>2.4380000000000002</v>
      </c>
      <c r="H44" s="3">
        <f t="shared" si="0"/>
        <v>84.696969696969688</v>
      </c>
    </row>
    <row r="45" spans="1:8">
      <c r="A45" t="s">
        <v>84</v>
      </c>
      <c r="B45" t="s">
        <v>85</v>
      </c>
      <c r="C45" t="s">
        <v>86</v>
      </c>
      <c r="D45" s="6">
        <v>1.07</v>
      </c>
      <c r="F45" s="13">
        <v>1.405</v>
      </c>
      <c r="H45" s="3">
        <f t="shared" si="0"/>
        <v>31.308411214953253</v>
      </c>
    </row>
    <row r="46" spans="1:8">
      <c r="A46" t="s">
        <v>87</v>
      </c>
      <c r="B46" t="s">
        <v>85</v>
      </c>
      <c r="C46" t="s">
        <v>88</v>
      </c>
      <c r="D46" s="6">
        <v>1.99</v>
      </c>
      <c r="F46" s="13">
        <v>4.0083000000000002</v>
      </c>
      <c r="H46" s="3">
        <f t="shared" si="0"/>
        <v>101.42211055276385</v>
      </c>
    </row>
    <row r="47" spans="1:8">
      <c r="A47" t="s">
        <v>89</v>
      </c>
      <c r="B47" t="s">
        <v>85</v>
      </c>
      <c r="C47" t="s">
        <v>90</v>
      </c>
      <c r="D47" s="6">
        <v>1.51</v>
      </c>
      <c r="F47" s="13">
        <v>5.2065999999999999</v>
      </c>
      <c r="H47" s="3">
        <f t="shared" si="0"/>
        <v>244.80794701986753</v>
      </c>
    </row>
    <row r="48" spans="1:8">
      <c r="A48" t="s">
        <v>91</v>
      </c>
      <c r="B48" t="s">
        <v>92</v>
      </c>
      <c r="C48" t="s">
        <v>93</v>
      </c>
      <c r="D48" s="6">
        <v>1.01</v>
      </c>
      <c r="F48" s="13">
        <v>1.0909199999999999</v>
      </c>
      <c r="H48" s="3">
        <f t="shared" si="0"/>
        <v>8.0118811881187924</v>
      </c>
    </row>
    <row r="49" spans="1:8">
      <c r="A49" t="s">
        <v>94</v>
      </c>
      <c r="B49" t="s">
        <v>92</v>
      </c>
      <c r="C49" t="s">
        <v>95</v>
      </c>
      <c r="D49" s="6">
        <v>1.17</v>
      </c>
      <c r="F49" s="13">
        <v>1.472742</v>
      </c>
      <c r="H49" s="3">
        <f t="shared" si="0"/>
        <v>25.875384615384633</v>
      </c>
    </row>
    <row r="50" spans="1:8">
      <c r="A50" t="s">
        <v>96</v>
      </c>
      <c r="B50" t="s">
        <v>92</v>
      </c>
      <c r="C50" t="s">
        <v>97</v>
      </c>
      <c r="D50" s="6">
        <v>0.21</v>
      </c>
      <c r="F50" s="13">
        <v>0.64895999999999998</v>
      </c>
      <c r="H50" s="3">
        <f t="shared" si="0"/>
        <v>209.02857142857147</v>
      </c>
    </row>
    <row r="51" spans="1:8">
      <c r="A51" t="s">
        <v>98</v>
      </c>
      <c r="B51" t="s">
        <v>92</v>
      </c>
      <c r="C51" t="s">
        <v>99</v>
      </c>
      <c r="D51" s="6">
        <v>0.16</v>
      </c>
      <c r="F51" s="13">
        <v>0.49919999999999998</v>
      </c>
      <c r="H51" s="3">
        <f t="shared" si="0"/>
        <v>211.99999999999994</v>
      </c>
    </row>
    <row r="52" spans="1:8">
      <c r="A52" t="s">
        <v>100</v>
      </c>
      <c r="B52" t="s">
        <v>92</v>
      </c>
      <c r="C52" t="s">
        <v>101</v>
      </c>
      <c r="D52" s="6">
        <v>0.3</v>
      </c>
      <c r="F52" s="13">
        <v>0.86780000000000002</v>
      </c>
      <c r="H52" s="3">
        <f t="shared" si="0"/>
        <v>189.26666666666671</v>
      </c>
    </row>
    <row r="53" spans="1:8">
      <c r="A53" t="s">
        <v>102</v>
      </c>
      <c r="B53" t="s">
        <v>92</v>
      </c>
      <c r="C53" t="s">
        <v>103</v>
      </c>
      <c r="D53" s="6">
        <v>0.18</v>
      </c>
      <c r="F53" s="13">
        <v>0.3463</v>
      </c>
      <c r="H53" s="3">
        <f t="shared" si="0"/>
        <v>92.388888888888914</v>
      </c>
    </row>
    <row r="54" spans="1:8">
      <c r="A54" t="s">
        <v>104</v>
      </c>
      <c r="B54" t="s">
        <v>92</v>
      </c>
      <c r="C54" t="s">
        <v>105</v>
      </c>
      <c r="D54" s="6">
        <v>0.14000000000000001</v>
      </c>
      <c r="F54" s="13">
        <v>0.31</v>
      </c>
      <c r="H54" s="3">
        <f t="shared" si="0"/>
        <v>121.42857142857142</v>
      </c>
    </row>
    <row r="55" spans="1:8">
      <c r="A55" t="s">
        <v>106</v>
      </c>
      <c r="B55" t="s">
        <v>85</v>
      </c>
      <c r="C55" t="s">
        <v>107</v>
      </c>
      <c r="D55" s="6">
        <v>9.39</v>
      </c>
      <c r="F55" s="13">
        <v>7.1074000000000002</v>
      </c>
      <c r="H55" s="3">
        <f t="shared" si="0"/>
        <v>-24.308839190628333</v>
      </c>
    </row>
    <row r="56" spans="1:8">
      <c r="A56" t="s">
        <v>108</v>
      </c>
      <c r="B56" t="s">
        <v>35</v>
      </c>
      <c r="C56" t="s">
        <v>109</v>
      </c>
      <c r="D56" s="6">
        <v>8.5399999999999991</v>
      </c>
      <c r="F56" s="13">
        <v>9</v>
      </c>
      <c r="H56" s="3">
        <f t="shared" si="0"/>
        <v>5.386416861826703</v>
      </c>
    </row>
    <row r="57" spans="1:8">
      <c r="A57" t="s">
        <v>110</v>
      </c>
      <c r="B57" t="s">
        <v>56</v>
      </c>
      <c r="C57" t="s">
        <v>111</v>
      </c>
      <c r="D57" s="6">
        <v>0.26</v>
      </c>
      <c r="F57" s="13">
        <v>0.29900000000000004</v>
      </c>
      <c r="H57" s="3">
        <f t="shared" si="0"/>
        <v>15.000000000000014</v>
      </c>
    </row>
    <row r="58" spans="1:8">
      <c r="A58" t="s">
        <v>112</v>
      </c>
      <c r="B58" t="s">
        <v>113</v>
      </c>
      <c r="C58" t="s">
        <v>114</v>
      </c>
      <c r="D58" s="6">
        <v>6.66</v>
      </c>
      <c r="F58" s="13">
        <v>11.157</v>
      </c>
      <c r="H58" s="3">
        <f t="shared" si="0"/>
        <v>67.522522522522536</v>
      </c>
    </row>
    <row r="59" spans="1:8">
      <c r="A59" t="s">
        <v>115</v>
      </c>
      <c r="B59" t="s">
        <v>113</v>
      </c>
      <c r="C59" t="s">
        <v>116</v>
      </c>
      <c r="D59" s="6">
        <v>7.63</v>
      </c>
      <c r="F59" s="13">
        <v>16.322299999999998</v>
      </c>
      <c r="H59" s="3">
        <f t="shared" si="0"/>
        <v>113.9226736566186</v>
      </c>
    </row>
    <row r="60" spans="1:8">
      <c r="A60" t="s">
        <v>117</v>
      </c>
      <c r="B60" t="s">
        <v>113</v>
      </c>
      <c r="C60" t="s">
        <v>118</v>
      </c>
      <c r="D60" s="6">
        <v>8.2100000000000009</v>
      </c>
      <c r="F60" s="13">
        <v>10.082599999999999</v>
      </c>
      <c r="H60" s="3">
        <f t="shared" si="0"/>
        <v>22.808769792935436</v>
      </c>
    </row>
    <row r="61" spans="1:8">
      <c r="A61" t="s">
        <v>119</v>
      </c>
      <c r="B61" t="s">
        <v>92</v>
      </c>
      <c r="C61" t="s">
        <v>120</v>
      </c>
      <c r="D61" s="6">
        <v>0.9</v>
      </c>
      <c r="F61" s="13">
        <v>1.4</v>
      </c>
      <c r="H61" s="3">
        <f t="shared" si="0"/>
        <v>55.555555555555543</v>
      </c>
    </row>
    <row r="62" spans="1:8">
      <c r="A62" t="s">
        <v>121</v>
      </c>
      <c r="B62" t="s">
        <v>56</v>
      </c>
      <c r="C62" t="s">
        <v>122</v>
      </c>
      <c r="D62" s="6">
        <v>1.05</v>
      </c>
      <c r="F62" s="13">
        <v>2.0247999999999999</v>
      </c>
      <c r="H62" s="3">
        <f t="shared" si="0"/>
        <v>92.838095238095207</v>
      </c>
    </row>
    <row r="63" spans="1:8">
      <c r="A63" t="s">
        <v>123</v>
      </c>
      <c r="B63" t="s">
        <v>85</v>
      </c>
      <c r="C63" t="s">
        <v>124</v>
      </c>
      <c r="D63" s="6">
        <v>6.11</v>
      </c>
      <c r="F63" s="13">
        <v>10.9504</v>
      </c>
      <c r="H63" s="3">
        <f t="shared" si="0"/>
        <v>79.220949263502433</v>
      </c>
    </row>
    <row r="64" spans="1:8">
      <c r="A64" t="s">
        <v>125</v>
      </c>
      <c r="B64" t="s">
        <v>85</v>
      </c>
      <c r="C64" t="s">
        <v>126</v>
      </c>
      <c r="D64" s="6">
        <v>11</v>
      </c>
      <c r="F64" s="13">
        <v>39.875999999999998</v>
      </c>
      <c r="H64" s="3">
        <f t="shared" si="0"/>
        <v>262.5090909090909</v>
      </c>
    </row>
    <row r="65" spans="1:8">
      <c r="A65" t="s">
        <v>127</v>
      </c>
      <c r="B65" t="s">
        <v>85</v>
      </c>
      <c r="C65" t="s">
        <v>128</v>
      </c>
      <c r="D65" s="6">
        <v>13.53</v>
      </c>
      <c r="F65" s="13">
        <v>23.1</v>
      </c>
      <c r="H65" s="3">
        <f t="shared" si="0"/>
        <v>70.731707317073187</v>
      </c>
    </row>
    <row r="66" spans="1:8">
      <c r="A66" t="s">
        <v>129</v>
      </c>
      <c r="B66" t="s">
        <v>113</v>
      </c>
      <c r="C66" t="s">
        <v>130</v>
      </c>
      <c r="D66" s="6">
        <v>5.21</v>
      </c>
      <c r="F66" s="13">
        <v>12.603300000000001</v>
      </c>
      <c r="H66" s="3">
        <f t="shared" si="0"/>
        <v>141.90595009596933</v>
      </c>
    </row>
    <row r="67" spans="1:8">
      <c r="A67" t="s">
        <v>131</v>
      </c>
      <c r="B67" t="s">
        <v>113</v>
      </c>
      <c r="C67" t="s">
        <v>132</v>
      </c>
      <c r="D67" s="6">
        <v>12.84</v>
      </c>
      <c r="F67" s="13">
        <v>24.974399999999999</v>
      </c>
      <c r="H67" s="3">
        <f t="shared" si="0"/>
        <v>94.504672897196258</v>
      </c>
    </row>
    <row r="68" spans="1:8">
      <c r="A68" t="s">
        <v>133</v>
      </c>
      <c r="B68" t="s">
        <v>113</v>
      </c>
      <c r="C68" t="s">
        <v>134</v>
      </c>
      <c r="D68" s="6">
        <v>20.010000000000002</v>
      </c>
      <c r="F68" s="13">
        <v>39.3264</v>
      </c>
      <c r="H68" s="3">
        <f t="shared" si="0"/>
        <v>96.533733133433259</v>
      </c>
    </row>
    <row r="69" spans="1:8">
      <c r="A69" t="s">
        <v>135</v>
      </c>
      <c r="B69" t="s">
        <v>113</v>
      </c>
      <c r="C69" t="s">
        <v>136</v>
      </c>
      <c r="D69" s="6">
        <v>30.73</v>
      </c>
      <c r="F69" s="13">
        <v>58.264499999999998</v>
      </c>
      <c r="H69" s="3">
        <f t="shared" si="0"/>
        <v>89.601366742596809</v>
      </c>
    </row>
    <row r="70" spans="1:8">
      <c r="A70" t="s">
        <v>137</v>
      </c>
      <c r="B70" t="s">
        <v>92</v>
      </c>
      <c r="C70" t="s">
        <v>138</v>
      </c>
      <c r="D70" s="6">
        <v>163.59</v>
      </c>
      <c r="F70" s="13">
        <v>215.29</v>
      </c>
      <c r="H70" s="3">
        <f t="shared" ref="H70:H85" si="1">((F70*100)/D70)-100</f>
        <v>31.603398740754329</v>
      </c>
    </row>
    <row r="71" spans="1:8">
      <c r="A71" t="s">
        <v>139</v>
      </c>
      <c r="B71" t="s">
        <v>113</v>
      </c>
      <c r="C71" t="s">
        <v>140</v>
      </c>
      <c r="D71" s="6">
        <v>8.77</v>
      </c>
      <c r="F71" s="13">
        <v>17.768599999999999</v>
      </c>
      <c r="H71" s="3">
        <f t="shared" si="1"/>
        <v>102.6066134549601</v>
      </c>
    </row>
    <row r="72" spans="1:8">
      <c r="A72" t="s">
        <v>141</v>
      </c>
      <c r="B72" t="s">
        <v>113</v>
      </c>
      <c r="C72" t="s">
        <v>142</v>
      </c>
      <c r="D72" s="6">
        <v>0.11</v>
      </c>
      <c r="F72" s="13">
        <v>0.31</v>
      </c>
      <c r="H72" s="3">
        <f t="shared" si="1"/>
        <v>181.81818181818181</v>
      </c>
    </row>
    <row r="73" spans="1:8">
      <c r="A73" t="s">
        <v>143</v>
      </c>
      <c r="B73" t="s">
        <v>92</v>
      </c>
      <c r="C73" t="s">
        <v>144</v>
      </c>
      <c r="D73" s="6">
        <v>17.38</v>
      </c>
      <c r="F73" s="13">
        <v>12.6</v>
      </c>
      <c r="H73" s="3">
        <f t="shared" si="1"/>
        <v>-27.502876869965476</v>
      </c>
    </row>
    <row r="74" spans="1:8">
      <c r="A74" t="s">
        <v>145</v>
      </c>
      <c r="B74" t="s">
        <v>92</v>
      </c>
      <c r="C74" t="s">
        <v>146</v>
      </c>
      <c r="D74" s="6">
        <v>78.36</v>
      </c>
      <c r="F74" s="13">
        <v>58.264499999999998</v>
      </c>
      <c r="H74" s="3">
        <f t="shared" si="1"/>
        <v>-25.645099540581938</v>
      </c>
    </row>
    <row r="75" spans="1:8">
      <c r="A75" t="s">
        <v>147</v>
      </c>
      <c r="B75" t="s">
        <v>92</v>
      </c>
      <c r="C75" t="s">
        <v>148</v>
      </c>
      <c r="D75" s="6">
        <v>46.56</v>
      </c>
      <c r="F75" s="13">
        <v>41.735500000000002</v>
      </c>
      <c r="H75" s="3">
        <f t="shared" si="1"/>
        <v>-10.361898625429561</v>
      </c>
    </row>
    <row r="76" spans="1:8">
      <c r="A76" t="s">
        <v>149</v>
      </c>
      <c r="B76" t="s">
        <v>92</v>
      </c>
      <c r="C76" t="s">
        <v>150</v>
      </c>
      <c r="D76" s="6">
        <v>156.9</v>
      </c>
      <c r="F76" s="13">
        <v>195.4545</v>
      </c>
      <c r="H76" s="3">
        <f t="shared" si="1"/>
        <v>24.572657743785854</v>
      </c>
    </row>
    <row r="77" spans="1:8">
      <c r="A77" t="s">
        <v>151</v>
      </c>
      <c r="B77" t="s">
        <v>113</v>
      </c>
      <c r="C77" t="s">
        <v>152</v>
      </c>
      <c r="D77" s="6">
        <v>1.44</v>
      </c>
      <c r="F77" s="13">
        <v>1.9140000000000001</v>
      </c>
      <c r="H77" s="3">
        <f t="shared" si="1"/>
        <v>32.916666666666686</v>
      </c>
    </row>
    <row r="78" spans="1:8">
      <c r="A78" t="s">
        <v>153</v>
      </c>
      <c r="B78" t="s">
        <v>113</v>
      </c>
      <c r="C78" t="s">
        <v>154</v>
      </c>
      <c r="D78" s="6">
        <v>1.61</v>
      </c>
      <c r="F78" s="13">
        <v>1.8428</v>
      </c>
      <c r="H78" s="3">
        <f t="shared" si="1"/>
        <v>14.459627329192543</v>
      </c>
    </row>
    <row r="79" spans="1:8">
      <c r="A79" t="s">
        <v>155</v>
      </c>
      <c r="B79" t="s">
        <v>113</v>
      </c>
      <c r="C79" t="s">
        <v>156</v>
      </c>
      <c r="D79" s="6">
        <v>1.82</v>
      </c>
      <c r="F79" s="13">
        <v>1.8940999999999999</v>
      </c>
      <c r="H79" s="3">
        <f t="shared" si="1"/>
        <v>4.0714285714285694</v>
      </c>
    </row>
    <row r="80" spans="1:8">
      <c r="A80" t="s">
        <v>157</v>
      </c>
      <c r="B80" t="s">
        <v>113</v>
      </c>
      <c r="C80" t="s">
        <v>158</v>
      </c>
      <c r="D80" s="6">
        <v>2.2999999999999998</v>
      </c>
      <c r="F80" s="13">
        <v>2.8281000000000001</v>
      </c>
      <c r="H80" s="3">
        <f t="shared" si="1"/>
        <v>22.960869565217408</v>
      </c>
    </row>
    <row r="81" spans="1:8">
      <c r="A81" t="s">
        <v>159</v>
      </c>
      <c r="B81" t="s">
        <v>113</v>
      </c>
      <c r="C81" t="s">
        <v>160</v>
      </c>
      <c r="D81" s="6">
        <v>3.98</v>
      </c>
      <c r="F81" s="13">
        <v>3.843</v>
      </c>
      <c r="H81" s="3">
        <f t="shared" si="1"/>
        <v>-3.4422110552763741</v>
      </c>
    </row>
    <row r="82" spans="1:8">
      <c r="A82" t="s">
        <v>161</v>
      </c>
      <c r="B82" t="s">
        <v>113</v>
      </c>
      <c r="C82" t="s">
        <v>162</v>
      </c>
      <c r="D82" s="6">
        <v>6.2</v>
      </c>
      <c r="F82" s="13">
        <v>6.2755999999999998</v>
      </c>
      <c r="H82" s="3">
        <f t="shared" si="1"/>
        <v>1.2193548387096627</v>
      </c>
    </row>
    <row r="83" spans="1:8">
      <c r="A83" t="s">
        <v>163</v>
      </c>
      <c r="B83" t="s">
        <v>92</v>
      </c>
      <c r="C83" t="s">
        <v>164</v>
      </c>
      <c r="D83" s="6">
        <v>239.18</v>
      </c>
      <c r="F83" s="13">
        <v>797.4</v>
      </c>
      <c r="H83" s="3">
        <f t="shared" si="1"/>
        <v>233.38907935446105</v>
      </c>
    </row>
    <row r="84" spans="1:8">
      <c r="A84" t="s">
        <v>165</v>
      </c>
      <c r="B84" t="s">
        <v>92</v>
      </c>
      <c r="C84" t="s">
        <v>166</v>
      </c>
      <c r="D84" s="6">
        <v>1004.6</v>
      </c>
      <c r="F84" s="13">
        <v>285.37</v>
      </c>
      <c r="H84" s="3">
        <f t="shared" si="1"/>
        <v>-71.593669122038619</v>
      </c>
    </row>
    <row r="85" spans="1:8">
      <c r="A85" t="s">
        <v>167</v>
      </c>
      <c r="B85" t="s">
        <v>92</v>
      </c>
      <c r="C85" t="s">
        <v>168</v>
      </c>
      <c r="D85" s="6">
        <v>181.55</v>
      </c>
      <c r="F85" s="13">
        <v>403.2</v>
      </c>
      <c r="H85" s="3">
        <f t="shared" si="1"/>
        <v>122.08757917928943</v>
      </c>
    </row>
    <row r="86" spans="1:8">
      <c r="F86" s="13"/>
      <c r="H86" s="3"/>
    </row>
    <row r="87" spans="1:8">
      <c r="B87" t="s">
        <v>92</v>
      </c>
      <c r="C87" t="s">
        <v>169</v>
      </c>
      <c r="F87" s="13">
        <v>14.763616000000003</v>
      </c>
      <c r="H87" s="4"/>
    </row>
    <row r="88" spans="1:8">
      <c r="B88" t="s">
        <v>92</v>
      </c>
      <c r="C88" t="s">
        <v>170</v>
      </c>
      <c r="F88" s="13">
        <v>33.96</v>
      </c>
      <c r="H88" s="4"/>
    </row>
    <row r="89" spans="1:8">
      <c r="H89" s="4"/>
    </row>
    <row r="90" spans="1:8">
      <c r="H90" s="4"/>
    </row>
    <row r="91" spans="1:8">
      <c r="H91" s="4"/>
    </row>
    <row r="92" spans="1:8">
      <c r="H92" s="3"/>
    </row>
    <row r="93" spans="1:8">
      <c r="H93" s="5"/>
    </row>
  </sheetData>
  <mergeCells count="1">
    <mergeCell ref="C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Full1</vt:lpstr>
      <vt:lpstr>Full2</vt:lpstr>
      <vt:lpstr>Full3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2024-09-30T14:47:48Z</dcterms:created>
  <dcterms:modified xsi:type="dcterms:W3CDTF">2024-09-30T14:55:11Z</dcterms:modified>
</cp:coreProperties>
</file>