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iascom2001.sharepoint.com/Shared Documents/Gestión Energética/CEB/Contractacio subministres/ELECTRICITAT/Licitacio 2025-2026/PPT (Lot únic)/"/>
    </mc:Choice>
  </mc:AlternateContent>
  <xr:revisionPtr revIDLastSave="1124" documentId="8_{B99F74C3-7205-4939-BC95-DE3709A7BF9D}" xr6:coauthVersionLast="47" xr6:coauthVersionMax="47" xr10:uidLastSave="{BEF59CF6-A1F9-4022-A7DF-15437F527784}"/>
  <bookViews>
    <workbookView xWindow="-120" yWindow="-120" windowWidth="29040" windowHeight="15840" activeTab="1" xr2:uid="{C2C1C87D-2092-4284-B0FE-BC638FAF328E}"/>
  </bookViews>
  <sheets>
    <sheet name="Llistat CUPS del CEB" sheetId="1" r:id="rId1"/>
    <sheet name="Resum" sheetId="4" r:id="rId2"/>
    <sheet name="AUTOCONSUM" sheetId="6" r:id="rId3"/>
  </sheets>
  <definedNames>
    <definedName name="_xlnm._FilterDatabase" localSheetId="0" hidden="1">'Llistat CUPS del CEB'!$A$2:$R$306</definedName>
    <definedName name="_xlnm.Print_Area" localSheetId="0">'Llistat CUPS del CEB'!$A$2:$L$306</definedName>
    <definedName name="_xlnm.Print_Titles" localSheetId="0">'Llistat CUPS del CEB'!$2:$2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1" i="4" l="1"/>
  <c r="E11" i="4"/>
  <c r="F11" i="4"/>
  <c r="G11" i="4"/>
  <c r="H11" i="4"/>
  <c r="C11" i="4"/>
  <c r="D10" i="4"/>
  <c r="E10" i="4"/>
  <c r="F10" i="4"/>
  <c r="G10" i="4"/>
  <c r="H10" i="4"/>
  <c r="C10" i="4"/>
  <c r="E9" i="4"/>
  <c r="D9" i="4"/>
  <c r="C9" i="4"/>
  <c r="B5" i="4"/>
  <c r="H5" i="4" l="1"/>
  <c r="G5" i="4"/>
  <c r="F5" i="4"/>
  <c r="E5" i="4"/>
  <c r="D5" i="4"/>
  <c r="C5" i="4"/>
  <c r="I3" i="4"/>
  <c r="I4" i="4"/>
  <c r="I2" i="4"/>
  <c r="I5" i="4" l="1"/>
</calcChain>
</file>

<file path=xl/sharedStrings.xml><?xml version="1.0" encoding="utf-8"?>
<sst xmlns="http://schemas.openxmlformats.org/spreadsheetml/2006/main" count="1897" uniqueCount="906">
  <si>
    <t>TITULAR</t>
  </si>
  <si>
    <t>CIF</t>
  </si>
  <si>
    <t>ADREÇA PUNT DE SUBMINISTRAMENT</t>
  </si>
  <si>
    <t>NOM</t>
  </si>
  <si>
    <t>P1 [kW]</t>
  </si>
  <si>
    <t>P2 [kW]</t>
  </si>
  <si>
    <t>P3 [kW]</t>
  </si>
  <si>
    <t>P4 [kW]</t>
  </si>
  <si>
    <t>P5 [kW]</t>
  </si>
  <si>
    <t>P6 [kW]</t>
  </si>
  <si>
    <t>CONSORCI D'EDUCACIÓ DE BARCELONA</t>
  </si>
  <si>
    <t>CONSORCI D'EDUCACIO DE BARCELONA</t>
  </si>
  <si>
    <t>Q0801205F</t>
  </si>
  <si>
    <t>AFA Ciutat Meridiana</t>
  </si>
  <si>
    <t>ES0031406304349001QL0F</t>
  </si>
  <si>
    <t>2.0TD</t>
  </si>
  <si>
    <t>ES0031406304348001LP0F</t>
  </si>
  <si>
    <t>AFA El Clot</t>
  </si>
  <si>
    <t>ES0031408232929018ZK0F</t>
  </si>
  <si>
    <t>3.0TD</t>
  </si>
  <si>
    <t>AFA Prosperitat</t>
  </si>
  <si>
    <t>ES0031405443556001HM0F</t>
  </si>
  <si>
    <t>Can Fabra (mòduls)</t>
  </si>
  <si>
    <t>ES0031408437392001WL0F</t>
  </si>
  <si>
    <t>Can Fabra (nou edifici 2016)</t>
  </si>
  <si>
    <t>ES0031408543289001BM0F</t>
  </si>
  <si>
    <t>CEE Concha Espina</t>
  </si>
  <si>
    <t>ES0031405458814001CN0F</t>
  </si>
  <si>
    <t>CEE Folch i Camarasa</t>
  </si>
  <si>
    <t>ES0031406304205001BE0F</t>
  </si>
  <si>
    <t>CEE Josep Pla</t>
  </si>
  <si>
    <t>ES0031405427165001KR0F</t>
  </si>
  <si>
    <t>CEE La Ginesta</t>
  </si>
  <si>
    <t>ES0031408228298001PP0F</t>
  </si>
  <si>
    <t>ES0031408228298002PD0F</t>
  </si>
  <si>
    <t>ES0031408163717001RH0F</t>
  </si>
  <si>
    <t>CEE Pont del Dragó</t>
  </si>
  <si>
    <t>ES0031406305925001KJ0F</t>
  </si>
  <si>
    <t>CEE Sant Joan de la Creu</t>
  </si>
  <si>
    <t>ES0031405971049001TB0F</t>
  </si>
  <si>
    <t>CEE Vil·la Joana</t>
  </si>
  <si>
    <t>ES0031405474497008DD0F</t>
  </si>
  <si>
    <t>ES0031405474497006DF0F</t>
  </si>
  <si>
    <t>CFA Barceloneta</t>
  </si>
  <si>
    <t>ES0031405423004003AW0F</t>
  </si>
  <si>
    <t>CFA Barri Gòtic</t>
  </si>
  <si>
    <t>ES0031405439637001XK0F</t>
  </si>
  <si>
    <t>CFA Francesc Layret</t>
  </si>
  <si>
    <t>ES0031408463711002BM0F</t>
  </si>
  <si>
    <t>CFA Freire</t>
  </si>
  <si>
    <t>ES0031405437256001NG0F</t>
  </si>
  <si>
    <t>CFA Palau de Mar + CFA Can Batlló</t>
  </si>
  <si>
    <t>ES0031405472439002TC0F</t>
  </si>
  <si>
    <t>EA La Industrial</t>
  </si>
  <si>
    <t>ES0031405472439001TL0F</t>
  </si>
  <si>
    <t>ES0031405472438004AB0F</t>
  </si>
  <si>
    <t>CFA Madrid</t>
  </si>
  <si>
    <t>ES0031405433754001BF0F</t>
  </si>
  <si>
    <t>EBM Guinbó + SE Sants Montjuïc + CREDA Pere Barnils</t>
  </si>
  <si>
    <t>ES0031408448980001JK0F</t>
  </si>
  <si>
    <t>Escola Els Llorers</t>
  </si>
  <si>
    <t>ES0031405978610001TZ0F</t>
  </si>
  <si>
    <t>EBM L'Argimon</t>
  </si>
  <si>
    <t>ES0031405938582001QH0F</t>
  </si>
  <si>
    <t>EBM Manigua + Pavelló poliesportiu Escola Doctor Ferran i Clua</t>
  </si>
  <si>
    <t>ES0031405439727001JE0F</t>
  </si>
  <si>
    <t>EOI Barcelona III - Sarrià- Sant Gervasi + CFA Rius i Taulet + CNL  Gràcia i Sarrià-Sant Gervasi</t>
  </si>
  <si>
    <t>ES0031405943542001CE0F</t>
  </si>
  <si>
    <t>EOI Barcelona VI - Guinardó</t>
  </si>
  <si>
    <t>ES0031405475684002ML0F</t>
  </si>
  <si>
    <t>Escola Àgora</t>
  </si>
  <si>
    <t>ES0031405473176001MF0F</t>
  </si>
  <si>
    <t>Escola Aiguamarina</t>
  </si>
  <si>
    <t>ES0031405419499001DQ0F</t>
  </si>
  <si>
    <t>Escola Alexandre Galí</t>
  </si>
  <si>
    <t>ES0031405447903001GM0F</t>
  </si>
  <si>
    <t>Escola Àngel Baixeras</t>
  </si>
  <si>
    <t>ES0031405463682001AQ0F</t>
  </si>
  <si>
    <t>Escola Àngels Garriga</t>
  </si>
  <si>
    <t>ES0031405439557001MS0F</t>
  </si>
  <si>
    <t>Escola Antaviana + EBM Pla de Fornells</t>
  </si>
  <si>
    <t>ES0031405981149001ZK0F</t>
  </si>
  <si>
    <t>Escola Antoni Balmanya</t>
  </si>
  <si>
    <t>ES0031405471913001QY0F</t>
  </si>
  <si>
    <t>Escola Antoni Brusi</t>
  </si>
  <si>
    <t>ES0031405998504001LA0F</t>
  </si>
  <si>
    <t>Escola Arc Iris</t>
  </si>
  <si>
    <t>ES0031405420965002SC0F</t>
  </si>
  <si>
    <t>Escola Auró</t>
  </si>
  <si>
    <t>ES0031405873799001JZ0F</t>
  </si>
  <si>
    <t>Escola Ausiàs March</t>
  </si>
  <si>
    <t>ES0031405969930001QF0F</t>
  </si>
  <si>
    <t>Escola Bac de Roda + EBM L'Estació</t>
  </si>
  <si>
    <t>ES0031408145408001BF0F</t>
  </si>
  <si>
    <t>ES0031405438141001BX0F</t>
  </si>
  <si>
    <t>Escola Baixeras (Educació Infantil)</t>
  </si>
  <si>
    <t>ES0031405871120001FP0F</t>
  </si>
  <si>
    <t>Escola Baldiri Reixac</t>
  </si>
  <si>
    <t>ES0031405454924001DW0F</t>
  </si>
  <si>
    <t>Escola Baloo + EBM L'Harmonia</t>
  </si>
  <si>
    <t>ES0031406304303001VL0F</t>
  </si>
  <si>
    <t>Escola Barcelona + EBM Can Novell</t>
  </si>
  <si>
    <t>ES0031405989310001CT0F</t>
  </si>
  <si>
    <t>Escola Bàrkeno + EF Casa dels colors + CFA Sants- Sant Raimon de Penyafort</t>
  </si>
  <si>
    <t>ES0031405476450001YA0F</t>
  </si>
  <si>
    <t>Escola Baró de Viver + EBM El Caminet del Besòs</t>
  </si>
  <si>
    <t>ES0031405471993001KN0F</t>
  </si>
  <si>
    <t>Escola Barrufet</t>
  </si>
  <si>
    <t>ES0031405972972025MM0F</t>
  </si>
  <si>
    <t>ES0031405998818001DF0F</t>
  </si>
  <si>
    <t>Escola Bernat de Boïl + EBM Les Quatre Torres + antic local AFA Bon Pastor + Casal avis Bon Pastor (Institut Escola Til·ler)</t>
  </si>
  <si>
    <t>ES0031405451392001ZC0F</t>
  </si>
  <si>
    <t>Escola Bernat de Boïl + EBM Les Quatre Torres + antic local AFA Bon Pastor + Casal avis Bon Pastor</t>
  </si>
  <si>
    <t>ES0031408425444001WJ0F</t>
  </si>
  <si>
    <t>Escola Bogatell</t>
  </si>
  <si>
    <t>ES0031405986088001AR0F</t>
  </si>
  <si>
    <t>Escola Bosc de Montjuïc + Secció Institut Bosc de Montjuïc</t>
  </si>
  <si>
    <t>ES0031405451201002JJ0F</t>
  </si>
  <si>
    <t>Escola Brasil</t>
  </si>
  <si>
    <t>ES0031405443992001EV0F</t>
  </si>
  <si>
    <t>Escola Cal Maiol (antiga Escola Perú)</t>
  </si>
  <si>
    <t>ES0031405463347001CB0F</t>
  </si>
  <si>
    <t>Escola Calderón de la Barca + SE Nou Barris</t>
  </si>
  <si>
    <t>ES0031405463743002XK0F</t>
  </si>
  <si>
    <t>Escola Can Clos + EBM Niu d'Infants</t>
  </si>
  <si>
    <t>ES0031405427696001QT0F</t>
  </si>
  <si>
    <t>Escola Carlit</t>
  </si>
  <si>
    <t>ES0031405977439001DJ0F</t>
  </si>
  <si>
    <t>Escola Casas</t>
  </si>
  <si>
    <t>ES0031405472942003CB0F</t>
  </si>
  <si>
    <t>ES0031405472942002CX0F</t>
  </si>
  <si>
    <t>Escola Castella</t>
  </si>
  <si>
    <t>ES0031405429143001RR0F</t>
  </si>
  <si>
    <t>Escola Catalònia</t>
  </si>
  <si>
    <t>ES0031406304556001TL0F</t>
  </si>
  <si>
    <t>Escola Cavall Bernat</t>
  </si>
  <si>
    <t>ES0031405872880001PW0F</t>
  </si>
  <si>
    <t>Escola Cervantes</t>
  </si>
  <si>
    <t>ES0031405976139001KL0F</t>
  </si>
  <si>
    <t>Escola Ciutat Comtal</t>
  </si>
  <si>
    <t>ES0031406305684001PF0F</t>
  </si>
  <si>
    <t>Escola Collaso i Gil</t>
  </si>
  <si>
    <t>ES0031405465967001ZN0F</t>
  </si>
  <si>
    <t>Escola Concepción Arenal</t>
  </si>
  <si>
    <t>ES0031405968117001BM0F</t>
  </si>
  <si>
    <t>Escola Coves d'en Cimany</t>
  </si>
  <si>
    <t>ES0031405467906001TC0F</t>
  </si>
  <si>
    <t>Escola de la Concepció</t>
  </si>
  <si>
    <t>ES0031405977622001PW0F</t>
  </si>
  <si>
    <t>Escola del Mar</t>
  </si>
  <si>
    <t>ES0031405440475001JQ0F</t>
  </si>
  <si>
    <t>Escola dels Encants (c. Consell de Cent)</t>
  </si>
  <si>
    <t>ES0031408516204001WN0F</t>
  </si>
  <si>
    <t>ES0031408566801001ZW0F</t>
  </si>
  <si>
    <t>Escola Diputació</t>
  </si>
  <si>
    <t>ES0031405874040001AC0F</t>
  </si>
  <si>
    <t>Escola Dolors Monserdà-Santapau + EBM L'Oreneta</t>
  </si>
  <si>
    <t>ES0031406272732001MS0F</t>
  </si>
  <si>
    <t>Escola Dovella</t>
  </si>
  <si>
    <t>ES0031405447633001HW0F</t>
  </si>
  <si>
    <t>Escola Drassanes</t>
  </si>
  <si>
    <t>ES0031408472611001SQ0F</t>
  </si>
  <si>
    <t>Escola Duran i Bas + EBM Bambi + SE B-42 Les Corts</t>
  </si>
  <si>
    <t>ES0031405989301001LQ0F</t>
  </si>
  <si>
    <t>ES0031406271994001AQ0F</t>
  </si>
  <si>
    <t>Escola Eduard Marquina</t>
  </si>
  <si>
    <t>ES0031405970798001NX0F</t>
  </si>
  <si>
    <t>Escola El Carmel</t>
  </si>
  <si>
    <t>ES0031405446474001LH0F</t>
  </si>
  <si>
    <t>Escola El Polvorí</t>
  </si>
  <si>
    <t>ES0031405453736001ZK0F</t>
  </si>
  <si>
    <t>Escola El Sagrer</t>
  </si>
  <si>
    <t>ES0031406305951001WT0F</t>
  </si>
  <si>
    <t>Escola El Turó + EBM Turó + CFA Madrid</t>
  </si>
  <si>
    <t>ES0031405420281001SQ0F</t>
  </si>
  <si>
    <t>Escola Elisenda de Montcada + EBM La Muntanya</t>
  </si>
  <si>
    <t>ES0031405968327001XS0F</t>
  </si>
  <si>
    <t>Escola Els Horts</t>
  </si>
  <si>
    <t>ES0031406305840001MK0F</t>
  </si>
  <si>
    <t>Escola Els Pins</t>
  </si>
  <si>
    <t>ES0031405473338011BM0F</t>
  </si>
  <si>
    <t>Escola Els Porxos</t>
  </si>
  <si>
    <t>ES0031405969929001HL0F</t>
  </si>
  <si>
    <t>Escola Els Xiprers</t>
  </si>
  <si>
    <t>ES0031405876505001CH0F</t>
  </si>
  <si>
    <t>Escola Emili Juncadella</t>
  </si>
  <si>
    <t>ES0031405979904001AB0F</t>
  </si>
  <si>
    <t>Escola Enric Granados</t>
  </si>
  <si>
    <t>ES0031405476452001RW0F</t>
  </si>
  <si>
    <t>Escola Xirinacs</t>
  </si>
  <si>
    <t>ES0031408566372001ZK0F</t>
  </si>
  <si>
    <t>Escola Estel-Guinardó</t>
  </si>
  <si>
    <t>ES0031405470000001XP0F</t>
  </si>
  <si>
    <t>Escola Eulàlia Bota</t>
  </si>
  <si>
    <t>ES0031408398844001NL0F</t>
  </si>
  <si>
    <t>Escola Ferran Sunyer</t>
  </si>
  <si>
    <t>ES0031405959628001MY0F</t>
  </si>
  <si>
    <t>Escola Ferrer i Guàrdia</t>
  </si>
  <si>
    <t>ES0031406306099002LL0F</t>
  </si>
  <si>
    <t>Escola Fluvià</t>
  </si>
  <si>
    <t>ES0031408353665001TB0F</t>
  </si>
  <si>
    <t>Escola Font d'en Fargas</t>
  </si>
  <si>
    <t>ES0031405439227001DL0F</t>
  </si>
  <si>
    <t>Escola Fort Pienc</t>
  </si>
  <si>
    <t>ES0031408285187001TA0F</t>
  </si>
  <si>
    <t>Escola Francesc Macià + IMEB + CDAM/Biblioteca Artur Martorell</t>
  </si>
  <si>
    <t>ES0031405436258001KC0F</t>
  </si>
  <si>
    <t>Escola Fructuós Gelabert</t>
  </si>
  <si>
    <t>ES0031408383977001JN0F</t>
  </si>
  <si>
    <t>Escola Gayarre</t>
  </si>
  <si>
    <t>ES0031405440012001PY0F</t>
  </si>
  <si>
    <t>Escola General Prim</t>
  </si>
  <si>
    <t>ES0031405424881001FQ0F</t>
  </si>
  <si>
    <t>Escola Heura</t>
  </si>
  <si>
    <t>ES0031405459751001AS0F</t>
  </si>
  <si>
    <t>Escola Ignasi Iglésias</t>
  </si>
  <si>
    <t>ES0031405470117001ZF0F</t>
  </si>
  <si>
    <t>ES0031405996288001HF0F</t>
  </si>
  <si>
    <t>Escola Ítaca</t>
  </si>
  <si>
    <t>ES0031405993095003CF0F</t>
  </si>
  <si>
    <t>Escola Jaume I (edifici polivalent) + EOI Barcelona V</t>
  </si>
  <si>
    <t>ES0031408481424001DZ0F</t>
  </si>
  <si>
    <t>Escola Jaume I + EBM El Timbal + CNL Delegació Sants-Montjuïc i Les Corts</t>
  </si>
  <si>
    <t>ES0031405989677001ZN0F</t>
  </si>
  <si>
    <t>Escola Joan Miró</t>
  </si>
  <si>
    <t>ES0031405433811001MJ0F</t>
  </si>
  <si>
    <t>Escola Joaquim Ruyra</t>
  </si>
  <si>
    <t>ES0031405984212001HL0F</t>
  </si>
  <si>
    <t>Escola Josep Maria de Sagarra</t>
  </si>
  <si>
    <t>ES0031405473314001WF0F</t>
  </si>
  <si>
    <t>ES0031408452808001CQ0F</t>
  </si>
  <si>
    <t>Escola Josep Maria Jujol</t>
  </si>
  <si>
    <t>ES0031405995725001NR0F</t>
  </si>
  <si>
    <t>ES0031405991803001NF0F</t>
  </si>
  <si>
    <t>Escola Jovellanos</t>
  </si>
  <si>
    <t>ES0031405429793002VE0F</t>
  </si>
  <si>
    <t>Escola La Caixa</t>
  </si>
  <si>
    <t>ES0031405420219001BR0F</t>
  </si>
  <si>
    <t>Escola La Farigola de Vallcarca</t>
  </si>
  <si>
    <t>ES0031405881761001ZN0F</t>
  </si>
  <si>
    <t>ES0031405464541001EN0F</t>
  </si>
  <si>
    <t>Escola La Farigola del Clot + EBM La Farinera</t>
  </si>
  <si>
    <t>ES0031405441897002SL0F</t>
  </si>
  <si>
    <t>ES0031405441897001SH0F</t>
  </si>
  <si>
    <t>Escola La Llacuna del Poblenou</t>
  </si>
  <si>
    <t>ES0031408397608001RQ0F</t>
  </si>
  <si>
    <t>Escola La Mar Bella</t>
  </si>
  <si>
    <t>ES0031405984919001YE0F</t>
  </si>
  <si>
    <t>Escola La Muntanyeta</t>
  </si>
  <si>
    <t>ES0031405997157001BK0F</t>
  </si>
  <si>
    <t>Escola La Palmera</t>
  </si>
  <si>
    <t>ES0031406306344001EE0F</t>
  </si>
  <si>
    <t>Escola La Pau + EOI Barcelona IV</t>
  </si>
  <si>
    <t>ES0031406305369001CS0F</t>
  </si>
  <si>
    <t>ES0031406305368001TG0F</t>
  </si>
  <si>
    <t>ES0031406305370001HA0F</t>
  </si>
  <si>
    <t>Escola 30 Passos</t>
  </si>
  <si>
    <t>ES0031408551525001BG0F</t>
  </si>
  <si>
    <t>Escola La Sedeta</t>
  </si>
  <si>
    <t>ES0031405442792002NC0F</t>
  </si>
  <si>
    <t>Escola L'Arc de Sant Martí + EBM La Verneda de Sant Martí + CFA La Verneda (nova seu)</t>
  </si>
  <si>
    <t>ES0031405968279001QQ0F</t>
  </si>
  <si>
    <t>Escola L'Arenal de Llevant</t>
  </si>
  <si>
    <t>ES0031408178166001CG0F</t>
  </si>
  <si>
    <t>Escola Lavínia</t>
  </si>
  <si>
    <t>ES0031405989214001DW0F</t>
  </si>
  <si>
    <t>Escola Les Acàcies + EBM Júpiter</t>
  </si>
  <si>
    <t>ES0031405998051001BB0F</t>
  </si>
  <si>
    <t>Escola Les Corts</t>
  </si>
  <si>
    <t>ES0031406270389001AW0F</t>
  </si>
  <si>
    <t>Escola L'Estel</t>
  </si>
  <si>
    <t>ES0031406307785001TA0F</t>
  </si>
  <si>
    <t>Escola Lluís Vives + Institut Lluís Vives</t>
  </si>
  <si>
    <t>ES0031405427499001YH0F</t>
  </si>
  <si>
    <t>Escola L'Univers + EBM Petit Univers</t>
  </si>
  <si>
    <t>ES0031408517686001ZF0F</t>
  </si>
  <si>
    <t>Escola Mallorca</t>
  </si>
  <si>
    <t>ES0031408246615003RV0F</t>
  </si>
  <si>
    <t>Escola Mare de Déu de Montserrat + EBM Sant Genís</t>
  </si>
  <si>
    <t>ES0031405453581001ZH0F</t>
  </si>
  <si>
    <t>Escola Mare Nostrum</t>
  </si>
  <si>
    <t>ES0031406304566001KZ0F</t>
  </si>
  <si>
    <t>Escola Marinada</t>
  </si>
  <si>
    <t>ES0031405966283001JW0F</t>
  </si>
  <si>
    <t>Escola Mas Casanovas</t>
  </si>
  <si>
    <t>ES0031405447824001LX0F</t>
  </si>
  <si>
    <t>Escola Mediterrània</t>
  </si>
  <si>
    <t>ES0031408474458001GR0F</t>
  </si>
  <si>
    <t>Escola Mercè Rodoreda + EBM Colometa</t>
  </si>
  <si>
    <t>ES0031405474249001JB0F</t>
  </si>
  <si>
    <t>Escola Mestre Enric Gibert i Camins</t>
  </si>
  <si>
    <t>ES0031405443096001MM0F</t>
  </si>
  <si>
    <t>Escola Mestre Morera + EBM Aqüeducte</t>
  </si>
  <si>
    <t>ES0031405969389001TJ0F</t>
  </si>
  <si>
    <t>Escola Milà i Fontanals + Institut Miquel Tarradell</t>
  </si>
  <si>
    <t>ES0031405428224001HN0F</t>
  </si>
  <si>
    <t>ES0031408439305001PV0F</t>
  </si>
  <si>
    <t>Escola Miquel Bleach</t>
  </si>
  <si>
    <t>ES0031405990199001DG0F</t>
  </si>
  <si>
    <t>Escola Miralletes</t>
  </si>
  <si>
    <t>ES0031405442897001RR0F</t>
  </si>
  <si>
    <t>Escola Montseny + Institut Pere Bosch i Gimpera</t>
  </si>
  <si>
    <t>ES0031405470967001DL0F</t>
  </si>
  <si>
    <t>Escola Mossèn Jacint Verdaguer</t>
  </si>
  <si>
    <t>ES0031405445479001KK0F</t>
  </si>
  <si>
    <t>Escola Nabí</t>
  </si>
  <si>
    <t>ES0031405849569001GP0F</t>
  </si>
  <si>
    <t>Escola N-II de Pràctiques</t>
  </si>
  <si>
    <t>ES0031405989583001KJ0F</t>
  </si>
  <si>
    <t>ES0031405989584001LR0F</t>
  </si>
  <si>
    <t>Escola Octavio Paz</t>
  </si>
  <si>
    <t>ES0031405447671001ZY0F</t>
  </si>
  <si>
    <t>Escola Orlandai</t>
  </si>
  <si>
    <t>ES0031408081046001GB0F</t>
  </si>
  <si>
    <t>Escola Palma de Mallorca + EBM Ciutat de Mallorca</t>
  </si>
  <si>
    <t>ES0031405436678001CV0F</t>
  </si>
  <si>
    <t>Escola Parc de la Ciutadella</t>
  </si>
  <si>
    <t>ES0031405429992001EW0F</t>
  </si>
  <si>
    <t>Escola Parc del Guinardó</t>
  </si>
  <si>
    <t>ES0031405439765001XA0F</t>
  </si>
  <si>
    <t>Escola Pare Poveda</t>
  </si>
  <si>
    <t>ES0031405442356001PF0F</t>
  </si>
  <si>
    <t>Escola Patronat Domènech</t>
  </si>
  <si>
    <t>ES0031405466180001YD0F</t>
  </si>
  <si>
    <t>Escola Pau Casals + EBM L'Arquet</t>
  </si>
  <si>
    <t>ES0031406304313001SZ0F</t>
  </si>
  <si>
    <t>Escola Pau Casals-Gràcia</t>
  </si>
  <si>
    <t>ES0031405901082001YT0F</t>
  </si>
  <si>
    <t>Escola Pau Romeva</t>
  </si>
  <si>
    <t>ES0031405895472001FE0F</t>
  </si>
  <si>
    <t>Escola Pau Vila + EBM Bellmunt</t>
  </si>
  <si>
    <t>ES0031405439072001DQ0F</t>
  </si>
  <si>
    <t>Escola Pegaso + Institut Príncep de Viana</t>
  </si>
  <si>
    <t>ES0031406307019001EH0F</t>
  </si>
  <si>
    <t>ES0031406303977001BK0F</t>
  </si>
  <si>
    <t>Escola Pere IV</t>
  </si>
  <si>
    <t>ES0031408402259001AW0F</t>
  </si>
  <si>
    <t>Escola Pere Vila + Institut Pau Claris</t>
  </si>
  <si>
    <t>ES0031405975475001VY0F</t>
  </si>
  <si>
    <t>Escola Pit-Roig</t>
  </si>
  <si>
    <t>ES0031405944593002SS0F</t>
  </si>
  <si>
    <t>Escola Poblenou + EBM El Bressol del Poblenou</t>
  </si>
  <si>
    <t>ES0031405457357001ZQ0F</t>
  </si>
  <si>
    <t>Escola Poble-sec + EBM Nic</t>
  </si>
  <si>
    <t>ES0031405895524001ZL0F</t>
  </si>
  <si>
    <t>Escola Poeta Foix</t>
  </si>
  <si>
    <t>ES0031405465109001QG0F</t>
  </si>
  <si>
    <t>Escola Pompeu Fabra</t>
  </si>
  <si>
    <t>ES0031408099327001LJ0F</t>
  </si>
  <si>
    <t>Escola Prosperitat + Institut Galileo Galilei (INSTITUT ESCOLA EL MOLÍ)</t>
  </si>
  <si>
    <t>ES0031405451358001PZ0F</t>
  </si>
  <si>
    <t>Escola Provençals</t>
  </si>
  <si>
    <t>ES0031405457354001EY0F</t>
  </si>
  <si>
    <t>Escola Rambleta del Clot</t>
  </si>
  <si>
    <t>ES0031405420513001MS0F</t>
  </si>
  <si>
    <t>Escola Ramon Berenguer III + Institut Josep Comas i Solà (IE Rec Comtal)</t>
  </si>
  <si>
    <t>ES0031405982827001SX0F</t>
  </si>
  <si>
    <t>ES0031408355853001WK0F</t>
  </si>
  <si>
    <t>Escola Ramon Casas + EBM El Cotxet</t>
  </si>
  <si>
    <t>ES0031405974544001LT0F</t>
  </si>
  <si>
    <t>Escola Ramon Llull</t>
  </si>
  <si>
    <t>ES0031405440305001MD0F</t>
  </si>
  <si>
    <t>Escola Ramón y Cajal (IE Rec Comtal)</t>
  </si>
  <si>
    <t>ES0031405981618001MM0F</t>
  </si>
  <si>
    <t>Escola Reina Violant</t>
  </si>
  <si>
    <t>ES0031405471831001QR0F</t>
  </si>
  <si>
    <t>Escola Reina Violant (parvulari)</t>
  </si>
  <si>
    <t>ES0031405471827001AA0F</t>
  </si>
  <si>
    <t>Escola Rius i Taulet + EBM Gràcia</t>
  </si>
  <si>
    <t>ES0031405437636001LK0F</t>
  </si>
  <si>
    <t>Escola Rosa dels Vents (Escola Congrés Indians)</t>
  </si>
  <si>
    <t>ES0031405422524001VX0F</t>
  </si>
  <si>
    <t>Escola Rubén Darío</t>
  </si>
  <si>
    <t>ES0031405466033001DW0F</t>
  </si>
  <si>
    <t>Escola Sagrada Família</t>
  </si>
  <si>
    <t>ES0031405429775001VF0F</t>
  </si>
  <si>
    <t>Escola Sant Jordi</t>
  </si>
  <si>
    <t>ES0031405457055002VF0F</t>
  </si>
  <si>
    <t>ES0031405457055001VY0F</t>
  </si>
  <si>
    <t>Escola Sant Josep Oriol (INSTITUT TECNOLÒGIC DE BARCELONA)</t>
  </si>
  <si>
    <t>ES0031405455804001CE0F</t>
  </si>
  <si>
    <t>Escola Sant Martí+CFA Montserrat Roig</t>
  </si>
  <si>
    <t>ES0031408477027001BQ0F</t>
  </si>
  <si>
    <t>ES0031408494020001PH0F</t>
  </si>
  <si>
    <t>Escola Sant Pere Nolasc (Moli de Finestrelles??)</t>
  </si>
  <si>
    <t>ES0031405441511001TG0F</t>
  </si>
  <si>
    <t>Escola Santiago Rusiñol</t>
  </si>
  <si>
    <t>ES0031405473218001ZD0F</t>
  </si>
  <si>
    <t>Escola Seat</t>
  </si>
  <si>
    <t>ES0031405974564001ZJ0F</t>
  </si>
  <si>
    <t>Escola Splai</t>
  </si>
  <si>
    <t>ES0031405447145001YQ0F</t>
  </si>
  <si>
    <t>Escola Tàber</t>
  </si>
  <si>
    <t>ES0031406382001001CV0F</t>
  </si>
  <si>
    <t>Escola Tàbor</t>
  </si>
  <si>
    <t>ES0031405993402001MR0F</t>
  </si>
  <si>
    <t>Escola Taxonera+EBM Xarlot+CFA El Carmel (IE Mirades)</t>
  </si>
  <si>
    <t>ES0031405437121001FZ0F</t>
  </si>
  <si>
    <t>Escola Tibidabo + EBM Ralet</t>
  </si>
  <si>
    <t>ES0031405443512001ZG0F</t>
  </si>
  <si>
    <t>Escola Timbaler del Bruc</t>
  </si>
  <si>
    <t>ES0031405435816001DB0F</t>
  </si>
  <si>
    <t>Escola Tomàs Moro + CFA Canyelles</t>
  </si>
  <si>
    <t>ES0031405858498001GV0F</t>
  </si>
  <si>
    <t>Escola Torrent de Can Carabassa</t>
  </si>
  <si>
    <t>ES0031408034916001KF0F</t>
  </si>
  <si>
    <t>Escola Torrent d'en Melis</t>
  </si>
  <si>
    <t>ES0031405473640001PM0F</t>
  </si>
  <si>
    <t>Escola Tres Pins+Institut Rubió i Tudurí</t>
  </si>
  <si>
    <t>ES0031405476904002BF0F</t>
  </si>
  <si>
    <t>Escola Turó Blau</t>
  </si>
  <si>
    <t>ES0031405463880001XD0F</t>
  </si>
  <si>
    <t>Escola Turó del Cargol</t>
  </si>
  <si>
    <t>ES0031405430551001SX0F</t>
  </si>
  <si>
    <t>Escola Víctor Català</t>
  </si>
  <si>
    <t>ES0031405439118001PQ0F</t>
  </si>
  <si>
    <t>Escola Vila Olímpica + EBM La Mar Xica</t>
  </si>
  <si>
    <t>ES0031405997939001VK0F</t>
  </si>
  <si>
    <t>Fundació privada "Obra Social D'ajuda Al Disminuit Psiquic" - Escola La Gavina</t>
  </si>
  <si>
    <t>ES0031405447043001XK0F</t>
  </si>
  <si>
    <t>Institut Anna Gironella de Mundet</t>
  </si>
  <si>
    <t>ES0031405473338015BD0F</t>
  </si>
  <si>
    <t>ES0031405473338006BT0F</t>
  </si>
  <si>
    <t>ES0031405473338003XC0F</t>
  </si>
  <si>
    <t>ES0031405473338013BF0F</t>
  </si>
  <si>
    <t>Institut Barri Besòs</t>
  </si>
  <si>
    <t>ES0031405983853001GA0F</t>
  </si>
  <si>
    <t>Institut Bernat Metge</t>
  </si>
  <si>
    <t>ES0031406304325001PP0F</t>
  </si>
  <si>
    <t>Institut Consell de Cent</t>
  </si>
  <si>
    <t>ES0031408402089001VH0F</t>
  </si>
  <si>
    <t>Institut Sants (antic Institut Emperador Carles)</t>
  </si>
  <si>
    <t>ES0031405989580001YA0F</t>
  </si>
  <si>
    <t>Institut Escola Costa i Llobera</t>
  </si>
  <si>
    <t>ES0031406269743001EA0F</t>
  </si>
  <si>
    <t>Institut Escola Roquetes + EBM El Torrent</t>
  </si>
  <si>
    <t>ES0031405419028001RX0F</t>
  </si>
  <si>
    <t>ES0031405471074001QT0F</t>
  </si>
  <si>
    <t>Institut Escola Turó de Roquetes (Antic Gaudi)</t>
  </si>
  <si>
    <t>ES0031405471084001JH0F</t>
  </si>
  <si>
    <t>Institut Ferran Tallada</t>
  </si>
  <si>
    <t>ES0031405434126001QM0F</t>
  </si>
  <si>
    <t>Institut Flos i Calcat</t>
  </si>
  <si>
    <t>ES0031405461258001KD0F</t>
  </si>
  <si>
    <t>Institut Fort Pius</t>
  </si>
  <si>
    <t>ES0031405976807002QP0F</t>
  </si>
  <si>
    <t>Institut Icària</t>
  </si>
  <si>
    <t>ES0031405985742001RJ0F</t>
  </si>
  <si>
    <t>ES0031405985742002RZ0F</t>
  </si>
  <si>
    <t>ES0031405425793001FC0F</t>
  </si>
  <si>
    <t>Institut Joan d´Àustria</t>
  </si>
  <si>
    <t>ES0031405972953003YG0F</t>
  </si>
  <si>
    <t>Institut Josep Serrat i Bonastre</t>
  </si>
  <si>
    <t>ES0031405988369001TE0F</t>
  </si>
  <si>
    <t>Institut Juan Manuel Zafra (Institut Caterina Albert)</t>
  </si>
  <si>
    <t>ES0031405894134001RR0F</t>
  </si>
  <si>
    <t>ES0031405461879001LD0F</t>
  </si>
  <si>
    <t>Institut La Sedeta</t>
  </si>
  <si>
    <t>ES0031405442792001NL0F</t>
  </si>
  <si>
    <t>Institut Lluïsa Cura</t>
  </si>
  <si>
    <t>ES0031405464223001LX0F</t>
  </si>
  <si>
    <t>Institut Manuel Carrasco i Formiguera</t>
  </si>
  <si>
    <t>ES0031405467196001CF0F</t>
  </si>
  <si>
    <t>ES0031408555257001FR0F</t>
  </si>
  <si>
    <t>Institut Menéndez y Pelayo</t>
  </si>
  <si>
    <t>ES0031405422253002XC0F</t>
  </si>
  <si>
    <t>Institut Milà i Fontanals</t>
  </si>
  <si>
    <t>ES0031405978151001PW0F</t>
  </si>
  <si>
    <t>ES0031405978151002PA0F</t>
  </si>
  <si>
    <t>Institut Montserrat</t>
  </si>
  <si>
    <t>ES0031405988506001TB0F</t>
  </si>
  <si>
    <t>Institut Narcís Monturiol Dte. 1</t>
  </si>
  <si>
    <t>ES0031405440619001HJ0F</t>
  </si>
  <si>
    <t>Institut Pablo Ruiz Picasso</t>
  </si>
  <si>
    <t>ES0031406305919001JQ0F</t>
  </si>
  <si>
    <t>Institut-Escola Trinitat Nova</t>
  </si>
  <si>
    <t>ES0031405981253001MS0F</t>
  </si>
  <si>
    <t>Institut Rubió i Tudurí</t>
  </si>
  <si>
    <t>ES0031405973013001SH0F</t>
  </si>
  <si>
    <t>Institut Salvador Seguí + CFA La Verneda (antiga seu)</t>
  </si>
  <si>
    <t>ES0031405418500001KK0F</t>
  </si>
  <si>
    <t>ES0031405949847002ZX0F</t>
  </si>
  <si>
    <t>Institut Valldemossa</t>
  </si>
  <si>
    <t>ES0031405461254001PB0F</t>
  </si>
  <si>
    <t>Institut Verdaguer</t>
  </si>
  <si>
    <t>ES0031405912519001YC0F</t>
  </si>
  <si>
    <t xml:space="preserve">Institut Vila de Gràcia </t>
  </si>
  <si>
    <t>ES0031405853399001YW0F</t>
  </si>
  <si>
    <t>Institut XXV Olimpíada</t>
  </si>
  <si>
    <t>ES0031405941299001LM0F</t>
  </si>
  <si>
    <t>SE Ciutat Vella</t>
  </si>
  <si>
    <t>ES0031408363248001FS0F</t>
  </si>
  <si>
    <t>SE Gràcia + CRP Gràcia</t>
  </si>
  <si>
    <t>ES0031405475851001KS0F</t>
  </si>
  <si>
    <t>SE Horta-Guinardó</t>
  </si>
  <si>
    <t>ES0031408275255002EW0F</t>
  </si>
  <si>
    <t>SE L'Eixample</t>
  </si>
  <si>
    <t>ES0031405447456009GH0F</t>
  </si>
  <si>
    <t>SE Sant Martí</t>
  </si>
  <si>
    <t>ES0031405443961001PK0F</t>
  </si>
  <si>
    <t>SE Sarrià - Sant Gervasi</t>
  </si>
  <si>
    <t>ES0031405424900001MH0F</t>
  </si>
  <si>
    <t>Institut de Sostenibilitat i Medi Ambient de Barcelona</t>
  </si>
  <si>
    <t>ES0031405451427001HZ0F</t>
  </si>
  <si>
    <t>ES0031405451427002HS0F</t>
  </si>
  <si>
    <t>NOVA ESCOLA MASSANA</t>
  </si>
  <si>
    <t>ES0031408395148001HG0F</t>
  </si>
  <si>
    <t>6.1TD</t>
  </si>
  <si>
    <t>Escola Teixidores de Gràcia</t>
  </si>
  <si>
    <t>ES0031408566312001MM0F</t>
  </si>
  <si>
    <t>Escola 9 Graons</t>
  </si>
  <si>
    <t>ES0031408566810001ZD0F</t>
  </si>
  <si>
    <t>C/Gran Via de les Corts Catalanes, 173-175, 08014, Barcelona</t>
  </si>
  <si>
    <t>EMAV (Principal)</t>
  </si>
  <si>
    <t>ES0031408559038001VP0F</t>
  </si>
  <si>
    <t>EMAV (Socors)</t>
  </si>
  <si>
    <t>ES0031408574143001ZB0F</t>
  </si>
  <si>
    <t>TORRAS I BAGES ESQ, c/palomar, 08030, BARCELONA</t>
  </si>
  <si>
    <t>ES0031408615306001BA0F</t>
  </si>
  <si>
    <t>C/Valencia, 252, 08007, Barcelona</t>
  </si>
  <si>
    <t>IE EIXAMPLE</t>
  </si>
  <si>
    <t>ES0031405472705002CW0F</t>
  </si>
  <si>
    <t>C/Anglesola, 40, 08014, Barcelona</t>
  </si>
  <si>
    <t>Escola Anglesola</t>
  </si>
  <si>
    <t>ES0031408630088001VH0F</t>
  </si>
  <si>
    <t>C/Elisabets, 8, 08001, Barcelona</t>
  </si>
  <si>
    <t>INSTITUT ESCOLA ELISABETS (Laubore)</t>
  </si>
  <si>
    <t>ES0031405435106002ME0F</t>
  </si>
  <si>
    <t>INSTITUT DELS ALIMENTS DE BARCELONA</t>
  </si>
  <si>
    <t>CARRER COMTE D'URGELL 262, BJO, 08036 BARCELONA</t>
  </si>
  <si>
    <t>INSTITUT ESCOLA LONDRES (Sagrada Familia)</t>
  </si>
  <si>
    <t>CARRER ALDANA 1, ESCOLA INF, 08015 BARCELONA</t>
  </si>
  <si>
    <t>Escola Sagrat cor</t>
  </si>
  <si>
    <t>CARRER SICILIA 249, ASC, 08025 BARCELONA</t>
  </si>
  <si>
    <t>INSTITUT ESCOLA SICÍLIA (Marillac)</t>
  </si>
  <si>
    <t>CARRER SICILIA 249, SC, 08025 BARCELONA</t>
  </si>
  <si>
    <t>CARRER L'ESCAR, 6, 08039, Barcelona</t>
  </si>
  <si>
    <t>EDIFICI EL FAR</t>
  </si>
  <si>
    <t>ES0031405889413001SG0F</t>
  </si>
  <si>
    <t>Institut Escola Arts (abans St. Vicenç de Paül)</t>
  </si>
  <si>
    <t>ES0031408620651001XX0F</t>
  </si>
  <si>
    <t>ESCOLA LA MAQUINISTA</t>
  </si>
  <si>
    <t>ES0031408076159026RF0F</t>
  </si>
  <si>
    <t>C/ELISABETS, 8 PTA. BJ DR, 08001, BARCELONA</t>
  </si>
  <si>
    <t>ES0031405435106001MK0F</t>
  </si>
  <si>
    <t>C/COMTE D'URGELL, 262, Local, 08036, Barcelona</t>
  </si>
  <si>
    <t>ES0031405472473004FM0F</t>
  </si>
  <si>
    <t>C/Provença, 11, COLEGIO, SG. Comun 001, 08029, Barcelona</t>
  </si>
  <si>
    <t>NOVA ESCOLA ENTENÇA</t>
  </si>
  <si>
    <t xml:space="preserve">C/ROSSELLO, 87, LOC N 87 91, 08029, BARCELONA </t>
  </si>
  <si>
    <t>Nou local del Carrer Rosselló 87</t>
  </si>
  <si>
    <t>ES0031405997489004WL0F</t>
  </si>
  <si>
    <t>Avinguda del Tibidabo, 16, 08022, Barcelona</t>
  </si>
  <si>
    <t>Escola Projecte</t>
  </si>
  <si>
    <t>WTCB Moll de Barcelona, s/n, Edifici sud, local 10, Planta Baixa, 08039, Barcelona.</t>
  </si>
  <si>
    <t>Institut de Logística de Barcelona (local A costat mar)</t>
  </si>
  <si>
    <t>ES0031405933153224DT0F</t>
  </si>
  <si>
    <t>CARRER LONGITUDINAL 6 77, 08040 BARCELONA</t>
  </si>
  <si>
    <t>ALIMENTARIA (Aula de frescos)</t>
  </si>
  <si>
    <t>WTCB Moll de Barcelona, s/n, Edifici nord, local 27, Planta Baixa, 08039, Barcelona.</t>
  </si>
  <si>
    <t>Institut de Logística de Barcelona (Locals 27 i 28)</t>
  </si>
  <si>
    <t>ES0031405933153185FF0F</t>
  </si>
  <si>
    <t>C/Longitudinal, 2, local, local 001, 08040, Barcelona</t>
  </si>
  <si>
    <t>ALIMENTARIA (Cuina + obrador PB)</t>
  </si>
  <si>
    <t>ES0031408662109001EG0F</t>
  </si>
  <si>
    <t>C/ SEGRE, 35, Bajo 08030 BARCELONA</t>
  </si>
  <si>
    <t>ESCOLA SEGRE</t>
  </si>
  <si>
    <t>C/ SEGRE, 35, Bajo D 08030, BARCELONA</t>
  </si>
  <si>
    <t>C/ROC BORONAT, 117 - SANCHO AVILA, BARCELONA</t>
  </si>
  <si>
    <t>Mediàtic (PLANTA BAJA LOCAL nº1 )</t>
  </si>
  <si>
    <t>ES0031408466119043NS0F</t>
  </si>
  <si>
    <t>C/Roc Boronat, 117-4, 08018, Barcelona</t>
  </si>
  <si>
    <t>Mediàtic  (PLANTA 4ª COMPLETA )</t>
  </si>
  <si>
    <t>C/Roc Boronat, 117--, 5º 5, 08018, Barcelona</t>
  </si>
  <si>
    <t>Mediàtic (PLANTA 5ª P5M2-3-4 )</t>
  </si>
  <si>
    <t>C/ DE L’ESCAR, 3, 08039, BARCELONA</t>
  </si>
  <si>
    <t>INSTITUT DE NÀUTICA</t>
  </si>
  <si>
    <t>ES0418008603454006YK0F</t>
  </si>
  <si>
    <t>C/Sancho de Ávila, 125, 08018, Barcelona</t>
  </si>
  <si>
    <t>CREATIC (Principal)</t>
  </si>
  <si>
    <t>C/Roc Boronat Sancho de Ávila (SOS), 125, 08005, Barcelona</t>
  </si>
  <si>
    <t>CREATIC (Sos)</t>
  </si>
  <si>
    <t>C/PALLA, 10, LOCAL C, 08002, BARCELONA</t>
  </si>
  <si>
    <t>ESCOLA SANT FELIP NERI</t>
  </si>
  <si>
    <t>ES0031405973771001JF0F</t>
  </si>
  <si>
    <t xml:space="preserve"> PLAÇA SANT FELIP NERI, 6, 08002, BARCELONA</t>
  </si>
  <si>
    <t>ES0031405464821002YB0F</t>
  </si>
  <si>
    <t>PASAJE SALVADOR RIERA, nº2 (08027) BARCELONA</t>
  </si>
  <si>
    <t>Institut L'Alzina</t>
  </si>
  <si>
    <t>ES0031405463683002RM0F</t>
  </si>
  <si>
    <t>C/DIPUTACIÓ, 11-15 (08015) BARCELONA</t>
  </si>
  <si>
    <t>Institut Ernest Lluch</t>
  </si>
  <si>
    <t>ES0031405433821001AP0F</t>
  </si>
  <si>
    <t>RONDA GUINEUETA VELLA 22, 1 - 08042 - BARCELONA</t>
  </si>
  <si>
    <t>LOCAL: RONDA GUINEUETA VELLA 22 BLOC B-14</t>
  </si>
  <si>
    <t>ES0031405441636005FA0F</t>
  </si>
  <si>
    <t>C/Marina, 193, OBR, Obras 001 - Barcelona</t>
  </si>
  <si>
    <t>Institut Angeleta Ferrer (provisional d'obra)</t>
  </si>
  <si>
    <t>PASAJE SALVADOR RIERA, nº2, 08027, BARCELONA</t>
  </si>
  <si>
    <t>TARIFA</t>
  </si>
  <si>
    <t>Institut Montserrat Roig</t>
  </si>
  <si>
    <t>Escola La Flor de Maig</t>
  </si>
  <si>
    <t>Institut Escola Arts (antic Institut Joan Coromines)</t>
  </si>
  <si>
    <t>ES0031408657371001XG0F</t>
  </si>
  <si>
    <t>PEDROSA 16, 08033, BARCELONA</t>
  </si>
  <si>
    <t>PEDROSA 16, BAJO, 08033, BARCELONA</t>
  </si>
  <si>
    <t>CARRER COMTE D'URGELL 262, , SOS,, 08036 BARCELONA</t>
  </si>
  <si>
    <t>C DOCTOR TRUETA 0081   Piso: BJ Puerta:00003 (08005) BARCELONA</t>
  </si>
  <si>
    <t>CI TORRES 0085   Piso:BJ  (08017) BARCELONA</t>
  </si>
  <si>
    <t>C FARIGOLA 0052     (08023) BARCELON</t>
  </si>
  <si>
    <t xml:space="preserve">C JOAN GUELL 0017     (08028) BARCELONA </t>
  </si>
  <si>
    <t>C HARMONIA S/N     (08035) BARCELONA</t>
  </si>
  <si>
    <t>C CAMOS 0007   Piso:BJ  (08031) BARCELONA</t>
  </si>
  <si>
    <t>C PERAFITA 0053     (08033) BARCELONA</t>
  </si>
  <si>
    <t>C BILBAO 0214     (08018) BARCELONA</t>
  </si>
  <si>
    <t>C JOAQUIM VALLS 0082    Puerta:LOCAL (08016) BARCELONA</t>
  </si>
  <si>
    <t>C PARELLADA 0027     (08030) BARCELONA</t>
  </si>
  <si>
    <t>C SANT ADRIA 0024     (08030) BARCELONA</t>
  </si>
  <si>
    <t>RBL PRIM 0121     (08020) BARCELONA</t>
  </si>
  <si>
    <t>C VENTURA RODRIGUEZ 0014     (08035) BARCELONA</t>
  </si>
  <si>
    <t>PL GARDUNYA 0009     (08001) BARCELONA</t>
  </si>
  <si>
    <t>C/LEIVA,31, BARCELONA</t>
  </si>
  <si>
    <t>C/FERRAN JUNOY 12, BLQ, NUEVO, BARCELONA</t>
  </si>
  <si>
    <t>MERCABARNA, S/N 0 LOCAL 6 S/N, 08040 BARCELONA</t>
  </si>
  <si>
    <t xml:space="preserve">C GRAN DE LA SAGRERA 0179    Puerta:LOCAL (08027) BARCELONA </t>
  </si>
  <si>
    <t xml:space="preserve">AV RASOS DE PEGUERA 0234     (08033) BARCELONA </t>
  </si>
  <si>
    <t>C MAJOR DEL RECTORET 0002     (08017) BARCELONA</t>
  </si>
  <si>
    <t>C BALBOA 11 ESCUE    (08003) BARCELONA</t>
  </si>
  <si>
    <t>AV DRASSANES 0008     (08001) BARCELONA</t>
  </si>
  <si>
    <t>C SANT PERE MES BAIX 0055     (08003) BARCELONA</t>
  </si>
  <si>
    <t>VIA FAVENCIA 0254     (08042) BARCELONA</t>
  </si>
  <si>
    <t>C COMTE D'URGELL 0187   Piso: BJ  (08036) BARCELONA</t>
  </si>
  <si>
    <t>C DEIA 0038     (08016) BARCELONA</t>
  </si>
  <si>
    <t>C OLZINELLES 0073     (08014) BARCELONA</t>
  </si>
  <si>
    <t>C ARAGO 0121     (08015) BARCELONA</t>
  </si>
  <si>
    <t>C ARTESANIA 0041     (08042) BARCELONA</t>
  </si>
  <si>
    <t>C GARCILASO 0230     (08027) BARCELONA</t>
  </si>
  <si>
    <t>AV PRINCEP D'ASTURIES 0023     (08012) BARCELONA</t>
  </si>
  <si>
    <t>AV MARE DEU DE MONTSERRAT 0078     (08024) BARCELONA</t>
  </si>
  <si>
    <t>PG VALLDAURA 0176     (08042) BARCELONA</t>
  </si>
  <si>
    <t>C ALMANSA 0024     (08042) BARCELONA</t>
  </si>
  <si>
    <t>PG MARITIM DE LA BARCELONETA 0011   Piso: BJ  (08003) BARCELONA</t>
  </si>
  <si>
    <t>C SALVADOR AULET  S/N     (08002) BARCELONA</t>
  </si>
  <si>
    <t>C GALLECS 0022     (08032) BARCELONA</t>
  </si>
  <si>
    <t>C NOU BARRIS  S/N     (08042) BARCELONA</t>
  </si>
  <si>
    <t>C FRESER 0101    Puerta:LOCAL (08041) BARCELONA</t>
  </si>
  <si>
    <t>C SARDENYA 0035     (08005) BARCELONA</t>
  </si>
  <si>
    <t>C ARC DE SANT MARTI 0078     (08032) BARCELONA</t>
  </si>
  <si>
    <t>C MALLORCA 0106     (08029) BARCELONA</t>
  </si>
  <si>
    <t>PL COMAS 0009     (08028) BARCELONA</t>
  </si>
  <si>
    <t>RDA SANT MARTI 0002     (08020) BARCELONA</t>
  </si>
  <si>
    <t>C FLUVIA 0253    Puerta:LOCAL (08020) BARCELONA</t>
  </si>
  <si>
    <t>C ATAULF 0012     (08002) BARCELONA</t>
  </si>
  <si>
    <t>C OLOT S/N   Piso: BJ  (08024) BARCELONA</t>
  </si>
  <si>
    <t>C HARMONIA 0037     (08035) BARCELONA</t>
  </si>
  <si>
    <t>C JOAN GUELL 0126     (08028) BARCELONA</t>
  </si>
  <si>
    <t>PG ZONA FRANCA 0054     (08038) BARCELONA</t>
  </si>
  <si>
    <t>C TUCUMAN 0001     (08030) BARCELONA</t>
  </si>
  <si>
    <t>C JOAN GUELL 0010     (08028) BARCELONA</t>
  </si>
  <si>
    <t>C MOLLERUSSA 0001     (08030) BARCELONA</t>
  </si>
  <si>
    <t>C SAS 0037     (08030) BARCELONA</t>
  </si>
  <si>
    <t>C RAMON TURRO S/N     (08005) BARCELONA</t>
  </si>
  <si>
    <t>C MIRAMAR  S/N     (08038) BARCELONA</t>
  </si>
  <si>
    <t>C GRAN VIA LES CORTS CATALANES 1108     (08020) BARCELONA</t>
  </si>
  <si>
    <t>C SAGUNT 0090     (08014) BARCELONA</t>
  </si>
  <si>
    <t>C ORDUÑA  S/N     (08031) BARCELONA</t>
  </si>
  <si>
    <t>C PEDRERA DEL MUSSOL  S/N     (08038) BARCELONA</t>
  </si>
  <si>
    <t>C ROGER DE FLOR 0164     (08013) BARCELONA</t>
  </si>
  <si>
    <t>PL VALENTI ALMIRALL S/N     (08018) BARCELONA</t>
  </si>
  <si>
    <t>PL CASTELLA 0008     (08001) BARCELONA</t>
  </si>
  <si>
    <t>C PERU 0195   Piso: BJ  (08020) BARCELONA</t>
  </si>
  <si>
    <t>RBL BADAL 0113    Puerta:LOCAL (08014) BARCELONA</t>
  </si>
  <si>
    <t>C SANT PERE MES BAIX 0031     (08003) BARCELONA</t>
  </si>
  <si>
    <t>C PUJALT  S/N     (08033) BARCELONA</t>
  </si>
  <si>
    <t>C SANT PAU 0103     (08001) BARCELONA</t>
  </si>
  <si>
    <t>C CRISTOBAL DE MOURA 0240     (08019) BARCELONA</t>
  </si>
  <si>
    <t>PGE SANTUARIS  S/N     (08032) BARCELONA</t>
  </si>
  <si>
    <t>C BRUC 0102   Piso: BJ  (08009) BARCELONA</t>
  </si>
  <si>
    <t>C GENOVA 0012   Piso: BJ  (08041) BARCELONA</t>
  </si>
  <si>
    <t>C CONSELL DE CENT 0558    Puerta: CEIP (08013) BARCELONA</t>
  </si>
  <si>
    <t>C CONSELL DE CENT 0550     (08013) BARCELONA</t>
  </si>
  <si>
    <t>C DIPUTACIO 0112     (08015) BARCELONA</t>
  </si>
  <si>
    <t>PG SANTA EULALIA 0018     (08017) BARCELONA</t>
  </si>
  <si>
    <t>C MALLORCA 0593    Puerta:LOCAL (08026) BARCELONA</t>
  </si>
  <si>
    <t>C RULL 0010     (08002) BARCELONA</t>
  </si>
  <si>
    <t>C GALILEU 0231     (08028) BARCELONA</t>
  </si>
  <si>
    <t>TR DE LES CORTS 0256     (08014) BARCELONA</t>
  </si>
  <si>
    <t>C JAUME HUGUET 0022   Piso: BJ  (08019) BARCELONA</t>
  </si>
  <si>
    <t>C LLOBREGOS 0154    Puerta:LOC01 (08032) BARCELONA</t>
  </si>
  <si>
    <t>CI POLVORI 0008 Portal:010    (08038) BARCELONA</t>
  </si>
  <si>
    <t>C GARCILASO 0005     (08027) BARCELONA</t>
  </si>
  <si>
    <t>C ANETO 0013     (08031) BARCELONA</t>
  </si>
  <si>
    <t>C VALLCIVERA 0001     (08033) BARCELONA</t>
  </si>
  <si>
    <t>RBL PRIM 0217   Piso: BJ  (08020) BARCELONA</t>
  </si>
  <si>
    <t>PG VALL D'HEBRON 0171   Piso: BJ  (08035) BARCELONA</t>
  </si>
  <si>
    <t>PL EDUARD TORROJA 0012     (08020) BARCELONA</t>
  </si>
  <si>
    <t>CRA ESGLESIA  S/N     (08017) BARCELONA</t>
  </si>
  <si>
    <t>C TRINXANT 0140     (08041) BARCELONA</t>
  </si>
  <si>
    <t>PG ZONA FRANCA 0118     (08038) BARCELONA</t>
  </si>
  <si>
    <t>C ENTENÇA 0155     (08029) BARCELONA</t>
  </si>
  <si>
    <t>C TELEGRAF 0058     (08041) BARCELONA</t>
  </si>
  <si>
    <t>C ANDANA DE L'ESTACIO  S/N     (08030) BARCELONA</t>
  </si>
  <si>
    <t>C VILADOMAT 0002     (08015) BARCELONA</t>
  </si>
  <si>
    <t>C PEDRAFORCA 0012     (08033) BARCELONA</t>
  </si>
  <si>
    <t>PG PUJADES S/N   Piso: BJ  (08003) BARCELONA</t>
  </si>
  <si>
    <t>PG FONT D'EN FARGAS 0065   Piso: BJ  (08032) BARCELONA</t>
  </si>
  <si>
    <t>C ALI BEI 0075    Puerta:LOCAL (08013) BARCELONA</t>
  </si>
  <si>
    <t>PL ESPANYA 0001     (08015) BARCELONA</t>
  </si>
  <si>
    <t>C SARDENYA S/N     (08005) BARCELONA</t>
  </si>
  <si>
    <t>C GAIARRE 0054     (08014) BARCELONA</t>
  </si>
  <si>
    <t>C BERNAT METGE 0020   Piso: BJ  (08019) BARCELONA</t>
  </si>
  <si>
    <t>C CAN PUJOLET 0005     (08032) BARCELONA</t>
  </si>
  <si>
    <t>PG TORRAS I BAGES 0108   Piso: BJ  (08030) BARCELONA</t>
  </si>
  <si>
    <t>C PALOMAR 0048     (08030) BARCELONA</t>
  </si>
  <si>
    <t>C DEU I MATA 0067     (08029) BARCELONA</t>
  </si>
  <si>
    <t>C COMTES DE BELL LLOC 0086     (08014) BARCELONA</t>
  </si>
  <si>
    <t>C MELCIOR DE PALAU 0134     (08014) BARCELONA</t>
  </si>
  <si>
    <t>C DIPUTACIO 0021    Puerta:LOCAL (08015) BARCELONA</t>
  </si>
  <si>
    <t>C LLULL 0377     (08019) BARCELONA</t>
  </si>
  <si>
    <t>PG VALL D'HEBRON 0064     (08023) BARCELONA</t>
  </si>
  <si>
    <t>AV VALLCARCA 0227     (08023) BARCELONA</t>
  </si>
  <si>
    <t>C RIERA DE SANT MIQUEL 0039     (08006) BARCELONA</t>
  </si>
  <si>
    <t>C SARDENYA 0420   Piso: BJ  (08025) BARCELONA</t>
  </si>
  <si>
    <t>C ANDRADE 0178     (08020) BARCELONA</t>
  </si>
  <si>
    <t>C SANT CAMIL 0031     (08023) BARCELONA</t>
  </si>
  <si>
    <t>C HERNAN CORTES 0006   Piso: BJ  (08018) BARCELONA</t>
  </si>
  <si>
    <t>C PALLARS 0207     (08005) BARCELONA</t>
  </si>
  <si>
    <t>PL SANT BERNAT CALBO 0002     (08005) BARCELONA</t>
  </si>
  <si>
    <t>C MONTFAR 0021     (08004) BARCELONA</t>
  </si>
  <si>
    <t>C CONCILI DE TRENTO 0253     (08020) BARCELONA</t>
  </si>
  <si>
    <t>C EMPORDA 0018     (08020) BARCELONA</t>
  </si>
  <si>
    <t>C EMPORDA 0016     (08020) BARCELONA</t>
  </si>
  <si>
    <t>C EMPORDA 0020     (08020) BARCELONA</t>
  </si>
  <si>
    <t>C PONT DEL TREBALL 10, ESQ B PALOU     (08020) BARCELONA</t>
  </si>
  <si>
    <t>C INDUSTRIA 0067   Piso: BJ  (08025) BARCELONA</t>
  </si>
  <si>
    <t>C ALMACELLES 0001     (08020) BARCELONA</t>
  </si>
  <si>
    <t>C BAC DE RODA 0033     (08005) BARCELONA</t>
  </si>
  <si>
    <t>C FIGOLS 0020     (08028) BARCELONA</t>
  </si>
  <si>
    <t>C PUJADES 0254     (08005) BARCELONA</t>
  </si>
  <si>
    <t>C EUGENI D'ORS  S/N     (08028) BARCELONA</t>
  </si>
  <si>
    <t>C FELIP II 0054    Puerta:LOCAL (08027) BARCELONA</t>
  </si>
  <si>
    <t>C CANALEJAS 0107     (08028) BARCELONA</t>
  </si>
  <si>
    <t>C BAILEN 0231     (08037) BARCELONA</t>
  </si>
  <si>
    <t>C LONDRES 0056     (08036) BARCELONA</t>
  </si>
  <si>
    <t>C NATZARET 0083     (08035) BARCELONA</t>
  </si>
  <si>
    <t>PG VALLDAURA 0016     (08031) BARCELONA</t>
  </si>
  <si>
    <t>RBL CAÇADOR 0017     (08042) BARCELONA</t>
  </si>
  <si>
    <t>PGE CASANOVAS 0055     (08025) BARCELONA</t>
  </si>
  <si>
    <t>PG MARITIM DE LA BARCELONETA 0005     (08003) BARCELONA</t>
  </si>
  <si>
    <t>C VESUVI 0035     (08016) BARCELONA</t>
  </si>
  <si>
    <t>C IRLANDA 0015    Puerta:LOCAL (08030) BARCELONA</t>
  </si>
  <si>
    <t>C PERAFITA  S/N     (08033) BARCELONA</t>
  </si>
  <si>
    <t>C ANGELS 0001     (08001) BARCELONA</t>
  </si>
  <si>
    <t>C MIQUEL BLEACH 0024     (08014) BARCELONA</t>
  </si>
  <si>
    <t>C INDUSTRIA 0255   Piso: BJ  (08041) BARCELONA</t>
  </si>
  <si>
    <t>C TORRENT DEL REMEI 0002     (08023) BARCELONA</t>
  </si>
  <si>
    <t>C LLEIDA 0032     (08004) BARCELONA</t>
  </si>
  <si>
    <t>C REIS CATOLICS 0038     (08017) BARCELONA</t>
  </si>
  <si>
    <t>C GUITARD 0016     (08014) BARCELONA</t>
  </si>
  <si>
    <t>C MELCIOR DE PALAU 0138     (08014) BARCELONA</t>
  </si>
  <si>
    <t>C MALLORCA 0657     (08027) BARCELONA</t>
  </si>
  <si>
    <t>AV JOSEP VICENÇ FOIX  S/N     (08034) BARCELONA</t>
  </si>
  <si>
    <t>PG CIUTAT DE MALLORCA 0031     (08016) BARCELONA</t>
  </si>
  <si>
    <t>PG CIRCUMVAL.LACIO 0005     (08003) BARCELONA</t>
  </si>
  <si>
    <t>C GARRIGA I ROCA 0011     (08041) BARCELONA</t>
  </si>
  <si>
    <t>AV VALLCARCA 0220     (08023) BARCELONA</t>
  </si>
  <si>
    <t>C SANT PERE MARTIR 0001     (08012) BARCELONA</t>
  </si>
  <si>
    <t>C BERRUGUETE 0027     (08035) BARCELONA</t>
  </si>
  <si>
    <t>C PROVIDENCIA 0134     (08024) BARCELONA</t>
  </si>
  <si>
    <t>C PISUERGA 0001     (08028) BARCELONA</t>
  </si>
  <si>
    <t>C FONT FLORIDA 0095   Piso: BJ  (08004) BARCELONA</t>
  </si>
  <si>
    <t>C TORROELLA DE MONTGRI 0025     (08027) BARCELONA</t>
  </si>
  <si>
    <t>C DUBLIN 0005     (08027) BARCELONA</t>
  </si>
  <si>
    <t>C BILBAO 0100     (08005) BARCELONA</t>
  </si>
  <si>
    <t>PG LLUIS COMPANYS 0018     (08018) BARCELONA</t>
  </si>
  <si>
    <t>C AGUILAR 0004     (08032) BARCELONA</t>
  </si>
  <si>
    <t>C PERU S/N     (08018) BARCELONA</t>
  </si>
  <si>
    <t>PG EXPOSICIO 0001   Piso: BJ  (08004) BARCELONA</t>
  </si>
  <si>
    <t>C SANT GUILLEM  S/N     (08006) BARCELONA</t>
  </si>
  <si>
    <t>C OLESA 0019   Piso: BJ  (08027) BARCELONA</t>
  </si>
  <si>
    <t>C MOLI 0065     (08016) BARCELONA</t>
  </si>
  <si>
    <t>C PERU 0073     (08018) BARCELONA</t>
  </si>
  <si>
    <t>C ARAGO 0002     (08015) BARCELONA</t>
  </si>
  <si>
    <t>VIA BARCINO S/N     (08033) BARCELONA</t>
  </si>
  <si>
    <t>VIA BARCINO 0090     (08033) BARCELONA</t>
  </si>
  <si>
    <t>C ALUMINI  S/N     (08038) BARCELONA</t>
  </si>
  <si>
    <t>AV DIAGONAL 0275     (08013) BARCELONA</t>
  </si>
  <si>
    <t>C MARE DE DEU DE LORDA 0025     (08033) BARCELONA</t>
  </si>
  <si>
    <t>C TRILLA 0018     (08012) BARCELONA</t>
  </si>
  <si>
    <t>C TRILLA 0010     (08012) BARCELONA</t>
  </si>
  <si>
    <t>PL LESSEPS 0019     (08023) BARCELONA</t>
  </si>
  <si>
    <t>C AÇORES  S/N     (08027) BARCELONA</t>
  </si>
  <si>
    <t>RDA SANT PAU 0038     (08001) BARCELONA</t>
  </si>
  <si>
    <t>C SARDENYA 0345     (08025) BARCELONA</t>
  </si>
  <si>
    <t>C AIGUABLAVA 0121 (08033) BARCELONA</t>
  </si>
  <si>
    <t xml:space="preserve">C SANT JOAN DE MALTA 0148     (08018) BARCELONA </t>
  </si>
  <si>
    <t>RBL POBLENOU 0128     (08018) BARCELONA</t>
  </si>
  <si>
    <t xml:space="preserve">C GUARDIOLA I FELIU 0011     (08030) BARCELONA </t>
  </si>
  <si>
    <t>PG VALLDAURA 0261     (08016) BARCELONA</t>
  </si>
  <si>
    <t>PG ZONA FRANCA S/N     (08038) BARCELONA</t>
  </si>
  <si>
    <t>C MALADETA  S/N     (08016) BARCELONA</t>
  </si>
  <si>
    <t xml:space="preserve">C MAJOR DE CAN CARALLEU 0003     (08017) BARCELONA </t>
  </si>
  <si>
    <t xml:space="preserve">C CARTAGENA 0239     (08013) BARCELONA </t>
  </si>
  <si>
    <t xml:space="preserve">C FARNES 0054     (08032) BARCELONA </t>
  </si>
  <si>
    <t xml:space="preserve">C JOAQUIM VALLS 0020     (08016) BARCELONA </t>
  </si>
  <si>
    <t xml:space="preserve">C ESCOCIA 0105     (08016) BARCELONA </t>
  </si>
  <si>
    <t xml:space="preserve">C ANTONIO MACHADO  S/N     (08042) BARCELONA </t>
  </si>
  <si>
    <t xml:space="preserve">C LLOBREGOS 0017     (08032) BARCELONA </t>
  </si>
  <si>
    <t>C VARSOVIA 0151     (08041) BARCELONA</t>
  </si>
  <si>
    <t xml:space="preserve">C TRES PINS 0028     (08038) BARCELONA </t>
  </si>
  <si>
    <t xml:space="preserve">C GRAN DE SANT ANDREU 0002   Piso: BJ  (08030) BARCELONA </t>
  </si>
  <si>
    <t>AV COLL DEL PORTELL 0056     (08024) BARCELONA</t>
  </si>
  <si>
    <t>C FONT D'EN CANYELLES 0035     (08016) BARCELONA</t>
  </si>
  <si>
    <t xml:space="preserve">C CARMEN AMAYA 0002   Piso: BJ  (08005) BARCELONA </t>
  </si>
  <si>
    <t xml:space="preserve">C JOSEP SERRANO 0059     (08024) BARCELONA </t>
  </si>
  <si>
    <t xml:space="preserve">PG VALL D'HEBRON 0171   Piso: BJ  (08035) BARCELONA </t>
  </si>
  <si>
    <t xml:space="preserve">C PALLARS 0457     (08019) BARCELONA </t>
  </si>
  <si>
    <t xml:space="preserve">C MENORCA 0055   Piso:BJ  (08020) BARCELONA </t>
  </si>
  <si>
    <t xml:space="preserve">C CARRERA 0025   Piso: BJ  (08004) BARCELONA </t>
  </si>
  <si>
    <t xml:space="preserve">C ENRIC BARGES 0009   Piso: BJ  (08014) BARCELONA </t>
  </si>
  <si>
    <t xml:space="preserve">C CAPELLA  S/N     (08041) BARCELONA </t>
  </si>
  <si>
    <t xml:space="preserve">C ALCANTARA 0022     (08042) BARCELONA </t>
  </si>
  <si>
    <t xml:space="preserve">GP ROQUETES 0104     (08042) BARCELONA </t>
  </si>
  <si>
    <t xml:space="preserve">C DOCTOR BOVE 0019     (08032) BARCELONA </t>
  </si>
  <si>
    <t xml:space="preserve">AV RIO DE JANEIRO 0092     (08016) BARCELONA </t>
  </si>
  <si>
    <t xml:space="preserve">C AUSIAS MARC 0078     (08013) BARCELONA </t>
  </si>
  <si>
    <t xml:space="preserve">C BORDETA 0039   Piso: BJ Puerta:00041 (08014) BARCELONA </t>
  </si>
  <si>
    <t xml:space="preserve">C SELVA DE MAR 0211     (08020) BARCELONA </t>
  </si>
  <si>
    <t xml:space="preserve">C MARQUES DE SANTA ANA 0004   Piso: BJ  (08023) BARCELONA </t>
  </si>
  <si>
    <t xml:space="preserve">C PROVENÇA 0594     (08026) BARCELONA </t>
  </si>
  <si>
    <t xml:space="preserve">C ROGENT 0051     (08026) BARCELONA </t>
  </si>
  <si>
    <t>C INDUSTRIA 67 BXS (08025) BARCELONA</t>
  </si>
  <si>
    <t xml:space="preserve">RDA SANT ANTONI 0019   Piso: BJ  (08011) BARCELONA </t>
  </si>
  <si>
    <t xml:space="preserve">C SANTA FE 0008   Piso:BJ  (08031) BARCELONA </t>
  </si>
  <si>
    <t xml:space="preserve">C LLACUNA 0087 Portal:101    (08018) BARCELONA </t>
  </si>
  <si>
    <t xml:space="preserve">C VIA AUGUSTA 0140     (08006) BARCELONA </t>
  </si>
  <si>
    <t xml:space="preserve">PL JOSEP MARIA FOLCH I TORRES S/N     (08001) BARCELONA </t>
  </si>
  <si>
    <t>C COPERNIC 0084     (08006) BARCELONA</t>
  </si>
  <si>
    <t xml:space="preserve">C GINEBRA 0044     (08003) BARCELONA </t>
  </si>
  <si>
    <t xml:space="preserve">C SANT FELIU DE CODINES S/N     (08033) BARCELONA </t>
  </si>
  <si>
    <t xml:space="preserve">C PEDROSA 0002   Piso: BJ Puerta:00001 (08033) BARCELONA </t>
  </si>
  <si>
    <t xml:space="preserve">AV DE FRANCESC FERRER I GUARDIA 0016   Piso: BJ  (08038) BARCELONA </t>
  </si>
  <si>
    <t xml:space="preserve">C AGRICULTURA 0320     (08020) BARCELONA </t>
  </si>
  <si>
    <t xml:space="preserve">C SECRETARI COLOMA 0025    Puerta:LOCAL (08025) BARCELONA </t>
  </si>
  <si>
    <t xml:space="preserve">C PINTOR ALSAMORA 0007     (08016) BARCELONA </t>
  </si>
  <si>
    <t xml:space="preserve">PQE CIUTADELLA  S/N     (08003) BARCELONA </t>
  </si>
  <si>
    <t xml:space="preserve">C LUIS ANTUNEZ 12 LOC    (08006) BARCELONA </t>
  </si>
  <si>
    <t xml:space="preserve">C MONTFAR S/N   Piso: BJ  (08004) BARCELONA </t>
  </si>
  <si>
    <t xml:space="preserve">PL PI  S/N     (08002) BARCELONA </t>
  </si>
  <si>
    <t>AV MARE DEU DE LA SALUT 0087, BXS,     (08024) BARCELONA</t>
  </si>
  <si>
    <t xml:space="preserve">C THOUS 0006     (08024) BARCELONA </t>
  </si>
  <si>
    <t xml:space="preserve">C MALLORCA 0219 Portal:004   Puerta:00001 (08008) BARCELONA </t>
  </si>
  <si>
    <t>C GRAN VIA LES CORTS CATALANES 0924     (08018) BARCELONA</t>
  </si>
  <si>
    <t xml:space="preserve">C BERTRAN 0041   Piso:EN Puerta:00003 (08023) BARCELONA </t>
  </si>
  <si>
    <t xml:space="preserve">C MOLLERUSSA 0069     (08030) BARCELONA </t>
  </si>
  <si>
    <t xml:space="preserve">C MOLLERUSSA 0071     (08030) BARCELONA </t>
  </si>
  <si>
    <t xml:space="preserve">C ENCARNACIO 0061     (08024) BARCELONA </t>
  </si>
  <si>
    <t xml:space="preserve">C ROGER DE FLOR 0217     (08025) BARCELONA </t>
  </si>
  <si>
    <t>P1 [kWh/any]</t>
  </si>
  <si>
    <t>P2 [kWh/any]</t>
  </si>
  <si>
    <t>P3 [kWh/any]</t>
  </si>
  <si>
    <t>P4 [kWh/any]</t>
  </si>
  <si>
    <t>P5 [kWh/any]</t>
  </si>
  <si>
    <t>P6 [kWh/any]</t>
  </si>
  <si>
    <t>ES0031405472473002FA0F</t>
  </si>
  <si>
    <t>ES0031405997540001NW0F</t>
  </si>
  <si>
    <t>ES0031405845150011QP0F</t>
  </si>
  <si>
    <t>ES0031405845150078LY0F</t>
  </si>
  <si>
    <t>ES0031405419166002KB0F</t>
  </si>
  <si>
    <t>ES0031405472473001FW0F</t>
  </si>
  <si>
    <t>ES0031405993633001CN0F</t>
  </si>
  <si>
    <t>ES0031405434079001LV0F</t>
  </si>
  <si>
    <t>ES0031406307434002BF0F</t>
  </si>
  <si>
    <t>ES0031406307435001PV0F</t>
  </si>
  <si>
    <t>ES0031408414301001LF0F</t>
  </si>
  <si>
    <t>ES0031408466119036NP0F</t>
  </si>
  <si>
    <t>ES0031408399811001NF0F</t>
  </si>
  <si>
    <t>ES0031408399800001VR0F</t>
  </si>
  <si>
    <t>ES0031408629642001SB0F</t>
  </si>
  <si>
    <t>ES0031405463683001RG0F</t>
  </si>
  <si>
    <t>POTÈNCIA CONTRACTADA [kW]</t>
  </si>
  <si>
    <t>CONSUM [kWh/any]</t>
  </si>
  <si>
    <t>Tarifa</t>
  </si>
  <si>
    <t>Nº Punts</t>
  </si>
  <si>
    <t>Consum P1 [kWh/any]</t>
  </si>
  <si>
    <t>Consum P2 [kWh/any]</t>
  </si>
  <si>
    <t>Consum P3 [kWh/any]</t>
  </si>
  <si>
    <t>Consum P4 [kWh/any]</t>
  </si>
  <si>
    <t>Consum P5 [kWh/any]</t>
  </si>
  <si>
    <t>Consum P6 [kWh/any]</t>
  </si>
  <si>
    <t>Total</t>
  </si>
  <si>
    <t>Consum TOTAL [kWh/any]</t>
  </si>
  <si>
    <t>Tipo autoconsum</t>
  </si>
  <si>
    <t>Potència nominal FV [kW]</t>
  </si>
  <si>
    <t>Energia excedentaria prevista [kWh/any]</t>
  </si>
  <si>
    <t>INSTITUT TECNOLÒGIC DE BARCELONA</t>
  </si>
  <si>
    <t>41_ Amb excedents amb compensació individual</t>
  </si>
  <si>
    <t>CUPS</t>
  </si>
  <si>
    <r>
      <t xml:space="preserve">Escola dels Encants (c. Consell de Cent) - </t>
    </r>
    <r>
      <rPr>
        <sz val="11"/>
        <rFont val="Calibri"/>
        <family val="2"/>
      </rPr>
      <t>Escola Gaia</t>
    </r>
  </si>
  <si>
    <t>TARIFA D’ACCÉS</t>
  </si>
  <si>
    <t>P1 [%]</t>
  </si>
  <si>
    <t>P2 [%]</t>
  </si>
  <si>
    <t>P3 [%]</t>
  </si>
  <si>
    <t>P4 [%]</t>
  </si>
  <si>
    <t>P5 [%]</t>
  </si>
  <si>
    <t>P6 [%]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</si>
</sst>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indexed="8"/>
      <name val="Calibri"/>
      <family val="2"/>
    </font>
    <font>
      <sz val="11"/>
      <name val="Aptos Narrow"/>
      <family val="2"/>
      <scheme val="minor"/>
    </font>
    <font>
      <sz val="11"/>
      <color rgb="FF000000"/>
      <name val="Calibri"/>
      <family val="2"/>
    </font>
    <font>
      <sz val="10"/>
      <name val="Segoe UI"/>
      <family val="2"/>
    </font>
    <font>
      <b/>
      <sz val="11"/>
      <color theme="0"/>
      <name val="Aptos Narrow"/>
      <family val="2"/>
      <scheme val="minor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9"/>
      <color rgb="FF00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FBFB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6" fillId="0" borderId="0" applyBorder="0"/>
    <xf numFmtId="0" fontId="9" fillId="0" borderId="0">
      <alignment wrapText="1"/>
    </xf>
    <xf numFmtId="0" fontId="9" fillId="0" borderId="0">
      <alignment wrapText="1"/>
    </xf>
  </cellStyleXfs>
  <cellXfs count="36">
    <xf numFmtId="0" fontId="0" fillId="0" borderId="0" xfId="0"/>
    <xf numFmtId="0" fontId="4" fillId="2" borderId="1" xfId="0" applyFont="1" applyFill="1" applyBorder="1" applyAlignment="1">
      <alignment horizontal="center" vertical="center"/>
    </xf>
    <xf numFmtId="0" fontId="0" fillId="3" borderId="1" xfId="0" applyFill="1" applyBorder="1"/>
    <xf numFmtId="0" fontId="0" fillId="3" borderId="0" xfId="0" applyFill="1"/>
    <xf numFmtId="0" fontId="2" fillId="3" borderId="0" xfId="0" applyFont="1" applyFill="1"/>
    <xf numFmtId="0" fontId="5" fillId="3" borderId="1" xfId="0" applyFont="1" applyFill="1" applyBorder="1"/>
    <xf numFmtId="0" fontId="0" fillId="3" borderId="1" xfId="0" applyFill="1" applyBorder="1" applyAlignment="1">
      <alignment wrapText="1"/>
    </xf>
    <xf numFmtId="0" fontId="5" fillId="3" borderId="1" xfId="0" applyFont="1" applyFill="1" applyBorder="1" applyAlignment="1">
      <alignment wrapText="1"/>
    </xf>
    <xf numFmtId="0" fontId="0" fillId="0" borderId="1" xfId="0" applyBorder="1"/>
    <xf numFmtId="0" fontId="5" fillId="0" borderId="1" xfId="0" applyFont="1" applyBorder="1"/>
    <xf numFmtId="0" fontId="0" fillId="0" borderId="1" xfId="0" applyBorder="1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3" fontId="0" fillId="3" borderId="1" xfId="0" applyNumberFormat="1" applyFill="1" applyBorder="1"/>
    <xf numFmtId="3" fontId="0" fillId="0" borderId="1" xfId="0" applyNumberFormat="1" applyBorder="1"/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 wrapText="1"/>
    </xf>
    <xf numFmtId="0" fontId="0" fillId="6" borderId="1" xfId="0" applyFill="1" applyBorder="1"/>
    <xf numFmtId="3" fontId="0" fillId="6" borderId="1" xfId="0" applyNumberFormat="1" applyFill="1" applyBorder="1"/>
    <xf numFmtId="3" fontId="3" fillId="6" borderId="1" xfId="0" applyNumberFormat="1" applyFont="1" applyFill="1" applyBorder="1"/>
    <xf numFmtId="0" fontId="3" fillId="6" borderId="1" xfId="0" applyFont="1" applyFill="1" applyBorder="1"/>
    <xf numFmtId="0" fontId="0" fillId="7" borderId="1" xfId="0" applyFill="1" applyBorder="1"/>
    <xf numFmtId="3" fontId="0" fillId="7" borderId="1" xfId="0" applyNumberFormat="1" applyFill="1" applyBorder="1"/>
    <xf numFmtId="0" fontId="7" fillId="3" borderId="1" xfId="1" applyFont="1" applyFill="1" applyBorder="1" applyAlignment="1">
      <alignment horizontal="left" vertical="center" wrapText="1" readingOrder="1"/>
    </xf>
    <xf numFmtId="0" fontId="0" fillId="0" borderId="1" xfId="0" applyBorder="1" applyAlignment="1">
      <alignment vertical="center" wrapText="1"/>
    </xf>
    <xf numFmtId="164" fontId="0" fillId="0" borderId="1" xfId="0" applyNumberFormat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1" fillId="0" borderId="1" xfId="0" applyFont="1" applyBorder="1"/>
    <xf numFmtId="0" fontId="8" fillId="4" borderId="1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11" fillId="8" borderId="5" xfId="0" applyFont="1" applyFill="1" applyBorder="1" applyAlignment="1">
      <alignment horizontal="center" vertical="center" wrapText="1"/>
    </xf>
    <xf numFmtId="0" fontId="11" fillId="8" borderId="6" xfId="0" applyFont="1" applyFill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10" fontId="13" fillId="0" borderId="8" xfId="0" applyNumberFormat="1" applyFont="1" applyBorder="1" applyAlignment="1">
      <alignment horizontal="center" vertical="center"/>
    </xf>
    <xf numFmtId="0" fontId="12" fillId="9" borderId="8" xfId="0" applyFont="1" applyFill="1" applyBorder="1" applyAlignment="1">
      <alignment horizontal="center" vertical="center"/>
    </xf>
  </cellXfs>
  <cellStyles count="4">
    <cellStyle name="Normal" xfId="0" builtinId="0"/>
    <cellStyle name="Normal 2" xfId="1" xr:uid="{BD9A5D7E-3865-4EFD-A36D-40E836E2AC2D}"/>
    <cellStyle name="Normal 2 2" xfId="3" xr:uid="{ADB687CC-91B9-408A-89F2-5F0422210CBA}"/>
    <cellStyle name="Normal 3" xfId="2" xr:uid="{D7CECAA8-48E8-47E9-9984-51A75F45BA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4674AA-FF91-47F7-9B72-225D64599E8F}">
  <dimension ref="A1:R310"/>
  <sheetViews>
    <sheetView zoomScale="85" zoomScaleNormal="85" workbookViewId="0">
      <pane ySplit="2" topLeftCell="A3" activePane="bottomLeft" state="frozen"/>
      <selection activeCell="J284" sqref="J284"/>
      <selection pane="bottomLeft" activeCell="K2" sqref="K2"/>
    </sheetView>
  </sheetViews>
  <sheetFormatPr baseColWidth="10" defaultColWidth="11.42578125" defaultRowHeight="15" x14ac:dyDescent="0.25"/>
  <cols>
    <col min="1" max="1" width="35.5703125" bestFit="1" customWidth="1"/>
    <col min="2" max="2" width="11.28515625" bestFit="1" customWidth="1"/>
    <col min="3" max="3" width="75.28515625" customWidth="1"/>
    <col min="4" max="4" width="20.85546875" customWidth="1"/>
    <col min="5" max="5" width="24.7109375" bestFit="1" customWidth="1"/>
    <col min="6" max="6" width="9.42578125" customWidth="1"/>
    <col min="7" max="7" width="10" customWidth="1"/>
    <col min="8" max="8" width="10.28515625" customWidth="1"/>
    <col min="9" max="9" width="10.140625" customWidth="1"/>
    <col min="10" max="12" width="10.28515625" customWidth="1"/>
  </cols>
  <sheetData>
    <row r="1" spans="1:18" ht="21.75" customHeight="1" x14ac:dyDescent="0.25">
      <c r="G1" s="27" t="s">
        <v>880</v>
      </c>
      <c r="H1" s="27"/>
      <c r="I1" s="27"/>
      <c r="J1" s="27"/>
      <c r="K1" s="27"/>
      <c r="L1" s="27"/>
      <c r="M1" s="28" t="s">
        <v>881</v>
      </c>
      <c r="N1" s="29"/>
      <c r="O1" s="29"/>
      <c r="P1" s="29"/>
      <c r="Q1" s="29"/>
      <c r="R1" s="30"/>
    </row>
    <row r="2" spans="1:18" ht="48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897</v>
      </c>
      <c r="F2" s="1" t="s">
        <v>599</v>
      </c>
      <c r="G2" s="1" t="s">
        <v>4</v>
      </c>
      <c r="H2" s="1" t="s">
        <v>5</v>
      </c>
      <c r="I2" s="1" t="s">
        <v>6</v>
      </c>
      <c r="J2" s="1" t="s">
        <v>7</v>
      </c>
      <c r="K2" s="1" t="s">
        <v>8</v>
      </c>
      <c r="L2" s="1" t="s">
        <v>9</v>
      </c>
      <c r="M2" s="11" t="s">
        <v>858</v>
      </c>
      <c r="N2" s="11" t="s">
        <v>859</v>
      </c>
      <c r="O2" s="11" t="s">
        <v>860</v>
      </c>
      <c r="P2" s="11" t="s">
        <v>861</v>
      </c>
      <c r="Q2" s="11" t="s">
        <v>862</v>
      </c>
      <c r="R2" s="11" t="s">
        <v>863</v>
      </c>
    </row>
    <row r="3" spans="1:18" s="3" customFormat="1" x14ac:dyDescent="0.25">
      <c r="A3" s="8" t="s">
        <v>11</v>
      </c>
      <c r="B3" s="8" t="s">
        <v>12</v>
      </c>
      <c r="C3" s="2" t="s">
        <v>613</v>
      </c>
      <c r="D3" s="6" t="s">
        <v>13</v>
      </c>
      <c r="E3" s="8" t="s">
        <v>14</v>
      </c>
      <c r="F3" s="8" t="s">
        <v>15</v>
      </c>
      <c r="G3" s="2">
        <v>15</v>
      </c>
      <c r="H3" s="2">
        <v>15</v>
      </c>
      <c r="I3" s="20"/>
      <c r="J3" s="20"/>
      <c r="K3" s="20"/>
      <c r="L3" s="20"/>
      <c r="M3" s="12">
        <v>0</v>
      </c>
      <c r="N3" s="12">
        <v>0</v>
      </c>
      <c r="O3" s="12">
        <v>0</v>
      </c>
      <c r="P3" s="21">
        <v>0</v>
      </c>
      <c r="Q3" s="21">
        <v>0</v>
      </c>
      <c r="R3" s="21">
        <v>0</v>
      </c>
    </row>
    <row r="4" spans="1:18" s="3" customFormat="1" x14ac:dyDescent="0.25">
      <c r="A4" s="8" t="s">
        <v>11</v>
      </c>
      <c r="B4" s="8" t="s">
        <v>12</v>
      </c>
      <c r="C4" s="2" t="s">
        <v>613</v>
      </c>
      <c r="D4" s="6" t="s">
        <v>13</v>
      </c>
      <c r="E4" s="8" t="s">
        <v>16</v>
      </c>
      <c r="F4" s="8" t="s">
        <v>15</v>
      </c>
      <c r="G4" s="2">
        <v>12</v>
      </c>
      <c r="H4" s="2">
        <v>12</v>
      </c>
      <c r="I4" s="20"/>
      <c r="J4" s="20"/>
      <c r="K4" s="20"/>
      <c r="L4" s="20"/>
      <c r="M4" s="12">
        <v>7638</v>
      </c>
      <c r="N4" s="12">
        <v>7558</v>
      </c>
      <c r="O4" s="12">
        <v>8058</v>
      </c>
      <c r="P4" s="21">
        <v>0</v>
      </c>
      <c r="Q4" s="21">
        <v>0</v>
      </c>
      <c r="R4" s="21">
        <v>0</v>
      </c>
    </row>
    <row r="5" spans="1:18" s="3" customFormat="1" x14ac:dyDescent="0.25">
      <c r="A5" s="8" t="s">
        <v>11</v>
      </c>
      <c r="B5" s="8" t="s">
        <v>12</v>
      </c>
      <c r="C5" s="2" t="s">
        <v>612</v>
      </c>
      <c r="D5" s="6" t="s">
        <v>30</v>
      </c>
      <c r="E5" s="8" t="s">
        <v>31</v>
      </c>
      <c r="F5" s="8" t="s">
        <v>15</v>
      </c>
      <c r="G5" s="2">
        <v>13</v>
      </c>
      <c r="H5" s="2">
        <v>13</v>
      </c>
      <c r="I5" s="20"/>
      <c r="J5" s="20"/>
      <c r="K5" s="20"/>
      <c r="L5" s="20"/>
      <c r="M5" s="12">
        <v>9929</v>
      </c>
      <c r="N5" s="12">
        <v>9318</v>
      </c>
      <c r="O5" s="12">
        <v>7213</v>
      </c>
      <c r="P5" s="21">
        <v>0</v>
      </c>
      <c r="Q5" s="21">
        <v>0</v>
      </c>
      <c r="R5" s="21">
        <v>0</v>
      </c>
    </row>
    <row r="6" spans="1:18" s="3" customFormat="1" x14ac:dyDescent="0.25">
      <c r="A6" s="8" t="s">
        <v>11</v>
      </c>
      <c r="B6" s="8" t="s">
        <v>12</v>
      </c>
      <c r="C6" s="2" t="s">
        <v>611</v>
      </c>
      <c r="D6" s="6" t="s">
        <v>32</v>
      </c>
      <c r="E6" s="8" t="s">
        <v>34</v>
      </c>
      <c r="F6" s="8" t="s">
        <v>15</v>
      </c>
      <c r="G6" s="2">
        <v>13.856</v>
      </c>
      <c r="H6" s="2">
        <v>13.856</v>
      </c>
      <c r="I6" s="20"/>
      <c r="J6" s="20"/>
      <c r="K6" s="20"/>
      <c r="L6" s="20"/>
      <c r="M6" s="12">
        <v>6220</v>
      </c>
      <c r="N6" s="12">
        <v>6105</v>
      </c>
      <c r="O6" s="12">
        <v>5230</v>
      </c>
      <c r="P6" s="21">
        <v>0</v>
      </c>
      <c r="Q6" s="21">
        <v>0</v>
      </c>
      <c r="R6" s="21">
        <v>0</v>
      </c>
    </row>
    <row r="7" spans="1:18" s="3" customFormat="1" x14ac:dyDescent="0.25">
      <c r="A7" s="8" t="s">
        <v>11</v>
      </c>
      <c r="B7" s="8" t="s">
        <v>12</v>
      </c>
      <c r="C7" s="2" t="s">
        <v>610</v>
      </c>
      <c r="D7" s="6" t="s">
        <v>107</v>
      </c>
      <c r="E7" s="8" t="s">
        <v>108</v>
      </c>
      <c r="F7" s="8" t="s">
        <v>15</v>
      </c>
      <c r="G7" s="2">
        <v>5.75</v>
      </c>
      <c r="H7" s="2">
        <v>5.75</v>
      </c>
      <c r="I7" s="20"/>
      <c r="J7" s="20"/>
      <c r="K7" s="20"/>
      <c r="L7" s="20"/>
      <c r="M7" s="12">
        <v>21</v>
      </c>
      <c r="N7" s="12">
        <v>20</v>
      </c>
      <c r="O7" s="12">
        <v>47</v>
      </c>
      <c r="P7" s="21">
        <v>0</v>
      </c>
      <c r="Q7" s="21">
        <v>0</v>
      </c>
      <c r="R7" s="21">
        <v>0</v>
      </c>
    </row>
    <row r="8" spans="1:18" s="3" customFormat="1" ht="30" x14ac:dyDescent="0.25">
      <c r="A8" s="8" t="s">
        <v>11</v>
      </c>
      <c r="B8" s="8" t="s">
        <v>12</v>
      </c>
      <c r="C8" s="8" t="s">
        <v>609</v>
      </c>
      <c r="D8" s="6" t="s">
        <v>238</v>
      </c>
      <c r="E8" s="8" t="s">
        <v>239</v>
      </c>
      <c r="F8" s="8" t="s">
        <v>15</v>
      </c>
      <c r="G8" s="2">
        <v>10</v>
      </c>
      <c r="H8" s="2">
        <v>10</v>
      </c>
      <c r="I8" s="20"/>
      <c r="J8" s="20"/>
      <c r="K8" s="20"/>
      <c r="L8" s="20"/>
      <c r="M8" s="12">
        <v>101</v>
      </c>
      <c r="N8" s="12">
        <v>63</v>
      </c>
      <c r="O8" s="12">
        <v>39</v>
      </c>
      <c r="P8" s="21">
        <v>0</v>
      </c>
      <c r="Q8" s="21">
        <v>0</v>
      </c>
      <c r="R8" s="21">
        <v>0</v>
      </c>
    </row>
    <row r="9" spans="1:18" s="3" customFormat="1" ht="30" x14ac:dyDescent="0.25">
      <c r="A9" s="8" t="s">
        <v>11</v>
      </c>
      <c r="B9" s="8" t="s">
        <v>12</v>
      </c>
      <c r="C9" s="8" t="s">
        <v>608</v>
      </c>
      <c r="D9" s="6" t="s">
        <v>435</v>
      </c>
      <c r="E9" s="8" t="s">
        <v>437</v>
      </c>
      <c r="F9" s="8" t="s">
        <v>15</v>
      </c>
      <c r="G9" s="2">
        <v>15</v>
      </c>
      <c r="H9" s="2">
        <v>15</v>
      </c>
      <c r="I9" s="20"/>
      <c r="J9" s="20"/>
      <c r="K9" s="20"/>
      <c r="L9" s="20"/>
      <c r="M9" s="12">
        <v>13624</v>
      </c>
      <c r="N9" s="12">
        <v>12911</v>
      </c>
      <c r="O9" s="12">
        <v>11604</v>
      </c>
      <c r="P9" s="21">
        <v>0</v>
      </c>
      <c r="Q9" s="21">
        <v>0</v>
      </c>
      <c r="R9" s="21">
        <v>0</v>
      </c>
    </row>
    <row r="10" spans="1:18" s="3" customFormat="1" x14ac:dyDescent="0.25">
      <c r="A10" s="8" t="s">
        <v>11</v>
      </c>
      <c r="B10" s="8" t="s">
        <v>12</v>
      </c>
      <c r="C10" s="8" t="s">
        <v>607</v>
      </c>
      <c r="D10" s="6" t="s">
        <v>446</v>
      </c>
      <c r="E10" s="8" t="s">
        <v>448</v>
      </c>
      <c r="F10" s="8" t="s">
        <v>15</v>
      </c>
      <c r="G10" s="2">
        <v>13.2</v>
      </c>
      <c r="H10" s="2">
        <v>13.2</v>
      </c>
      <c r="I10" s="20"/>
      <c r="J10" s="20"/>
      <c r="K10" s="20"/>
      <c r="L10" s="20"/>
      <c r="M10" s="12">
        <v>3300</v>
      </c>
      <c r="N10" s="12">
        <v>2970</v>
      </c>
      <c r="O10" s="12">
        <v>4730</v>
      </c>
      <c r="P10" s="21">
        <v>0</v>
      </c>
      <c r="Q10" s="21">
        <v>0</v>
      </c>
      <c r="R10" s="21">
        <v>0</v>
      </c>
    </row>
    <row r="11" spans="1:18" s="3" customFormat="1" ht="30" x14ac:dyDescent="0.25">
      <c r="A11" s="8" t="s">
        <v>11</v>
      </c>
      <c r="B11" s="8" t="s">
        <v>12</v>
      </c>
      <c r="C11" s="10" t="s">
        <v>606</v>
      </c>
      <c r="D11" s="6" t="s">
        <v>530</v>
      </c>
      <c r="E11" s="8" t="s">
        <v>864</v>
      </c>
      <c r="F11" s="8" t="s">
        <v>15</v>
      </c>
      <c r="G11" s="2">
        <v>11</v>
      </c>
      <c r="H11" s="2">
        <v>11</v>
      </c>
      <c r="I11" s="20"/>
      <c r="J11" s="20"/>
      <c r="K11" s="20"/>
      <c r="L11" s="20"/>
      <c r="M11" s="12">
        <v>8463</v>
      </c>
      <c r="N11" s="12">
        <v>8059</v>
      </c>
      <c r="O11" s="12">
        <v>3766</v>
      </c>
      <c r="P11" s="21">
        <v>0</v>
      </c>
      <c r="Q11" s="21">
        <v>0</v>
      </c>
      <c r="R11" s="21">
        <v>0</v>
      </c>
    </row>
    <row r="12" spans="1:18" s="3" customFormat="1" ht="30" x14ac:dyDescent="0.25">
      <c r="A12" s="8" t="s">
        <v>11</v>
      </c>
      <c r="B12" s="8" t="s">
        <v>12</v>
      </c>
      <c r="C12" s="8" t="s">
        <v>545</v>
      </c>
      <c r="D12" s="6" t="s">
        <v>530</v>
      </c>
      <c r="E12" s="8" t="s">
        <v>546</v>
      </c>
      <c r="F12" s="8" t="s">
        <v>15</v>
      </c>
      <c r="G12" s="2">
        <v>13.856</v>
      </c>
      <c r="H12" s="2">
        <v>13.856</v>
      </c>
      <c r="I12" s="20"/>
      <c r="J12" s="20"/>
      <c r="K12" s="20"/>
      <c r="L12" s="20"/>
      <c r="M12" s="12">
        <v>982</v>
      </c>
      <c r="N12" s="12">
        <v>704</v>
      </c>
      <c r="O12" s="12">
        <v>366</v>
      </c>
      <c r="P12" s="21">
        <v>0</v>
      </c>
      <c r="Q12" s="21">
        <v>0</v>
      </c>
      <c r="R12" s="21">
        <v>0</v>
      </c>
    </row>
    <row r="13" spans="1:18" s="3" customFormat="1" ht="45" x14ac:dyDescent="0.25">
      <c r="A13" s="8" t="s">
        <v>11</v>
      </c>
      <c r="B13" s="8" t="s">
        <v>12</v>
      </c>
      <c r="C13" s="8" t="s">
        <v>559</v>
      </c>
      <c r="D13" s="6" t="s">
        <v>560</v>
      </c>
      <c r="E13" s="8" t="s">
        <v>561</v>
      </c>
      <c r="F13" s="8" t="s">
        <v>15</v>
      </c>
      <c r="G13" s="2">
        <v>13.856</v>
      </c>
      <c r="H13" s="2">
        <v>13.856</v>
      </c>
      <c r="I13" s="20"/>
      <c r="J13" s="20"/>
      <c r="K13" s="20"/>
      <c r="L13" s="20"/>
      <c r="M13" s="12">
        <v>5199</v>
      </c>
      <c r="N13" s="12">
        <v>4205</v>
      </c>
      <c r="O13" s="12">
        <v>2064</v>
      </c>
      <c r="P13" s="21">
        <v>0</v>
      </c>
      <c r="Q13" s="21">
        <v>0</v>
      </c>
      <c r="R13" s="21">
        <v>0</v>
      </c>
    </row>
    <row r="14" spans="1:18" s="3" customFormat="1" ht="30" x14ac:dyDescent="0.25">
      <c r="A14" s="8" t="s">
        <v>11</v>
      </c>
      <c r="B14" s="8" t="s">
        <v>12</v>
      </c>
      <c r="C14" s="8" t="s">
        <v>568</v>
      </c>
      <c r="D14" s="6" t="s">
        <v>569</v>
      </c>
      <c r="E14" s="8" t="s">
        <v>570</v>
      </c>
      <c r="F14" s="8" t="s">
        <v>15</v>
      </c>
      <c r="G14" s="2">
        <v>13.856</v>
      </c>
      <c r="H14" s="2">
        <v>13.856</v>
      </c>
      <c r="I14" s="20"/>
      <c r="J14" s="20"/>
      <c r="K14" s="20"/>
      <c r="L14" s="20"/>
      <c r="M14" s="12">
        <v>14132</v>
      </c>
      <c r="N14" s="12">
        <v>13672</v>
      </c>
      <c r="O14" s="12">
        <v>14196</v>
      </c>
      <c r="P14" s="21">
        <v>0</v>
      </c>
      <c r="Q14" s="21">
        <v>0</v>
      </c>
      <c r="R14" s="21">
        <v>0</v>
      </c>
    </row>
    <row r="15" spans="1:18" s="3" customFormat="1" x14ac:dyDescent="0.25">
      <c r="A15" s="8" t="s">
        <v>11</v>
      </c>
      <c r="B15" s="8" t="s">
        <v>12</v>
      </c>
      <c r="C15" s="8" t="s">
        <v>582</v>
      </c>
      <c r="D15" s="6" t="s">
        <v>583</v>
      </c>
      <c r="E15" s="8" t="s">
        <v>584</v>
      </c>
      <c r="F15" s="8" t="s">
        <v>15</v>
      </c>
      <c r="G15" s="2">
        <v>10.1</v>
      </c>
      <c r="H15" s="2">
        <v>10.1</v>
      </c>
      <c r="I15" s="20"/>
      <c r="J15" s="20"/>
      <c r="K15" s="20"/>
      <c r="L15" s="20"/>
      <c r="M15" s="12">
        <v>2955</v>
      </c>
      <c r="N15" s="12">
        <v>2955</v>
      </c>
      <c r="O15" s="12">
        <v>3216</v>
      </c>
      <c r="P15" s="21">
        <v>0</v>
      </c>
      <c r="Q15" s="21">
        <v>0</v>
      </c>
      <c r="R15" s="21">
        <v>0</v>
      </c>
    </row>
    <row r="16" spans="1:18" s="3" customFormat="1" ht="30" x14ac:dyDescent="0.25">
      <c r="A16" s="8" t="s">
        <v>11</v>
      </c>
      <c r="B16" s="8" t="s">
        <v>12</v>
      </c>
      <c r="C16" s="8" t="s">
        <v>585</v>
      </c>
      <c r="D16" s="6" t="s">
        <v>583</v>
      </c>
      <c r="E16" s="8" t="s">
        <v>586</v>
      </c>
      <c r="F16" s="8" t="s">
        <v>15</v>
      </c>
      <c r="G16" s="2">
        <v>15</v>
      </c>
      <c r="H16" s="2">
        <v>15</v>
      </c>
      <c r="I16" s="20"/>
      <c r="J16" s="20"/>
      <c r="K16" s="20"/>
      <c r="L16" s="20"/>
      <c r="M16" s="12">
        <v>5375</v>
      </c>
      <c r="N16" s="12">
        <v>5259</v>
      </c>
      <c r="O16" s="12">
        <v>6042</v>
      </c>
      <c r="P16" s="21">
        <v>0</v>
      </c>
      <c r="Q16" s="21">
        <v>0</v>
      </c>
      <c r="R16" s="21">
        <v>0</v>
      </c>
    </row>
    <row r="17" spans="1:18" s="3" customFormat="1" x14ac:dyDescent="0.25">
      <c r="A17" s="8" t="s">
        <v>11</v>
      </c>
      <c r="B17" s="8" t="s">
        <v>12</v>
      </c>
      <c r="C17" s="8" t="s">
        <v>604</v>
      </c>
      <c r="D17" s="6" t="s">
        <v>376</v>
      </c>
      <c r="E17" s="8" t="s">
        <v>377</v>
      </c>
      <c r="F17" s="8" t="s">
        <v>15</v>
      </c>
      <c r="G17" s="2">
        <v>10</v>
      </c>
      <c r="H17" s="2">
        <v>10</v>
      </c>
      <c r="I17" s="20"/>
      <c r="J17" s="20"/>
      <c r="K17" s="20"/>
      <c r="L17" s="20"/>
      <c r="M17" s="12">
        <v>745</v>
      </c>
      <c r="N17" s="12">
        <v>745</v>
      </c>
      <c r="O17" s="12">
        <v>4520</v>
      </c>
      <c r="P17" s="21">
        <v>0</v>
      </c>
      <c r="Q17" s="21">
        <v>0</v>
      </c>
      <c r="R17" s="21">
        <v>0</v>
      </c>
    </row>
    <row r="18" spans="1:18" s="3" customFormat="1" x14ac:dyDescent="0.25">
      <c r="A18" s="8" t="s">
        <v>11</v>
      </c>
      <c r="B18" s="8" t="s">
        <v>12</v>
      </c>
      <c r="C18" s="8" t="s">
        <v>605</v>
      </c>
      <c r="D18" s="6" t="s">
        <v>376</v>
      </c>
      <c r="E18" s="8" t="s">
        <v>378</v>
      </c>
      <c r="F18" s="8" t="s">
        <v>15</v>
      </c>
      <c r="G18" s="2">
        <v>10</v>
      </c>
      <c r="H18" s="2">
        <v>10</v>
      </c>
      <c r="I18" s="20"/>
      <c r="J18" s="20"/>
      <c r="K18" s="20"/>
      <c r="L18" s="20"/>
      <c r="M18" s="12">
        <v>45518</v>
      </c>
      <c r="N18" s="12">
        <v>48925</v>
      </c>
      <c r="O18" s="12">
        <v>42099</v>
      </c>
      <c r="P18" s="21">
        <v>0</v>
      </c>
      <c r="Q18" s="21">
        <v>0</v>
      </c>
      <c r="R18" s="21">
        <v>0</v>
      </c>
    </row>
    <row r="19" spans="1:18" s="3" customFormat="1" ht="30" x14ac:dyDescent="0.25">
      <c r="A19" s="2" t="s">
        <v>11</v>
      </c>
      <c r="B19" s="2" t="s">
        <v>12</v>
      </c>
      <c r="C19" s="8" t="s">
        <v>593</v>
      </c>
      <c r="D19" s="6" t="s">
        <v>594</v>
      </c>
      <c r="E19" s="8" t="s">
        <v>595</v>
      </c>
      <c r="F19" s="8" t="s">
        <v>15</v>
      </c>
      <c r="G19" s="2">
        <v>10</v>
      </c>
      <c r="H19" s="2">
        <v>10</v>
      </c>
      <c r="I19" s="20"/>
      <c r="J19" s="20"/>
      <c r="K19" s="20"/>
      <c r="L19" s="20"/>
      <c r="M19" s="13">
        <v>300</v>
      </c>
      <c r="N19" s="13">
        <v>300</v>
      </c>
      <c r="O19" s="13">
        <v>300</v>
      </c>
      <c r="P19" s="21">
        <v>0</v>
      </c>
      <c r="Q19" s="21">
        <v>0</v>
      </c>
      <c r="R19" s="21">
        <v>0</v>
      </c>
    </row>
    <row r="20" spans="1:18" s="3" customFormat="1" x14ac:dyDescent="0.25">
      <c r="A20" s="8" t="s">
        <v>11</v>
      </c>
      <c r="B20" s="8" t="s">
        <v>12</v>
      </c>
      <c r="C20" s="8" t="s">
        <v>614</v>
      </c>
      <c r="D20" s="6" t="s">
        <v>17</v>
      </c>
      <c r="E20" s="8" t="s">
        <v>18</v>
      </c>
      <c r="F20" s="8" t="s">
        <v>19</v>
      </c>
      <c r="G20" s="2">
        <v>25</v>
      </c>
      <c r="H20" s="2">
        <v>28</v>
      </c>
      <c r="I20" s="2">
        <v>28</v>
      </c>
      <c r="J20" s="2">
        <v>28</v>
      </c>
      <c r="K20" s="2">
        <v>28</v>
      </c>
      <c r="L20" s="2">
        <v>45</v>
      </c>
      <c r="M20" s="12">
        <v>10007</v>
      </c>
      <c r="N20" s="12">
        <v>9714</v>
      </c>
      <c r="O20" s="12">
        <v>9592</v>
      </c>
      <c r="P20" s="12">
        <v>10406</v>
      </c>
      <c r="Q20" s="12">
        <v>3155</v>
      </c>
      <c r="R20" s="12">
        <v>16467</v>
      </c>
    </row>
    <row r="21" spans="1:18" s="3" customFormat="1" x14ac:dyDescent="0.25">
      <c r="A21" s="8" t="s">
        <v>11</v>
      </c>
      <c r="B21" s="8" t="s">
        <v>12</v>
      </c>
      <c r="C21" s="8" t="s">
        <v>615</v>
      </c>
      <c r="D21" s="6" t="s">
        <v>20</v>
      </c>
      <c r="E21" s="8" t="s">
        <v>21</v>
      </c>
      <c r="F21" s="8" t="s">
        <v>19</v>
      </c>
      <c r="G21" s="2">
        <v>10</v>
      </c>
      <c r="H21" s="2">
        <v>10</v>
      </c>
      <c r="I21" s="2">
        <v>10</v>
      </c>
      <c r="J21" s="2">
        <v>10</v>
      </c>
      <c r="K21" s="2">
        <v>10</v>
      </c>
      <c r="L21" s="2">
        <v>40</v>
      </c>
      <c r="M21" s="12">
        <v>2789</v>
      </c>
      <c r="N21" s="12">
        <v>3828</v>
      </c>
      <c r="O21" s="12">
        <v>3082</v>
      </c>
      <c r="P21" s="12">
        <v>3858</v>
      </c>
      <c r="Q21" s="12">
        <v>1710</v>
      </c>
      <c r="R21" s="12">
        <v>6561</v>
      </c>
    </row>
    <row r="22" spans="1:18" s="3" customFormat="1" x14ac:dyDescent="0.25">
      <c r="A22" s="8" t="s">
        <v>11</v>
      </c>
      <c r="B22" s="8" t="s">
        <v>12</v>
      </c>
      <c r="C22" s="8" t="s">
        <v>616</v>
      </c>
      <c r="D22" s="6" t="s">
        <v>22</v>
      </c>
      <c r="E22" s="8" t="s">
        <v>23</v>
      </c>
      <c r="F22" s="8" t="s">
        <v>19</v>
      </c>
      <c r="G22" s="2">
        <v>43.648000000000003</v>
      </c>
      <c r="H22" s="2">
        <v>43.648000000000003</v>
      </c>
      <c r="I22" s="2">
        <v>43.648000000000003</v>
      </c>
      <c r="J22" s="2">
        <v>43.648000000000003</v>
      </c>
      <c r="K22" s="2">
        <v>43.648000000000003</v>
      </c>
      <c r="L22" s="2">
        <v>43.648000000000003</v>
      </c>
      <c r="M22" s="12">
        <v>6112</v>
      </c>
      <c r="N22" s="12">
        <v>7507</v>
      </c>
      <c r="O22" s="12">
        <v>6784</v>
      </c>
      <c r="P22" s="12">
        <v>7370</v>
      </c>
      <c r="Q22" s="12">
        <v>3192</v>
      </c>
      <c r="R22" s="12">
        <v>7336</v>
      </c>
    </row>
    <row r="23" spans="1:18" s="3" customFormat="1" ht="30" x14ac:dyDescent="0.25">
      <c r="A23" s="8" t="s">
        <v>11</v>
      </c>
      <c r="B23" s="8" t="s">
        <v>12</v>
      </c>
      <c r="C23" s="8" t="s">
        <v>617</v>
      </c>
      <c r="D23" s="6" t="s">
        <v>24</v>
      </c>
      <c r="E23" s="8" t="s">
        <v>25</v>
      </c>
      <c r="F23" s="8" t="s">
        <v>19</v>
      </c>
      <c r="G23" s="2">
        <v>25</v>
      </c>
      <c r="H23" s="2">
        <v>25</v>
      </c>
      <c r="I23" s="2">
        <v>25</v>
      </c>
      <c r="J23" s="2">
        <v>25</v>
      </c>
      <c r="K23" s="2">
        <v>25</v>
      </c>
      <c r="L23" s="2">
        <v>50</v>
      </c>
      <c r="M23" s="12">
        <v>32911</v>
      </c>
      <c r="N23" s="12">
        <v>45087</v>
      </c>
      <c r="O23" s="12">
        <v>37160</v>
      </c>
      <c r="P23" s="12">
        <v>43922</v>
      </c>
      <c r="Q23" s="12">
        <v>20466</v>
      </c>
      <c r="R23" s="12">
        <v>61720</v>
      </c>
    </row>
    <row r="24" spans="1:18" s="3" customFormat="1" x14ac:dyDescent="0.25">
      <c r="A24" s="8" t="s">
        <v>11</v>
      </c>
      <c r="B24" s="8" t="s">
        <v>12</v>
      </c>
      <c r="C24" s="8" t="s">
        <v>618</v>
      </c>
      <c r="D24" s="6" t="s">
        <v>26</v>
      </c>
      <c r="E24" s="8" t="s">
        <v>27</v>
      </c>
      <c r="F24" s="8" t="s">
        <v>19</v>
      </c>
      <c r="G24" s="2">
        <v>22</v>
      </c>
      <c r="H24" s="2">
        <v>25</v>
      </c>
      <c r="I24" s="2">
        <v>25</v>
      </c>
      <c r="J24" s="2">
        <v>25</v>
      </c>
      <c r="K24" s="2">
        <v>25</v>
      </c>
      <c r="L24" s="2">
        <v>25</v>
      </c>
      <c r="M24" s="12">
        <v>5705</v>
      </c>
      <c r="N24" s="12">
        <v>7287</v>
      </c>
      <c r="O24" s="12">
        <v>5981</v>
      </c>
      <c r="P24" s="12">
        <v>6792</v>
      </c>
      <c r="Q24" s="12">
        <v>2803</v>
      </c>
      <c r="R24" s="12">
        <v>12682</v>
      </c>
    </row>
    <row r="25" spans="1:18" s="3" customFormat="1" x14ac:dyDescent="0.25">
      <c r="A25" s="8" t="s">
        <v>11</v>
      </c>
      <c r="B25" s="8" t="s">
        <v>12</v>
      </c>
      <c r="C25" s="8" t="s">
        <v>619</v>
      </c>
      <c r="D25" s="6" t="s">
        <v>28</v>
      </c>
      <c r="E25" s="8" t="s">
        <v>29</v>
      </c>
      <c r="F25" s="8" t="s">
        <v>19</v>
      </c>
      <c r="G25" s="2">
        <v>16</v>
      </c>
      <c r="H25" s="2">
        <v>22</v>
      </c>
      <c r="I25" s="2">
        <v>22</v>
      </c>
      <c r="J25" s="2">
        <v>22</v>
      </c>
      <c r="K25" s="2">
        <v>22</v>
      </c>
      <c r="L25" s="2">
        <v>42</v>
      </c>
      <c r="M25" s="12">
        <v>6299</v>
      </c>
      <c r="N25" s="12">
        <v>7108</v>
      </c>
      <c r="O25" s="12">
        <v>5390</v>
      </c>
      <c r="P25" s="12">
        <v>6171</v>
      </c>
      <c r="Q25" s="12">
        <v>2944</v>
      </c>
      <c r="R25" s="12">
        <v>11469</v>
      </c>
    </row>
    <row r="26" spans="1:18" s="3" customFormat="1" x14ac:dyDescent="0.25">
      <c r="A26" s="8" t="s">
        <v>11</v>
      </c>
      <c r="B26" s="8" t="s">
        <v>12</v>
      </c>
      <c r="C26" s="8" t="s">
        <v>611</v>
      </c>
      <c r="D26" s="6" t="s">
        <v>32</v>
      </c>
      <c r="E26" s="8" t="s">
        <v>33</v>
      </c>
      <c r="F26" s="8" t="s">
        <v>19</v>
      </c>
      <c r="G26" s="2">
        <v>18</v>
      </c>
      <c r="H26" s="2">
        <v>30</v>
      </c>
      <c r="I26" s="2">
        <v>30</v>
      </c>
      <c r="J26" s="2">
        <v>30</v>
      </c>
      <c r="K26" s="2">
        <v>30</v>
      </c>
      <c r="L26" s="2">
        <v>30</v>
      </c>
      <c r="M26" s="12">
        <v>4360</v>
      </c>
      <c r="N26" s="12">
        <v>8556</v>
      </c>
      <c r="O26" s="12">
        <v>6347</v>
      </c>
      <c r="P26" s="12">
        <v>5493</v>
      </c>
      <c r="Q26" s="12">
        <v>1862</v>
      </c>
      <c r="R26" s="12">
        <v>18603</v>
      </c>
    </row>
    <row r="27" spans="1:18" s="3" customFormat="1" x14ac:dyDescent="0.25">
      <c r="A27" s="8" t="s">
        <v>11</v>
      </c>
      <c r="B27" s="8" t="s">
        <v>12</v>
      </c>
      <c r="C27" s="8" t="s">
        <v>611</v>
      </c>
      <c r="D27" s="6" t="s">
        <v>32</v>
      </c>
      <c r="E27" s="8" t="s">
        <v>35</v>
      </c>
      <c r="F27" s="8" t="s">
        <v>19</v>
      </c>
      <c r="G27" s="2">
        <v>10</v>
      </c>
      <c r="H27" s="2">
        <v>10</v>
      </c>
      <c r="I27" s="2">
        <v>10</v>
      </c>
      <c r="J27" s="2">
        <v>10</v>
      </c>
      <c r="K27" s="2">
        <v>10</v>
      </c>
      <c r="L27" s="2">
        <v>20</v>
      </c>
      <c r="M27" s="12">
        <v>1211</v>
      </c>
      <c r="N27" s="12">
        <v>1795</v>
      </c>
      <c r="O27" s="12">
        <v>1455</v>
      </c>
      <c r="P27" s="12">
        <v>1656</v>
      </c>
      <c r="Q27" s="12">
        <v>838</v>
      </c>
      <c r="R27" s="12">
        <v>4972</v>
      </c>
    </row>
    <row r="28" spans="1:18" s="3" customFormat="1" x14ac:dyDescent="0.25">
      <c r="A28" s="8" t="s">
        <v>11</v>
      </c>
      <c r="B28" s="8" t="s">
        <v>12</v>
      </c>
      <c r="C28" s="8" t="s">
        <v>624</v>
      </c>
      <c r="D28" s="6" t="s">
        <v>36</v>
      </c>
      <c r="E28" s="8" t="s">
        <v>37</v>
      </c>
      <c r="F28" s="8" t="s">
        <v>19</v>
      </c>
      <c r="G28" s="2">
        <v>45</v>
      </c>
      <c r="H28" s="2">
        <v>60</v>
      </c>
      <c r="I28" s="2">
        <v>60</v>
      </c>
      <c r="J28" s="2">
        <v>60</v>
      </c>
      <c r="K28" s="2">
        <v>60</v>
      </c>
      <c r="L28" s="2">
        <v>60</v>
      </c>
      <c r="M28" s="12">
        <v>9221</v>
      </c>
      <c r="N28" s="12">
        <v>10829</v>
      </c>
      <c r="O28" s="12">
        <v>10270</v>
      </c>
      <c r="P28" s="12">
        <v>11191</v>
      </c>
      <c r="Q28" s="12">
        <v>4287</v>
      </c>
      <c r="R28" s="12">
        <v>10533</v>
      </c>
    </row>
    <row r="29" spans="1:18" s="3" customFormat="1" x14ac:dyDescent="0.25">
      <c r="A29" s="8" t="s">
        <v>11</v>
      </c>
      <c r="B29" s="8" t="s">
        <v>12</v>
      </c>
      <c r="C29" s="8" t="s">
        <v>625</v>
      </c>
      <c r="D29" s="6" t="s">
        <v>38</v>
      </c>
      <c r="E29" s="8" t="s">
        <v>39</v>
      </c>
      <c r="F29" s="8" t="s">
        <v>19</v>
      </c>
      <c r="G29" s="2">
        <v>35</v>
      </c>
      <c r="H29" s="2">
        <v>45</v>
      </c>
      <c r="I29" s="2">
        <v>45</v>
      </c>
      <c r="J29" s="2">
        <v>45</v>
      </c>
      <c r="K29" s="2">
        <v>45</v>
      </c>
      <c r="L29" s="2">
        <v>45</v>
      </c>
      <c r="M29" s="12">
        <v>10645</v>
      </c>
      <c r="N29" s="12">
        <v>13889</v>
      </c>
      <c r="O29" s="12">
        <v>10627</v>
      </c>
      <c r="P29" s="12">
        <v>12142</v>
      </c>
      <c r="Q29" s="12">
        <v>5084</v>
      </c>
      <c r="R29" s="12">
        <v>17615</v>
      </c>
    </row>
    <row r="30" spans="1:18" s="3" customFormat="1" x14ac:dyDescent="0.25">
      <c r="A30" s="8" t="s">
        <v>11</v>
      </c>
      <c r="B30" s="8" t="s">
        <v>12</v>
      </c>
      <c r="C30" s="8" t="s">
        <v>626</v>
      </c>
      <c r="D30" s="6" t="s">
        <v>40</v>
      </c>
      <c r="E30" s="8" t="s">
        <v>41</v>
      </c>
      <c r="F30" s="8" t="s">
        <v>19</v>
      </c>
      <c r="G30" s="2">
        <v>10</v>
      </c>
      <c r="H30" s="2">
        <v>10</v>
      </c>
      <c r="I30" s="2">
        <v>10</v>
      </c>
      <c r="J30" s="2">
        <v>10</v>
      </c>
      <c r="K30" s="2">
        <v>10</v>
      </c>
      <c r="L30" s="2">
        <v>15.1</v>
      </c>
      <c r="M30" s="12">
        <v>2363</v>
      </c>
      <c r="N30" s="12">
        <v>2502</v>
      </c>
      <c r="O30" s="12">
        <v>1574</v>
      </c>
      <c r="P30" s="12">
        <v>2051</v>
      </c>
      <c r="Q30" s="12">
        <v>628</v>
      </c>
      <c r="R30" s="12">
        <v>3945</v>
      </c>
    </row>
    <row r="31" spans="1:18" s="3" customFormat="1" x14ac:dyDescent="0.25">
      <c r="A31" s="8" t="s">
        <v>11</v>
      </c>
      <c r="B31" s="8" t="s">
        <v>12</v>
      </c>
      <c r="C31" s="8" t="s">
        <v>626</v>
      </c>
      <c r="D31" s="6" t="s">
        <v>40</v>
      </c>
      <c r="E31" s="8" t="s">
        <v>42</v>
      </c>
      <c r="F31" s="8" t="s">
        <v>19</v>
      </c>
      <c r="G31" s="2">
        <v>32</v>
      </c>
      <c r="H31" s="2">
        <v>45</v>
      </c>
      <c r="I31" s="2">
        <v>45</v>
      </c>
      <c r="J31" s="2">
        <v>45</v>
      </c>
      <c r="K31" s="2">
        <v>45</v>
      </c>
      <c r="L31" s="2">
        <v>45</v>
      </c>
      <c r="M31" s="12">
        <v>17052</v>
      </c>
      <c r="N31" s="12">
        <v>23485</v>
      </c>
      <c r="O31" s="12">
        <v>18490</v>
      </c>
      <c r="P31" s="12">
        <v>23374</v>
      </c>
      <c r="Q31" s="12">
        <v>9782</v>
      </c>
      <c r="R31" s="12">
        <v>22600</v>
      </c>
    </row>
    <row r="32" spans="1:18" s="3" customFormat="1" x14ac:dyDescent="0.25">
      <c r="A32" s="8" t="s">
        <v>11</v>
      </c>
      <c r="B32" s="8" t="s">
        <v>12</v>
      </c>
      <c r="C32" s="8" t="s">
        <v>627</v>
      </c>
      <c r="D32" s="6" t="s">
        <v>43</v>
      </c>
      <c r="E32" s="8" t="s">
        <v>44</v>
      </c>
      <c r="F32" s="8" t="s">
        <v>19</v>
      </c>
      <c r="G32" s="2">
        <v>10</v>
      </c>
      <c r="H32" s="2">
        <v>10</v>
      </c>
      <c r="I32" s="2">
        <v>10</v>
      </c>
      <c r="J32" s="2">
        <v>10</v>
      </c>
      <c r="K32" s="2">
        <v>10</v>
      </c>
      <c r="L32" s="2">
        <v>15.1</v>
      </c>
      <c r="M32" s="12">
        <v>2378</v>
      </c>
      <c r="N32" s="12">
        <v>2979</v>
      </c>
      <c r="O32" s="12">
        <v>2039</v>
      </c>
      <c r="P32" s="12">
        <v>2689</v>
      </c>
      <c r="Q32" s="12">
        <v>1049</v>
      </c>
      <c r="R32" s="12">
        <v>4218</v>
      </c>
    </row>
    <row r="33" spans="1:18" s="3" customFormat="1" x14ac:dyDescent="0.25">
      <c r="A33" s="8" t="s">
        <v>11</v>
      </c>
      <c r="B33" s="8" t="s">
        <v>12</v>
      </c>
      <c r="C33" s="8" t="s">
        <v>628</v>
      </c>
      <c r="D33" s="6" t="s">
        <v>45</v>
      </c>
      <c r="E33" s="8" t="s">
        <v>46</v>
      </c>
      <c r="F33" s="8" t="s">
        <v>19</v>
      </c>
      <c r="G33" s="2">
        <v>10</v>
      </c>
      <c r="H33" s="2">
        <v>10</v>
      </c>
      <c r="I33" s="2">
        <v>10</v>
      </c>
      <c r="J33" s="2">
        <v>10</v>
      </c>
      <c r="K33" s="2">
        <v>10</v>
      </c>
      <c r="L33" s="2">
        <v>18</v>
      </c>
      <c r="M33" s="12">
        <v>2607</v>
      </c>
      <c r="N33" s="12">
        <v>3505</v>
      </c>
      <c r="O33" s="12">
        <v>2318</v>
      </c>
      <c r="P33" s="12">
        <v>2951</v>
      </c>
      <c r="Q33" s="12">
        <v>1142</v>
      </c>
      <c r="R33" s="12">
        <v>6090</v>
      </c>
    </row>
    <row r="34" spans="1:18" s="3" customFormat="1" x14ac:dyDescent="0.25">
      <c r="A34" s="8" t="s">
        <v>11</v>
      </c>
      <c r="B34" s="8" t="s">
        <v>12</v>
      </c>
      <c r="C34" s="8" t="s">
        <v>629</v>
      </c>
      <c r="D34" s="6" t="s">
        <v>47</v>
      </c>
      <c r="E34" s="8" t="s">
        <v>48</v>
      </c>
      <c r="F34" s="8" t="s">
        <v>19</v>
      </c>
      <c r="G34" s="2">
        <v>25</v>
      </c>
      <c r="H34" s="2">
        <v>30</v>
      </c>
      <c r="I34" s="2">
        <v>30</v>
      </c>
      <c r="J34" s="2">
        <v>30</v>
      </c>
      <c r="K34" s="2">
        <v>30</v>
      </c>
      <c r="L34" s="2">
        <v>50</v>
      </c>
      <c r="M34" s="12">
        <v>9127</v>
      </c>
      <c r="N34" s="12">
        <v>10380</v>
      </c>
      <c r="O34" s="12">
        <v>10511</v>
      </c>
      <c r="P34" s="12">
        <v>12124</v>
      </c>
      <c r="Q34" s="12">
        <v>4073</v>
      </c>
      <c r="R34" s="12">
        <v>20933</v>
      </c>
    </row>
    <row r="35" spans="1:18" s="3" customFormat="1" x14ac:dyDescent="0.25">
      <c r="A35" s="8" t="s">
        <v>11</v>
      </c>
      <c r="B35" s="8" t="s">
        <v>12</v>
      </c>
      <c r="C35" s="8" t="s">
        <v>630</v>
      </c>
      <c r="D35" s="6" t="s">
        <v>49</v>
      </c>
      <c r="E35" s="8" t="s">
        <v>50</v>
      </c>
      <c r="F35" s="8" t="s">
        <v>19</v>
      </c>
      <c r="G35" s="2">
        <v>17</v>
      </c>
      <c r="H35" s="2">
        <v>17</v>
      </c>
      <c r="I35" s="2">
        <v>17</v>
      </c>
      <c r="J35" s="2">
        <v>17</v>
      </c>
      <c r="K35" s="2">
        <v>17</v>
      </c>
      <c r="L35" s="2">
        <v>17</v>
      </c>
      <c r="M35" s="12">
        <v>2993</v>
      </c>
      <c r="N35" s="12">
        <v>4193</v>
      </c>
      <c r="O35" s="12">
        <v>5417</v>
      </c>
      <c r="P35" s="12">
        <v>6235</v>
      </c>
      <c r="Q35" s="12">
        <v>2437</v>
      </c>
      <c r="R35" s="12">
        <v>17010</v>
      </c>
    </row>
    <row r="36" spans="1:18" s="3" customFormat="1" ht="30" x14ac:dyDescent="0.25">
      <c r="A36" s="8" t="s">
        <v>11</v>
      </c>
      <c r="B36" s="8" t="s">
        <v>12</v>
      </c>
      <c r="C36" s="8" t="s">
        <v>631</v>
      </c>
      <c r="D36" s="6" t="s">
        <v>51</v>
      </c>
      <c r="E36" s="8" t="s">
        <v>52</v>
      </c>
      <c r="F36" s="8" t="s">
        <v>19</v>
      </c>
      <c r="G36" s="2">
        <v>30</v>
      </c>
      <c r="H36" s="2">
        <v>65</v>
      </c>
      <c r="I36" s="2">
        <v>65</v>
      </c>
      <c r="J36" s="2">
        <v>65</v>
      </c>
      <c r="K36" s="2">
        <v>65</v>
      </c>
      <c r="L36" s="2">
        <v>65</v>
      </c>
      <c r="M36" s="12">
        <v>8105</v>
      </c>
      <c r="N36" s="12">
        <v>10396</v>
      </c>
      <c r="O36" s="12">
        <v>7643</v>
      </c>
      <c r="P36" s="12">
        <v>10143</v>
      </c>
      <c r="Q36" s="12">
        <v>3911</v>
      </c>
      <c r="R36" s="12">
        <v>9820</v>
      </c>
    </row>
    <row r="37" spans="1:18" s="3" customFormat="1" x14ac:dyDescent="0.25">
      <c r="A37" s="8" t="s">
        <v>11</v>
      </c>
      <c r="B37" s="8" t="s">
        <v>12</v>
      </c>
      <c r="C37" s="8" t="s">
        <v>631</v>
      </c>
      <c r="D37" s="6" t="s">
        <v>53</v>
      </c>
      <c r="E37" s="8" t="s">
        <v>54</v>
      </c>
      <c r="F37" s="8" t="s">
        <v>19</v>
      </c>
      <c r="G37" s="2">
        <v>15</v>
      </c>
      <c r="H37" s="2">
        <v>15</v>
      </c>
      <c r="I37" s="2">
        <v>15</v>
      </c>
      <c r="J37" s="2">
        <v>15</v>
      </c>
      <c r="K37" s="2">
        <v>15</v>
      </c>
      <c r="L37" s="2">
        <v>35</v>
      </c>
      <c r="M37" s="12">
        <v>0</v>
      </c>
      <c r="N37" s="12">
        <v>4</v>
      </c>
      <c r="O37" s="12">
        <v>1</v>
      </c>
      <c r="P37" s="12">
        <v>4</v>
      </c>
      <c r="Q37" s="12">
        <v>1</v>
      </c>
      <c r="R37" s="12">
        <v>19</v>
      </c>
    </row>
    <row r="38" spans="1:18" s="3" customFormat="1" x14ac:dyDescent="0.25">
      <c r="A38" s="8" t="s">
        <v>11</v>
      </c>
      <c r="B38" s="8" t="s">
        <v>12</v>
      </c>
      <c r="C38" s="8" t="s">
        <v>631</v>
      </c>
      <c r="D38" s="6" t="s">
        <v>53</v>
      </c>
      <c r="E38" s="8" t="s">
        <v>55</v>
      </c>
      <c r="F38" s="8" t="s">
        <v>19</v>
      </c>
      <c r="G38" s="2">
        <v>100</v>
      </c>
      <c r="H38" s="2">
        <v>100</v>
      </c>
      <c r="I38" s="2">
        <v>100</v>
      </c>
      <c r="J38" s="2">
        <v>100</v>
      </c>
      <c r="K38" s="2">
        <v>100</v>
      </c>
      <c r="L38" s="2">
        <v>225</v>
      </c>
      <c r="M38" s="12">
        <v>37710</v>
      </c>
      <c r="N38" s="12">
        <v>49978</v>
      </c>
      <c r="O38" s="12">
        <v>36001</v>
      </c>
      <c r="P38" s="12">
        <v>47817</v>
      </c>
      <c r="Q38" s="12">
        <v>21312</v>
      </c>
      <c r="R38" s="12">
        <v>54547</v>
      </c>
    </row>
    <row r="39" spans="1:18" s="3" customFormat="1" x14ac:dyDescent="0.25">
      <c r="A39" s="8" t="s">
        <v>11</v>
      </c>
      <c r="B39" s="8" t="s">
        <v>12</v>
      </c>
      <c r="C39" s="8" t="s">
        <v>632</v>
      </c>
      <c r="D39" s="6" t="s">
        <v>56</v>
      </c>
      <c r="E39" s="8" t="s">
        <v>57</v>
      </c>
      <c r="F39" s="8" t="s">
        <v>19</v>
      </c>
      <c r="G39" s="2">
        <v>70</v>
      </c>
      <c r="H39" s="2">
        <v>70</v>
      </c>
      <c r="I39" s="2">
        <v>70</v>
      </c>
      <c r="J39" s="2">
        <v>70</v>
      </c>
      <c r="K39" s="2">
        <v>70</v>
      </c>
      <c r="L39" s="2">
        <v>70</v>
      </c>
      <c r="M39" s="12">
        <v>12178</v>
      </c>
      <c r="N39" s="12">
        <v>14632</v>
      </c>
      <c r="O39" s="12">
        <v>8511</v>
      </c>
      <c r="P39" s="12">
        <v>7690</v>
      </c>
      <c r="Q39" s="12">
        <v>3027</v>
      </c>
      <c r="R39" s="12">
        <v>20932</v>
      </c>
    </row>
    <row r="40" spans="1:18" s="3" customFormat="1" ht="45" x14ac:dyDescent="0.25">
      <c r="A40" s="8" t="s">
        <v>11</v>
      </c>
      <c r="B40" s="8" t="s">
        <v>12</v>
      </c>
      <c r="C40" s="8" t="s">
        <v>633</v>
      </c>
      <c r="D40" s="6" t="s">
        <v>58</v>
      </c>
      <c r="E40" s="8" t="s">
        <v>59</v>
      </c>
      <c r="F40" s="8" t="s">
        <v>19</v>
      </c>
      <c r="G40" s="2">
        <v>35</v>
      </c>
      <c r="H40" s="2">
        <v>40</v>
      </c>
      <c r="I40" s="2">
        <v>40</v>
      </c>
      <c r="J40" s="2">
        <v>40</v>
      </c>
      <c r="K40" s="2">
        <v>40</v>
      </c>
      <c r="L40" s="2">
        <v>45</v>
      </c>
      <c r="M40" s="12">
        <v>13414</v>
      </c>
      <c r="N40" s="12">
        <v>17636</v>
      </c>
      <c r="O40" s="12">
        <v>14102</v>
      </c>
      <c r="P40" s="12">
        <v>17095</v>
      </c>
      <c r="Q40" s="12">
        <v>7344</v>
      </c>
      <c r="R40" s="12">
        <v>17424</v>
      </c>
    </row>
    <row r="41" spans="1:18" s="3" customFormat="1" x14ac:dyDescent="0.25">
      <c r="A41" s="8" t="s">
        <v>11</v>
      </c>
      <c r="B41" s="8" t="s">
        <v>12</v>
      </c>
      <c r="C41" s="8" t="s">
        <v>634</v>
      </c>
      <c r="D41" s="6" t="s">
        <v>60</v>
      </c>
      <c r="E41" s="8" t="s">
        <v>61</v>
      </c>
      <c r="F41" s="8" t="s">
        <v>19</v>
      </c>
      <c r="G41" s="2">
        <v>42</v>
      </c>
      <c r="H41" s="2">
        <v>64</v>
      </c>
      <c r="I41" s="2">
        <v>64</v>
      </c>
      <c r="J41" s="2">
        <v>64</v>
      </c>
      <c r="K41" s="2">
        <v>64</v>
      </c>
      <c r="L41" s="2">
        <v>64</v>
      </c>
      <c r="M41" s="12">
        <v>30982</v>
      </c>
      <c r="N41" s="12">
        <v>40224</v>
      </c>
      <c r="O41" s="12">
        <v>30916</v>
      </c>
      <c r="P41" s="12">
        <v>36502</v>
      </c>
      <c r="Q41" s="12">
        <v>13874</v>
      </c>
      <c r="R41" s="12">
        <v>46951</v>
      </c>
    </row>
    <row r="42" spans="1:18" s="3" customFormat="1" x14ac:dyDescent="0.25">
      <c r="A42" s="8" t="s">
        <v>11</v>
      </c>
      <c r="B42" s="8" t="s">
        <v>12</v>
      </c>
      <c r="C42" s="8" t="s">
        <v>635</v>
      </c>
      <c r="D42" s="6" t="s">
        <v>62</v>
      </c>
      <c r="E42" s="8" t="s">
        <v>63</v>
      </c>
      <c r="F42" s="8" t="s">
        <v>19</v>
      </c>
      <c r="G42" s="2">
        <v>25</v>
      </c>
      <c r="H42" s="2">
        <v>40</v>
      </c>
      <c r="I42" s="2">
        <v>40</v>
      </c>
      <c r="J42" s="2">
        <v>40</v>
      </c>
      <c r="K42" s="2">
        <v>40</v>
      </c>
      <c r="L42" s="2">
        <v>40</v>
      </c>
      <c r="M42" s="12">
        <v>4033</v>
      </c>
      <c r="N42" s="12">
        <v>4405</v>
      </c>
      <c r="O42" s="12">
        <v>3792</v>
      </c>
      <c r="P42" s="12">
        <v>4115</v>
      </c>
      <c r="Q42" s="12">
        <v>1646</v>
      </c>
      <c r="R42" s="12">
        <v>4233</v>
      </c>
    </row>
    <row r="43" spans="1:18" s="3" customFormat="1" ht="60" x14ac:dyDescent="0.25">
      <c r="A43" s="8" t="s">
        <v>11</v>
      </c>
      <c r="B43" s="8" t="s">
        <v>12</v>
      </c>
      <c r="C43" s="8" t="s">
        <v>636</v>
      </c>
      <c r="D43" s="6" t="s">
        <v>64</v>
      </c>
      <c r="E43" s="8" t="s">
        <v>65</v>
      </c>
      <c r="F43" s="8" t="s">
        <v>19</v>
      </c>
      <c r="G43" s="2">
        <v>50</v>
      </c>
      <c r="H43" s="2">
        <v>60</v>
      </c>
      <c r="I43" s="2">
        <v>60</v>
      </c>
      <c r="J43" s="2">
        <v>60</v>
      </c>
      <c r="K43" s="2">
        <v>60</v>
      </c>
      <c r="L43" s="2">
        <v>60</v>
      </c>
      <c r="M43" s="12">
        <v>21355</v>
      </c>
      <c r="N43" s="12">
        <v>31563</v>
      </c>
      <c r="O43" s="12">
        <v>24835</v>
      </c>
      <c r="P43" s="12">
        <v>29228</v>
      </c>
      <c r="Q43" s="12">
        <v>14787</v>
      </c>
      <c r="R43" s="12">
        <v>31138</v>
      </c>
    </row>
    <row r="44" spans="1:18" s="3" customFormat="1" ht="75" x14ac:dyDescent="0.25">
      <c r="A44" s="8" t="s">
        <v>11</v>
      </c>
      <c r="B44" s="8" t="s">
        <v>12</v>
      </c>
      <c r="C44" s="8" t="s">
        <v>637</v>
      </c>
      <c r="D44" s="6" t="s">
        <v>66</v>
      </c>
      <c r="E44" s="8" t="s">
        <v>67</v>
      </c>
      <c r="F44" s="8" t="s">
        <v>19</v>
      </c>
      <c r="G44" s="2">
        <v>45</v>
      </c>
      <c r="H44" s="2">
        <v>63</v>
      </c>
      <c r="I44" s="2">
        <v>63</v>
      </c>
      <c r="J44" s="2">
        <v>63</v>
      </c>
      <c r="K44" s="2">
        <v>63</v>
      </c>
      <c r="L44" s="2">
        <v>63</v>
      </c>
      <c r="M44" s="12">
        <v>15966</v>
      </c>
      <c r="N44" s="12">
        <v>16993</v>
      </c>
      <c r="O44" s="12">
        <v>13629</v>
      </c>
      <c r="P44" s="12">
        <v>16803</v>
      </c>
      <c r="Q44" s="12">
        <v>6039</v>
      </c>
      <c r="R44" s="12">
        <v>19334</v>
      </c>
    </row>
    <row r="45" spans="1:18" s="3" customFormat="1" ht="30" x14ac:dyDescent="0.25">
      <c r="A45" s="8" t="s">
        <v>11</v>
      </c>
      <c r="B45" s="8" t="s">
        <v>12</v>
      </c>
      <c r="C45" s="8" t="s">
        <v>638</v>
      </c>
      <c r="D45" s="6" t="s">
        <v>68</v>
      </c>
      <c r="E45" s="8" t="s">
        <v>69</v>
      </c>
      <c r="F45" s="8" t="s">
        <v>19</v>
      </c>
      <c r="G45" s="2">
        <v>55</v>
      </c>
      <c r="H45" s="2">
        <v>63</v>
      </c>
      <c r="I45" s="2">
        <v>63</v>
      </c>
      <c r="J45" s="2">
        <v>63</v>
      </c>
      <c r="K45" s="2">
        <v>63</v>
      </c>
      <c r="L45" s="2">
        <v>63</v>
      </c>
      <c r="M45" s="12">
        <v>17187</v>
      </c>
      <c r="N45" s="12">
        <v>18099</v>
      </c>
      <c r="O45" s="12">
        <v>14592</v>
      </c>
      <c r="P45" s="12">
        <v>17611</v>
      </c>
      <c r="Q45" s="12">
        <v>7390</v>
      </c>
      <c r="R45" s="12">
        <v>22392</v>
      </c>
    </row>
    <row r="46" spans="1:18" s="3" customFormat="1" x14ac:dyDescent="0.25">
      <c r="A46" s="8" t="s">
        <v>11</v>
      </c>
      <c r="B46" s="8" t="s">
        <v>12</v>
      </c>
      <c r="C46" s="8" t="s">
        <v>639</v>
      </c>
      <c r="D46" s="6" t="s">
        <v>70</v>
      </c>
      <c r="E46" s="8" t="s">
        <v>71</v>
      </c>
      <c r="F46" s="8" t="s">
        <v>19</v>
      </c>
      <c r="G46" s="2">
        <v>25</v>
      </c>
      <c r="H46" s="2">
        <v>35</v>
      </c>
      <c r="I46" s="2">
        <v>35</v>
      </c>
      <c r="J46" s="2">
        <v>35</v>
      </c>
      <c r="K46" s="2">
        <v>35</v>
      </c>
      <c r="L46" s="2">
        <v>35</v>
      </c>
      <c r="M46" s="12">
        <v>4755</v>
      </c>
      <c r="N46" s="12">
        <v>6662</v>
      </c>
      <c r="O46" s="12">
        <v>5501</v>
      </c>
      <c r="P46" s="12">
        <v>6179</v>
      </c>
      <c r="Q46" s="12">
        <v>2732</v>
      </c>
      <c r="R46" s="12">
        <v>8229</v>
      </c>
    </row>
    <row r="47" spans="1:18" s="3" customFormat="1" x14ac:dyDescent="0.25">
      <c r="A47" s="8" t="s">
        <v>11</v>
      </c>
      <c r="B47" s="8" t="s">
        <v>12</v>
      </c>
      <c r="C47" s="8" t="s">
        <v>640</v>
      </c>
      <c r="D47" s="6" t="s">
        <v>72</v>
      </c>
      <c r="E47" s="8" t="s">
        <v>73</v>
      </c>
      <c r="F47" s="8" t="s">
        <v>19</v>
      </c>
      <c r="G47" s="2">
        <v>30</v>
      </c>
      <c r="H47" s="2">
        <v>45</v>
      </c>
      <c r="I47" s="2">
        <v>45</v>
      </c>
      <c r="J47" s="2">
        <v>45</v>
      </c>
      <c r="K47" s="2">
        <v>45</v>
      </c>
      <c r="L47" s="2">
        <v>45</v>
      </c>
      <c r="M47" s="12">
        <v>7506</v>
      </c>
      <c r="N47" s="12">
        <v>10342</v>
      </c>
      <c r="O47" s="12">
        <v>8192</v>
      </c>
      <c r="P47" s="12">
        <v>9653</v>
      </c>
      <c r="Q47" s="12">
        <v>4337</v>
      </c>
      <c r="R47" s="12">
        <v>10767</v>
      </c>
    </row>
    <row r="48" spans="1:18" s="3" customFormat="1" x14ac:dyDescent="0.25">
      <c r="A48" s="8" t="s">
        <v>11</v>
      </c>
      <c r="B48" s="8" t="s">
        <v>12</v>
      </c>
      <c r="C48" s="8" t="s">
        <v>641</v>
      </c>
      <c r="D48" s="6" t="s">
        <v>74</v>
      </c>
      <c r="E48" s="8" t="s">
        <v>75</v>
      </c>
      <c r="F48" s="8" t="s">
        <v>19</v>
      </c>
      <c r="G48" s="2">
        <v>58</v>
      </c>
      <c r="H48" s="2">
        <v>64</v>
      </c>
      <c r="I48" s="2">
        <v>64</v>
      </c>
      <c r="J48" s="2">
        <v>64</v>
      </c>
      <c r="K48" s="2">
        <v>64</v>
      </c>
      <c r="L48" s="2">
        <v>64</v>
      </c>
      <c r="M48" s="12">
        <v>11209</v>
      </c>
      <c r="N48" s="12">
        <v>13973</v>
      </c>
      <c r="O48" s="12">
        <v>10781</v>
      </c>
      <c r="P48" s="12">
        <v>10677</v>
      </c>
      <c r="Q48" s="12">
        <v>4000</v>
      </c>
      <c r="R48" s="12">
        <v>20714</v>
      </c>
    </row>
    <row r="49" spans="1:18" s="3" customFormat="1" x14ac:dyDescent="0.25">
      <c r="A49" s="8" t="s">
        <v>11</v>
      </c>
      <c r="B49" s="8" t="s">
        <v>12</v>
      </c>
      <c r="C49" s="8" t="s">
        <v>642</v>
      </c>
      <c r="D49" s="6" t="s">
        <v>76</v>
      </c>
      <c r="E49" s="8" t="s">
        <v>77</v>
      </c>
      <c r="F49" s="8" t="s">
        <v>19</v>
      </c>
      <c r="G49" s="2">
        <v>35</v>
      </c>
      <c r="H49" s="2">
        <v>35</v>
      </c>
      <c r="I49" s="2">
        <v>35</v>
      </c>
      <c r="J49" s="2">
        <v>35</v>
      </c>
      <c r="K49" s="2">
        <v>35</v>
      </c>
      <c r="L49" s="2">
        <v>35</v>
      </c>
      <c r="M49" s="12">
        <v>4028</v>
      </c>
      <c r="N49" s="12">
        <v>5874</v>
      </c>
      <c r="O49" s="12">
        <v>5591</v>
      </c>
      <c r="P49" s="12">
        <v>6968</v>
      </c>
      <c r="Q49" s="12">
        <v>3231</v>
      </c>
      <c r="R49" s="12">
        <v>10624</v>
      </c>
    </row>
    <row r="50" spans="1:18" s="3" customFormat="1" x14ac:dyDescent="0.25">
      <c r="A50" s="8" t="s">
        <v>11</v>
      </c>
      <c r="B50" s="8" t="s">
        <v>12</v>
      </c>
      <c r="C50" s="8" t="s">
        <v>643</v>
      </c>
      <c r="D50" s="6" t="s">
        <v>78</v>
      </c>
      <c r="E50" s="8" t="s">
        <v>79</v>
      </c>
      <c r="F50" s="8" t="s">
        <v>19</v>
      </c>
      <c r="G50" s="2">
        <v>20</v>
      </c>
      <c r="H50" s="2">
        <v>23</v>
      </c>
      <c r="I50" s="2">
        <v>23</v>
      </c>
      <c r="J50" s="2">
        <v>23</v>
      </c>
      <c r="K50" s="2">
        <v>23</v>
      </c>
      <c r="L50" s="2">
        <v>23</v>
      </c>
      <c r="M50" s="12">
        <v>5926</v>
      </c>
      <c r="N50" s="12">
        <v>8083</v>
      </c>
      <c r="O50" s="12">
        <v>6563</v>
      </c>
      <c r="P50" s="12">
        <v>8148</v>
      </c>
      <c r="Q50" s="12">
        <v>3364</v>
      </c>
      <c r="R50" s="12">
        <v>9123</v>
      </c>
    </row>
    <row r="51" spans="1:18" s="3" customFormat="1" ht="30" x14ac:dyDescent="0.25">
      <c r="A51" s="8" t="s">
        <v>11</v>
      </c>
      <c r="B51" s="8" t="s">
        <v>12</v>
      </c>
      <c r="C51" s="8" t="s">
        <v>644</v>
      </c>
      <c r="D51" s="6" t="s">
        <v>80</v>
      </c>
      <c r="E51" s="8" t="s">
        <v>81</v>
      </c>
      <c r="F51" s="8" t="s">
        <v>19</v>
      </c>
      <c r="G51" s="2">
        <v>80</v>
      </c>
      <c r="H51" s="2">
        <v>80</v>
      </c>
      <c r="I51" s="2">
        <v>80</v>
      </c>
      <c r="J51" s="2">
        <v>80</v>
      </c>
      <c r="K51" s="2">
        <v>80</v>
      </c>
      <c r="L51" s="2">
        <v>80</v>
      </c>
      <c r="M51" s="12">
        <v>24643</v>
      </c>
      <c r="N51" s="12">
        <v>33869</v>
      </c>
      <c r="O51" s="12">
        <v>27452</v>
      </c>
      <c r="P51" s="12">
        <v>31452</v>
      </c>
      <c r="Q51" s="12">
        <v>14686</v>
      </c>
      <c r="R51" s="12">
        <v>41083</v>
      </c>
    </row>
    <row r="52" spans="1:18" s="3" customFormat="1" ht="30" x14ac:dyDescent="0.25">
      <c r="A52" s="8" t="s">
        <v>11</v>
      </c>
      <c r="B52" s="8" t="s">
        <v>12</v>
      </c>
      <c r="C52" s="8" t="s">
        <v>645</v>
      </c>
      <c r="D52" s="6" t="s">
        <v>82</v>
      </c>
      <c r="E52" s="8" t="s">
        <v>83</v>
      </c>
      <c r="F52" s="8" t="s">
        <v>19</v>
      </c>
      <c r="G52" s="2">
        <v>64</v>
      </c>
      <c r="H52" s="2">
        <v>64</v>
      </c>
      <c r="I52" s="2">
        <v>64</v>
      </c>
      <c r="J52" s="2">
        <v>64</v>
      </c>
      <c r="K52" s="2">
        <v>64</v>
      </c>
      <c r="L52" s="2">
        <v>64</v>
      </c>
      <c r="M52" s="12">
        <v>17825</v>
      </c>
      <c r="N52" s="12">
        <v>24472</v>
      </c>
      <c r="O52" s="12">
        <v>18705</v>
      </c>
      <c r="P52" s="12">
        <v>22440</v>
      </c>
      <c r="Q52" s="12">
        <v>10430</v>
      </c>
      <c r="R52" s="12">
        <v>20334</v>
      </c>
    </row>
    <row r="53" spans="1:18" s="3" customFormat="1" x14ac:dyDescent="0.25">
      <c r="A53" s="8" t="s">
        <v>11</v>
      </c>
      <c r="B53" s="8" t="s">
        <v>12</v>
      </c>
      <c r="C53" s="8" t="s">
        <v>646</v>
      </c>
      <c r="D53" s="6" t="s">
        <v>84</v>
      </c>
      <c r="E53" s="8" t="s">
        <v>85</v>
      </c>
      <c r="F53" s="8" t="s">
        <v>19</v>
      </c>
      <c r="G53" s="2">
        <v>50</v>
      </c>
      <c r="H53" s="2">
        <v>62.1</v>
      </c>
      <c r="I53" s="2">
        <v>62.1</v>
      </c>
      <c r="J53" s="2">
        <v>62.1</v>
      </c>
      <c r="K53" s="2">
        <v>62.1</v>
      </c>
      <c r="L53" s="2">
        <v>62.1</v>
      </c>
      <c r="M53" s="12">
        <v>15453</v>
      </c>
      <c r="N53" s="12">
        <v>20310</v>
      </c>
      <c r="O53" s="12">
        <v>14780</v>
      </c>
      <c r="P53" s="12">
        <v>17613</v>
      </c>
      <c r="Q53" s="12">
        <v>8109</v>
      </c>
      <c r="R53" s="12">
        <v>17992</v>
      </c>
    </row>
    <row r="54" spans="1:18" s="3" customFormat="1" x14ac:dyDescent="0.25">
      <c r="A54" s="8" t="s">
        <v>11</v>
      </c>
      <c r="B54" s="8" t="s">
        <v>12</v>
      </c>
      <c r="C54" s="8" t="s">
        <v>647</v>
      </c>
      <c r="D54" s="6" t="s">
        <v>86</v>
      </c>
      <c r="E54" s="8" t="s">
        <v>87</v>
      </c>
      <c r="F54" s="8" t="s">
        <v>19</v>
      </c>
      <c r="G54" s="2">
        <v>30</v>
      </c>
      <c r="H54" s="2">
        <v>35</v>
      </c>
      <c r="I54" s="2">
        <v>35</v>
      </c>
      <c r="J54" s="2">
        <v>35</v>
      </c>
      <c r="K54" s="2">
        <v>35</v>
      </c>
      <c r="L54" s="2">
        <v>45</v>
      </c>
      <c r="M54" s="12">
        <v>7936</v>
      </c>
      <c r="N54" s="12">
        <v>11298</v>
      </c>
      <c r="O54" s="12">
        <v>8412</v>
      </c>
      <c r="P54" s="12">
        <v>10125</v>
      </c>
      <c r="Q54" s="12">
        <v>4658</v>
      </c>
      <c r="R54" s="12">
        <v>12164</v>
      </c>
    </row>
    <row r="55" spans="1:18" s="3" customFormat="1" x14ac:dyDescent="0.25">
      <c r="A55" s="8" t="s">
        <v>11</v>
      </c>
      <c r="B55" s="8" t="s">
        <v>12</v>
      </c>
      <c r="C55" s="8" t="s">
        <v>648</v>
      </c>
      <c r="D55" s="6" t="s">
        <v>88</v>
      </c>
      <c r="E55" s="8" t="s">
        <v>89</v>
      </c>
      <c r="F55" s="8" t="s">
        <v>19</v>
      </c>
      <c r="G55" s="2">
        <v>65</v>
      </c>
      <c r="H55" s="2">
        <v>65</v>
      </c>
      <c r="I55" s="2">
        <v>65</v>
      </c>
      <c r="J55" s="2">
        <v>65</v>
      </c>
      <c r="K55" s="2">
        <v>65</v>
      </c>
      <c r="L55" s="2">
        <v>65</v>
      </c>
      <c r="M55" s="12">
        <v>20550</v>
      </c>
      <c r="N55" s="12">
        <v>26353</v>
      </c>
      <c r="O55" s="12">
        <v>21472</v>
      </c>
      <c r="P55" s="12">
        <v>25743</v>
      </c>
      <c r="Q55" s="12">
        <v>11502</v>
      </c>
      <c r="R55" s="12">
        <v>31246</v>
      </c>
    </row>
    <row r="56" spans="1:18" s="3" customFormat="1" x14ac:dyDescent="0.25">
      <c r="A56" s="8" t="s">
        <v>11</v>
      </c>
      <c r="B56" s="8" t="s">
        <v>12</v>
      </c>
      <c r="C56" s="8" t="s">
        <v>649</v>
      </c>
      <c r="D56" s="6" t="s">
        <v>90</v>
      </c>
      <c r="E56" s="8" t="s">
        <v>91</v>
      </c>
      <c r="F56" s="8" t="s">
        <v>19</v>
      </c>
      <c r="G56" s="2">
        <v>25</v>
      </c>
      <c r="H56" s="2">
        <v>25</v>
      </c>
      <c r="I56" s="2">
        <v>25</v>
      </c>
      <c r="J56" s="2">
        <v>25</v>
      </c>
      <c r="K56" s="2">
        <v>25</v>
      </c>
      <c r="L56" s="2">
        <v>40</v>
      </c>
      <c r="M56" s="12">
        <v>2312</v>
      </c>
      <c r="N56" s="12">
        <v>3052</v>
      </c>
      <c r="O56" s="12">
        <v>2255</v>
      </c>
      <c r="P56" s="12">
        <v>2641</v>
      </c>
      <c r="Q56" s="12">
        <v>1133</v>
      </c>
      <c r="R56" s="12">
        <v>3757</v>
      </c>
    </row>
    <row r="57" spans="1:18" s="3" customFormat="1" ht="30" x14ac:dyDescent="0.25">
      <c r="A57" s="8" t="s">
        <v>11</v>
      </c>
      <c r="B57" s="8" t="s">
        <v>12</v>
      </c>
      <c r="C57" s="8" t="s">
        <v>650</v>
      </c>
      <c r="D57" s="6" t="s">
        <v>92</v>
      </c>
      <c r="E57" s="8" t="s">
        <v>93</v>
      </c>
      <c r="F57" s="8" t="s">
        <v>19</v>
      </c>
      <c r="G57" s="2">
        <v>10</v>
      </c>
      <c r="H57" s="2">
        <v>10</v>
      </c>
      <c r="I57" s="2">
        <v>10</v>
      </c>
      <c r="J57" s="2">
        <v>10</v>
      </c>
      <c r="K57" s="2">
        <v>10</v>
      </c>
      <c r="L57" s="2">
        <v>25</v>
      </c>
      <c r="M57" s="12">
        <v>2529</v>
      </c>
      <c r="N57" s="12">
        <v>3471</v>
      </c>
      <c r="O57" s="12">
        <v>2517</v>
      </c>
      <c r="P57" s="12">
        <v>2974</v>
      </c>
      <c r="Q57" s="12">
        <v>1290</v>
      </c>
      <c r="R57" s="12">
        <v>4300</v>
      </c>
    </row>
    <row r="58" spans="1:18" s="3" customFormat="1" ht="30" x14ac:dyDescent="0.25">
      <c r="A58" s="8" t="s">
        <v>11</v>
      </c>
      <c r="B58" s="8" t="s">
        <v>12</v>
      </c>
      <c r="C58" s="8" t="s">
        <v>651</v>
      </c>
      <c r="D58" s="6" t="s">
        <v>92</v>
      </c>
      <c r="E58" s="8" t="s">
        <v>94</v>
      </c>
      <c r="F58" s="8" t="s">
        <v>19</v>
      </c>
      <c r="G58" s="2">
        <v>65</v>
      </c>
      <c r="H58" s="2">
        <v>65</v>
      </c>
      <c r="I58" s="2">
        <v>65</v>
      </c>
      <c r="J58" s="2">
        <v>65</v>
      </c>
      <c r="K58" s="2">
        <v>65</v>
      </c>
      <c r="L58" s="2">
        <v>65</v>
      </c>
      <c r="M58" s="12">
        <v>19226</v>
      </c>
      <c r="N58" s="12">
        <v>26296</v>
      </c>
      <c r="O58" s="12">
        <v>19438</v>
      </c>
      <c r="P58" s="12">
        <v>23666</v>
      </c>
      <c r="Q58" s="12">
        <v>9185</v>
      </c>
      <c r="R58" s="12">
        <v>23919</v>
      </c>
    </row>
    <row r="59" spans="1:18" s="3" customFormat="1" ht="30" x14ac:dyDescent="0.25">
      <c r="A59" s="8" t="s">
        <v>11</v>
      </c>
      <c r="B59" s="8" t="s">
        <v>12</v>
      </c>
      <c r="C59" s="8" t="s">
        <v>652</v>
      </c>
      <c r="D59" s="6" t="s">
        <v>95</v>
      </c>
      <c r="E59" s="8" t="s">
        <v>96</v>
      </c>
      <c r="F59" s="8" t="s">
        <v>19</v>
      </c>
      <c r="G59" s="2">
        <v>20</v>
      </c>
      <c r="H59" s="2">
        <v>36</v>
      </c>
      <c r="I59" s="2">
        <v>36</v>
      </c>
      <c r="J59" s="2">
        <v>36</v>
      </c>
      <c r="K59" s="2">
        <v>36</v>
      </c>
      <c r="L59" s="2">
        <v>36</v>
      </c>
      <c r="M59" s="12">
        <v>2746</v>
      </c>
      <c r="N59" s="12">
        <v>3338</v>
      </c>
      <c r="O59" s="12">
        <v>1776</v>
      </c>
      <c r="P59" s="12">
        <v>1524</v>
      </c>
      <c r="Q59" s="12">
        <v>797</v>
      </c>
      <c r="R59" s="12">
        <v>3416</v>
      </c>
    </row>
    <row r="60" spans="1:18" s="3" customFormat="1" x14ac:dyDescent="0.25">
      <c r="A60" s="8" t="s">
        <v>11</v>
      </c>
      <c r="B60" s="8" t="s">
        <v>12</v>
      </c>
      <c r="C60" s="8" t="s">
        <v>653</v>
      </c>
      <c r="D60" s="6" t="s">
        <v>97</v>
      </c>
      <c r="E60" s="8" t="s">
        <v>98</v>
      </c>
      <c r="F60" s="8" t="s">
        <v>19</v>
      </c>
      <c r="G60" s="2">
        <v>36</v>
      </c>
      <c r="H60" s="2">
        <v>40</v>
      </c>
      <c r="I60" s="2">
        <v>40</v>
      </c>
      <c r="J60" s="2">
        <v>40</v>
      </c>
      <c r="K60" s="2">
        <v>40</v>
      </c>
      <c r="L60" s="2">
        <v>45</v>
      </c>
      <c r="M60" s="12">
        <v>9922</v>
      </c>
      <c r="N60" s="12">
        <v>13487</v>
      </c>
      <c r="O60" s="12">
        <v>10613</v>
      </c>
      <c r="P60" s="12">
        <v>12981</v>
      </c>
      <c r="Q60" s="12">
        <v>5845</v>
      </c>
      <c r="R60" s="12">
        <v>15394</v>
      </c>
    </row>
    <row r="61" spans="1:18" s="3" customFormat="1" ht="30" x14ac:dyDescent="0.25">
      <c r="A61" s="8" t="s">
        <v>11</v>
      </c>
      <c r="B61" s="8" t="s">
        <v>12</v>
      </c>
      <c r="C61" s="8" t="s">
        <v>654</v>
      </c>
      <c r="D61" s="6" t="s">
        <v>99</v>
      </c>
      <c r="E61" s="8" t="s">
        <v>100</v>
      </c>
      <c r="F61" s="8" t="s">
        <v>19</v>
      </c>
      <c r="G61" s="2">
        <v>60</v>
      </c>
      <c r="H61" s="2">
        <v>65</v>
      </c>
      <c r="I61" s="2">
        <v>65</v>
      </c>
      <c r="J61" s="2">
        <v>65</v>
      </c>
      <c r="K61" s="2">
        <v>65</v>
      </c>
      <c r="L61" s="2">
        <v>65</v>
      </c>
      <c r="M61" s="12">
        <v>20724</v>
      </c>
      <c r="N61" s="12">
        <v>27485</v>
      </c>
      <c r="O61" s="12">
        <v>20158</v>
      </c>
      <c r="P61" s="12">
        <v>22693</v>
      </c>
      <c r="Q61" s="12">
        <v>10646</v>
      </c>
      <c r="R61" s="12">
        <v>24332</v>
      </c>
    </row>
    <row r="62" spans="1:18" s="3" customFormat="1" ht="30" x14ac:dyDescent="0.25">
      <c r="A62" s="8" t="s">
        <v>11</v>
      </c>
      <c r="B62" s="8" t="s">
        <v>12</v>
      </c>
      <c r="C62" s="8" t="s">
        <v>655</v>
      </c>
      <c r="D62" s="6" t="s">
        <v>101</v>
      </c>
      <c r="E62" s="8" t="s">
        <v>102</v>
      </c>
      <c r="F62" s="8" t="s">
        <v>19</v>
      </c>
      <c r="G62" s="2">
        <v>50</v>
      </c>
      <c r="H62" s="2">
        <v>50</v>
      </c>
      <c r="I62" s="2">
        <v>50</v>
      </c>
      <c r="J62" s="2">
        <v>50</v>
      </c>
      <c r="K62" s="2">
        <v>50</v>
      </c>
      <c r="L62" s="2">
        <v>70</v>
      </c>
      <c r="M62" s="12">
        <v>20521</v>
      </c>
      <c r="N62" s="12">
        <v>25187</v>
      </c>
      <c r="O62" s="12">
        <v>20113</v>
      </c>
      <c r="P62" s="12">
        <v>22666</v>
      </c>
      <c r="Q62" s="12">
        <v>9412</v>
      </c>
      <c r="R62" s="12">
        <v>34841</v>
      </c>
    </row>
    <row r="63" spans="1:18" s="3" customFormat="1" ht="60" x14ac:dyDescent="0.25">
      <c r="A63" s="8" t="s">
        <v>11</v>
      </c>
      <c r="B63" s="8" t="s">
        <v>12</v>
      </c>
      <c r="C63" s="8" t="s">
        <v>656</v>
      </c>
      <c r="D63" s="6" t="s">
        <v>103</v>
      </c>
      <c r="E63" s="8" t="s">
        <v>104</v>
      </c>
      <c r="F63" s="8" t="s">
        <v>19</v>
      </c>
      <c r="G63" s="2">
        <v>50</v>
      </c>
      <c r="H63" s="2">
        <v>60</v>
      </c>
      <c r="I63" s="2">
        <v>60</v>
      </c>
      <c r="J63" s="2">
        <v>60</v>
      </c>
      <c r="K63" s="2">
        <v>60</v>
      </c>
      <c r="L63" s="2">
        <v>89</v>
      </c>
      <c r="M63" s="12">
        <v>16596</v>
      </c>
      <c r="N63" s="12">
        <v>21180</v>
      </c>
      <c r="O63" s="12">
        <v>16693</v>
      </c>
      <c r="P63" s="12">
        <v>18740</v>
      </c>
      <c r="Q63" s="12">
        <v>7967</v>
      </c>
      <c r="R63" s="12">
        <v>40112</v>
      </c>
    </row>
    <row r="64" spans="1:18" s="3" customFormat="1" ht="45" x14ac:dyDescent="0.25">
      <c r="A64" s="8" t="s">
        <v>11</v>
      </c>
      <c r="B64" s="8" t="s">
        <v>12</v>
      </c>
      <c r="C64" s="8" t="s">
        <v>657</v>
      </c>
      <c r="D64" s="6" t="s">
        <v>105</v>
      </c>
      <c r="E64" s="8" t="s">
        <v>106</v>
      </c>
      <c r="F64" s="8" t="s">
        <v>19</v>
      </c>
      <c r="G64" s="2">
        <v>40</v>
      </c>
      <c r="H64" s="2">
        <v>51</v>
      </c>
      <c r="I64" s="2">
        <v>51</v>
      </c>
      <c r="J64" s="2">
        <v>51</v>
      </c>
      <c r="K64" s="2">
        <v>51</v>
      </c>
      <c r="L64" s="2">
        <v>51</v>
      </c>
      <c r="M64" s="12">
        <v>13074</v>
      </c>
      <c r="N64" s="12">
        <v>15539</v>
      </c>
      <c r="O64" s="12">
        <v>13241</v>
      </c>
      <c r="P64" s="12">
        <v>15587</v>
      </c>
      <c r="Q64" s="12">
        <v>6290</v>
      </c>
      <c r="R64" s="12">
        <v>18487</v>
      </c>
    </row>
    <row r="65" spans="1:18" s="3" customFormat="1" x14ac:dyDescent="0.25">
      <c r="A65" s="8" t="s">
        <v>11</v>
      </c>
      <c r="B65" s="8" t="s">
        <v>12</v>
      </c>
      <c r="C65" s="8" t="s">
        <v>658</v>
      </c>
      <c r="D65" s="6" t="s">
        <v>107</v>
      </c>
      <c r="E65" s="8" t="s">
        <v>109</v>
      </c>
      <c r="F65" s="8" t="s">
        <v>19</v>
      </c>
      <c r="G65" s="2">
        <v>65</v>
      </c>
      <c r="H65" s="2">
        <v>80</v>
      </c>
      <c r="I65" s="2">
        <v>80</v>
      </c>
      <c r="J65" s="2">
        <v>80</v>
      </c>
      <c r="K65" s="2">
        <v>80</v>
      </c>
      <c r="L65" s="2">
        <v>80</v>
      </c>
      <c r="M65" s="12">
        <v>17835</v>
      </c>
      <c r="N65" s="12">
        <v>23778</v>
      </c>
      <c r="O65" s="12">
        <v>18532</v>
      </c>
      <c r="P65" s="12">
        <v>21620</v>
      </c>
      <c r="Q65" s="12">
        <v>9709</v>
      </c>
      <c r="R65" s="12">
        <v>31639</v>
      </c>
    </row>
    <row r="66" spans="1:18" s="3" customFormat="1" ht="90" x14ac:dyDescent="0.25">
      <c r="A66" s="8" t="s">
        <v>11</v>
      </c>
      <c r="B66" s="8" t="s">
        <v>12</v>
      </c>
      <c r="C66" s="8" t="s">
        <v>659</v>
      </c>
      <c r="D66" s="6" t="s">
        <v>110</v>
      </c>
      <c r="E66" s="8" t="s">
        <v>111</v>
      </c>
      <c r="F66" s="8" t="s">
        <v>19</v>
      </c>
      <c r="G66" s="2">
        <v>56</v>
      </c>
      <c r="H66" s="2">
        <v>56</v>
      </c>
      <c r="I66" s="2">
        <v>56</v>
      </c>
      <c r="J66" s="2">
        <v>56</v>
      </c>
      <c r="K66" s="2">
        <v>56</v>
      </c>
      <c r="L66" s="2">
        <v>63</v>
      </c>
      <c r="M66" s="12">
        <v>17586</v>
      </c>
      <c r="N66" s="12">
        <v>20818</v>
      </c>
      <c r="O66" s="12">
        <v>15416</v>
      </c>
      <c r="P66" s="12">
        <v>16897</v>
      </c>
      <c r="Q66" s="12">
        <v>7356</v>
      </c>
      <c r="R66" s="12">
        <v>31025</v>
      </c>
    </row>
    <row r="67" spans="1:18" s="3" customFormat="1" ht="75" x14ac:dyDescent="0.25">
      <c r="A67" s="8" t="s">
        <v>11</v>
      </c>
      <c r="B67" s="8" t="s">
        <v>12</v>
      </c>
      <c r="C67" s="8" t="s">
        <v>660</v>
      </c>
      <c r="D67" s="6" t="s">
        <v>112</v>
      </c>
      <c r="E67" s="8" t="s">
        <v>113</v>
      </c>
      <c r="F67" s="8" t="s">
        <v>19</v>
      </c>
      <c r="G67" s="2">
        <v>12</v>
      </c>
      <c r="H67" s="2">
        <v>16</v>
      </c>
      <c r="I67" s="2">
        <v>16</v>
      </c>
      <c r="J67" s="2">
        <v>16</v>
      </c>
      <c r="K67" s="2">
        <v>16</v>
      </c>
      <c r="L67" s="2">
        <v>40</v>
      </c>
      <c r="M67" s="12">
        <v>3498</v>
      </c>
      <c r="N67" s="12">
        <v>4044</v>
      </c>
      <c r="O67" s="12">
        <v>2638</v>
      </c>
      <c r="P67" s="12">
        <v>2731</v>
      </c>
      <c r="Q67" s="12">
        <v>1245</v>
      </c>
      <c r="R67" s="12">
        <v>4691</v>
      </c>
    </row>
    <row r="68" spans="1:18" s="3" customFormat="1" x14ac:dyDescent="0.25">
      <c r="A68" s="8" t="s">
        <v>11</v>
      </c>
      <c r="B68" s="8" t="s">
        <v>12</v>
      </c>
      <c r="C68" s="8" t="s">
        <v>661</v>
      </c>
      <c r="D68" s="6" t="s">
        <v>114</v>
      </c>
      <c r="E68" s="8" t="s">
        <v>115</v>
      </c>
      <c r="F68" s="8" t="s">
        <v>19</v>
      </c>
      <c r="G68" s="2">
        <v>39</v>
      </c>
      <c r="H68" s="2">
        <v>45</v>
      </c>
      <c r="I68" s="2">
        <v>45</v>
      </c>
      <c r="J68" s="2">
        <v>45</v>
      </c>
      <c r="K68" s="2">
        <v>45</v>
      </c>
      <c r="L68" s="2">
        <v>45</v>
      </c>
      <c r="M68" s="12">
        <v>13035</v>
      </c>
      <c r="N68" s="12">
        <v>16995</v>
      </c>
      <c r="O68" s="12">
        <v>13526</v>
      </c>
      <c r="P68" s="12">
        <v>15988</v>
      </c>
      <c r="Q68" s="12">
        <v>6879</v>
      </c>
      <c r="R68" s="12">
        <v>24212</v>
      </c>
    </row>
    <row r="69" spans="1:18" s="3" customFormat="1" ht="60" x14ac:dyDescent="0.25">
      <c r="A69" s="8" t="s">
        <v>11</v>
      </c>
      <c r="B69" s="8" t="s">
        <v>12</v>
      </c>
      <c r="C69" s="8" t="s">
        <v>662</v>
      </c>
      <c r="D69" s="6" t="s">
        <v>116</v>
      </c>
      <c r="E69" s="8" t="s">
        <v>117</v>
      </c>
      <c r="F69" s="8" t="s">
        <v>19</v>
      </c>
      <c r="G69" s="2">
        <v>50</v>
      </c>
      <c r="H69" s="2">
        <v>55</v>
      </c>
      <c r="I69" s="2">
        <v>55</v>
      </c>
      <c r="J69" s="2">
        <v>55</v>
      </c>
      <c r="K69" s="2">
        <v>55</v>
      </c>
      <c r="L69" s="2">
        <v>75</v>
      </c>
      <c r="M69" s="12">
        <v>16856</v>
      </c>
      <c r="N69" s="12">
        <v>20576</v>
      </c>
      <c r="O69" s="12">
        <v>15035</v>
      </c>
      <c r="P69" s="12">
        <v>18583</v>
      </c>
      <c r="Q69" s="12">
        <v>7355</v>
      </c>
      <c r="R69" s="12">
        <v>34302</v>
      </c>
    </row>
    <row r="70" spans="1:18" s="3" customFormat="1" x14ac:dyDescent="0.25">
      <c r="A70" s="8" t="s">
        <v>11</v>
      </c>
      <c r="B70" s="8" t="s">
        <v>12</v>
      </c>
      <c r="C70" s="8" t="s">
        <v>663</v>
      </c>
      <c r="D70" s="6" t="s">
        <v>118</v>
      </c>
      <c r="E70" s="8" t="s">
        <v>119</v>
      </c>
      <c r="F70" s="8" t="s">
        <v>19</v>
      </c>
      <c r="G70" s="2">
        <v>45</v>
      </c>
      <c r="H70" s="2">
        <v>50</v>
      </c>
      <c r="I70" s="2">
        <v>50</v>
      </c>
      <c r="J70" s="2">
        <v>50</v>
      </c>
      <c r="K70" s="2">
        <v>50</v>
      </c>
      <c r="L70" s="2">
        <v>50</v>
      </c>
      <c r="M70" s="12">
        <v>15217</v>
      </c>
      <c r="N70" s="12">
        <v>20212</v>
      </c>
      <c r="O70" s="12">
        <v>15266</v>
      </c>
      <c r="P70" s="12">
        <v>19263</v>
      </c>
      <c r="Q70" s="12">
        <v>7824</v>
      </c>
      <c r="R70" s="12">
        <v>22860</v>
      </c>
    </row>
    <row r="71" spans="1:18" s="3" customFormat="1" ht="30" x14ac:dyDescent="0.25">
      <c r="A71" s="8" t="s">
        <v>11</v>
      </c>
      <c r="B71" s="8" t="s">
        <v>12</v>
      </c>
      <c r="C71" s="8" t="s">
        <v>664</v>
      </c>
      <c r="D71" s="6" t="s">
        <v>120</v>
      </c>
      <c r="E71" s="8" t="s">
        <v>121</v>
      </c>
      <c r="F71" s="8" t="s">
        <v>19</v>
      </c>
      <c r="G71" s="2">
        <v>24</v>
      </c>
      <c r="H71" s="2">
        <v>24</v>
      </c>
      <c r="I71" s="2">
        <v>24</v>
      </c>
      <c r="J71" s="2">
        <v>24</v>
      </c>
      <c r="K71" s="2">
        <v>24</v>
      </c>
      <c r="L71" s="2">
        <v>24</v>
      </c>
      <c r="M71" s="12">
        <v>8652</v>
      </c>
      <c r="N71" s="12">
        <v>10592</v>
      </c>
      <c r="O71" s="12">
        <v>7965</v>
      </c>
      <c r="P71" s="12">
        <v>10113</v>
      </c>
      <c r="Q71" s="12">
        <v>3938</v>
      </c>
      <c r="R71" s="12">
        <v>10678</v>
      </c>
    </row>
    <row r="72" spans="1:18" s="3" customFormat="1" ht="30" x14ac:dyDescent="0.25">
      <c r="A72" s="8" t="s">
        <v>11</v>
      </c>
      <c r="B72" s="8" t="s">
        <v>12</v>
      </c>
      <c r="C72" s="8" t="s">
        <v>665</v>
      </c>
      <c r="D72" s="6" t="s">
        <v>122</v>
      </c>
      <c r="E72" s="8" t="s">
        <v>123</v>
      </c>
      <c r="F72" s="8" t="s">
        <v>19</v>
      </c>
      <c r="G72" s="2">
        <v>50</v>
      </c>
      <c r="H72" s="2">
        <v>55</v>
      </c>
      <c r="I72" s="2">
        <v>55</v>
      </c>
      <c r="J72" s="2">
        <v>55</v>
      </c>
      <c r="K72" s="2">
        <v>55</v>
      </c>
      <c r="L72" s="2">
        <v>55</v>
      </c>
      <c r="M72" s="12">
        <v>22333</v>
      </c>
      <c r="N72" s="12">
        <v>28537</v>
      </c>
      <c r="O72" s="12">
        <v>23406</v>
      </c>
      <c r="P72" s="12">
        <v>25888</v>
      </c>
      <c r="Q72" s="12">
        <v>11343</v>
      </c>
      <c r="R72" s="12">
        <v>34872</v>
      </c>
    </row>
    <row r="73" spans="1:18" s="3" customFormat="1" ht="30" x14ac:dyDescent="0.25">
      <c r="A73" s="8" t="s">
        <v>11</v>
      </c>
      <c r="B73" s="8" t="s">
        <v>12</v>
      </c>
      <c r="C73" s="8" t="s">
        <v>666</v>
      </c>
      <c r="D73" s="6" t="s">
        <v>124</v>
      </c>
      <c r="E73" s="8" t="s">
        <v>125</v>
      </c>
      <c r="F73" s="8" t="s">
        <v>19</v>
      </c>
      <c r="G73" s="2">
        <v>25</v>
      </c>
      <c r="H73" s="2">
        <v>25</v>
      </c>
      <c r="I73" s="2">
        <v>25</v>
      </c>
      <c r="J73" s="2">
        <v>25</v>
      </c>
      <c r="K73" s="2">
        <v>25</v>
      </c>
      <c r="L73" s="2">
        <v>45</v>
      </c>
      <c r="M73" s="12">
        <v>9691</v>
      </c>
      <c r="N73" s="12">
        <v>11538</v>
      </c>
      <c r="O73" s="12">
        <v>9023</v>
      </c>
      <c r="P73" s="12">
        <v>10402</v>
      </c>
      <c r="Q73" s="12">
        <v>4126</v>
      </c>
      <c r="R73" s="12">
        <v>12467</v>
      </c>
    </row>
    <row r="74" spans="1:18" s="3" customFormat="1" x14ac:dyDescent="0.25">
      <c r="A74" s="8" t="s">
        <v>11</v>
      </c>
      <c r="B74" s="8" t="s">
        <v>12</v>
      </c>
      <c r="C74" s="8" t="s">
        <v>667</v>
      </c>
      <c r="D74" s="6" t="s">
        <v>126</v>
      </c>
      <c r="E74" s="8" t="s">
        <v>127</v>
      </c>
      <c r="F74" s="8" t="s">
        <v>19</v>
      </c>
      <c r="G74" s="2">
        <v>30</v>
      </c>
      <c r="H74" s="2">
        <v>45</v>
      </c>
      <c r="I74" s="2">
        <v>45</v>
      </c>
      <c r="J74" s="2">
        <v>45</v>
      </c>
      <c r="K74" s="2">
        <v>45</v>
      </c>
      <c r="L74" s="2">
        <v>45</v>
      </c>
      <c r="M74" s="12">
        <v>11369</v>
      </c>
      <c r="N74" s="12">
        <v>14606</v>
      </c>
      <c r="O74" s="12">
        <v>11247</v>
      </c>
      <c r="P74" s="12">
        <v>12489</v>
      </c>
      <c r="Q74" s="12">
        <v>5281</v>
      </c>
      <c r="R74" s="12">
        <v>22251</v>
      </c>
    </row>
    <row r="75" spans="1:18" s="3" customFormat="1" x14ac:dyDescent="0.25">
      <c r="A75" s="8" t="s">
        <v>11</v>
      </c>
      <c r="B75" s="8" t="s">
        <v>12</v>
      </c>
      <c r="C75" s="8" t="s">
        <v>668</v>
      </c>
      <c r="D75" s="6" t="s">
        <v>128</v>
      </c>
      <c r="E75" s="8" t="s">
        <v>129</v>
      </c>
      <c r="F75" s="8" t="s">
        <v>19</v>
      </c>
      <c r="G75" s="2">
        <v>25</v>
      </c>
      <c r="H75" s="2">
        <v>25</v>
      </c>
      <c r="I75" s="2">
        <v>25</v>
      </c>
      <c r="J75" s="2">
        <v>25</v>
      </c>
      <c r="K75" s="2">
        <v>25</v>
      </c>
      <c r="L75" s="2">
        <v>25</v>
      </c>
      <c r="M75" s="12">
        <v>13228</v>
      </c>
      <c r="N75" s="12">
        <v>17606</v>
      </c>
      <c r="O75" s="12">
        <v>19038</v>
      </c>
      <c r="P75" s="12">
        <v>22707</v>
      </c>
      <c r="Q75" s="12">
        <v>9711</v>
      </c>
      <c r="R75" s="12">
        <v>15127</v>
      </c>
    </row>
    <row r="76" spans="1:18" s="3" customFormat="1" x14ac:dyDescent="0.25">
      <c r="A76" s="8" t="s">
        <v>11</v>
      </c>
      <c r="B76" s="8" t="s">
        <v>12</v>
      </c>
      <c r="C76" s="8" t="s">
        <v>668</v>
      </c>
      <c r="D76" s="6" t="s">
        <v>128</v>
      </c>
      <c r="E76" s="8" t="s">
        <v>130</v>
      </c>
      <c r="F76" s="8" t="s">
        <v>19</v>
      </c>
      <c r="G76" s="2">
        <v>10</v>
      </c>
      <c r="H76" s="2">
        <v>10</v>
      </c>
      <c r="I76" s="2">
        <v>10</v>
      </c>
      <c r="J76" s="2">
        <v>10</v>
      </c>
      <c r="K76" s="2">
        <v>10</v>
      </c>
      <c r="L76" s="2">
        <v>25</v>
      </c>
      <c r="M76" s="12">
        <v>4800</v>
      </c>
      <c r="N76" s="12">
        <v>5758</v>
      </c>
      <c r="O76" s="12">
        <v>5415</v>
      </c>
      <c r="P76" s="12">
        <v>6792</v>
      </c>
      <c r="Q76" s="12">
        <v>2817</v>
      </c>
      <c r="R76" s="12">
        <v>12302</v>
      </c>
    </row>
    <row r="77" spans="1:18" s="3" customFormat="1" x14ac:dyDescent="0.25">
      <c r="A77" s="8" t="s">
        <v>11</v>
      </c>
      <c r="B77" s="8" t="s">
        <v>12</v>
      </c>
      <c r="C77" s="8" t="s">
        <v>669</v>
      </c>
      <c r="D77" s="6" t="s">
        <v>131</v>
      </c>
      <c r="E77" s="8" t="s">
        <v>132</v>
      </c>
      <c r="F77" s="8" t="s">
        <v>19</v>
      </c>
      <c r="G77" s="2">
        <v>23</v>
      </c>
      <c r="H77" s="2">
        <v>45</v>
      </c>
      <c r="I77" s="2">
        <v>45</v>
      </c>
      <c r="J77" s="2">
        <v>45</v>
      </c>
      <c r="K77" s="2">
        <v>45</v>
      </c>
      <c r="L77" s="2">
        <v>45</v>
      </c>
      <c r="M77" s="12">
        <v>3538</v>
      </c>
      <c r="N77" s="12">
        <v>14991</v>
      </c>
      <c r="O77" s="12">
        <v>4267</v>
      </c>
      <c r="P77" s="12">
        <v>5893</v>
      </c>
      <c r="Q77" s="12">
        <v>2975</v>
      </c>
      <c r="R77" s="12">
        <v>10174</v>
      </c>
    </row>
    <row r="78" spans="1:18" s="3" customFormat="1" x14ac:dyDescent="0.25">
      <c r="A78" s="8" t="s">
        <v>11</v>
      </c>
      <c r="B78" s="8" t="s">
        <v>12</v>
      </c>
      <c r="C78" s="8" t="s">
        <v>670</v>
      </c>
      <c r="D78" s="6" t="s">
        <v>133</v>
      </c>
      <c r="E78" s="8" t="s">
        <v>134</v>
      </c>
      <c r="F78" s="8" t="s">
        <v>19</v>
      </c>
      <c r="G78" s="2">
        <v>50</v>
      </c>
      <c r="H78" s="2">
        <v>55</v>
      </c>
      <c r="I78" s="2">
        <v>55</v>
      </c>
      <c r="J78" s="2">
        <v>55</v>
      </c>
      <c r="K78" s="2">
        <v>55</v>
      </c>
      <c r="L78" s="2">
        <v>55</v>
      </c>
      <c r="M78" s="12">
        <v>18315</v>
      </c>
      <c r="N78" s="12">
        <v>23532</v>
      </c>
      <c r="O78" s="12">
        <v>18562</v>
      </c>
      <c r="P78" s="12">
        <v>22265</v>
      </c>
      <c r="Q78" s="12">
        <v>9552</v>
      </c>
      <c r="R78" s="12">
        <v>36758</v>
      </c>
    </row>
    <row r="79" spans="1:18" s="3" customFormat="1" x14ac:dyDescent="0.25">
      <c r="A79" s="8" t="s">
        <v>11</v>
      </c>
      <c r="B79" s="8" t="s">
        <v>12</v>
      </c>
      <c r="C79" s="8" t="s">
        <v>671</v>
      </c>
      <c r="D79" s="6" t="s">
        <v>135</v>
      </c>
      <c r="E79" s="8" t="s">
        <v>136</v>
      </c>
      <c r="F79" s="8" t="s">
        <v>19</v>
      </c>
      <c r="G79" s="2">
        <v>35</v>
      </c>
      <c r="H79" s="2">
        <v>35</v>
      </c>
      <c r="I79" s="2">
        <v>35</v>
      </c>
      <c r="J79" s="2">
        <v>35</v>
      </c>
      <c r="K79" s="2">
        <v>35</v>
      </c>
      <c r="L79" s="2">
        <v>50</v>
      </c>
      <c r="M79" s="12">
        <v>4044</v>
      </c>
      <c r="N79" s="12">
        <v>5428</v>
      </c>
      <c r="O79" s="12">
        <v>3989</v>
      </c>
      <c r="P79" s="12">
        <v>5261</v>
      </c>
      <c r="Q79" s="12">
        <v>2011</v>
      </c>
      <c r="R79" s="12">
        <v>6110</v>
      </c>
    </row>
    <row r="80" spans="1:18" s="3" customFormat="1" x14ac:dyDescent="0.25">
      <c r="A80" s="8" t="s">
        <v>11</v>
      </c>
      <c r="B80" s="8" t="s">
        <v>12</v>
      </c>
      <c r="C80" s="8" t="s">
        <v>672</v>
      </c>
      <c r="D80" s="6" t="s">
        <v>137</v>
      </c>
      <c r="E80" s="8" t="s">
        <v>138</v>
      </c>
      <c r="F80" s="8" t="s">
        <v>19</v>
      </c>
      <c r="G80" s="2">
        <v>35</v>
      </c>
      <c r="H80" s="2">
        <v>35</v>
      </c>
      <c r="I80" s="2">
        <v>35</v>
      </c>
      <c r="J80" s="2">
        <v>35</v>
      </c>
      <c r="K80" s="2">
        <v>35</v>
      </c>
      <c r="L80" s="2">
        <v>45</v>
      </c>
      <c r="M80" s="12">
        <v>9172</v>
      </c>
      <c r="N80" s="12">
        <v>12165</v>
      </c>
      <c r="O80" s="12">
        <v>11345</v>
      </c>
      <c r="P80" s="12">
        <v>12984</v>
      </c>
      <c r="Q80" s="12">
        <v>5602</v>
      </c>
      <c r="R80" s="12">
        <v>77174</v>
      </c>
    </row>
    <row r="81" spans="1:18" s="3" customFormat="1" x14ac:dyDescent="0.25">
      <c r="A81" s="8" t="s">
        <v>11</v>
      </c>
      <c r="B81" s="8" t="s">
        <v>12</v>
      </c>
      <c r="C81" s="8" t="s">
        <v>673</v>
      </c>
      <c r="D81" s="6" t="s">
        <v>139</v>
      </c>
      <c r="E81" s="8" t="s">
        <v>140</v>
      </c>
      <c r="F81" s="8" t="s">
        <v>19</v>
      </c>
      <c r="G81" s="2">
        <v>25</v>
      </c>
      <c r="H81" s="2">
        <v>25</v>
      </c>
      <c r="I81" s="2">
        <v>25</v>
      </c>
      <c r="J81" s="2">
        <v>25</v>
      </c>
      <c r="K81" s="2">
        <v>25</v>
      </c>
      <c r="L81" s="2">
        <v>50</v>
      </c>
      <c r="M81" s="12">
        <v>6308</v>
      </c>
      <c r="N81" s="12">
        <v>8786</v>
      </c>
      <c r="O81" s="12">
        <v>6867</v>
      </c>
      <c r="P81" s="12">
        <v>7998</v>
      </c>
      <c r="Q81" s="12">
        <v>3752</v>
      </c>
      <c r="R81" s="12">
        <v>8947</v>
      </c>
    </row>
    <row r="82" spans="1:18" s="3" customFormat="1" x14ac:dyDescent="0.25">
      <c r="A82" s="8" t="s">
        <v>11</v>
      </c>
      <c r="B82" s="8" t="s">
        <v>12</v>
      </c>
      <c r="C82" s="8" t="s">
        <v>674</v>
      </c>
      <c r="D82" s="6" t="s">
        <v>141</v>
      </c>
      <c r="E82" s="8" t="s">
        <v>142</v>
      </c>
      <c r="F82" s="8" t="s">
        <v>19</v>
      </c>
      <c r="G82" s="2">
        <v>49</v>
      </c>
      <c r="H82" s="2">
        <v>62</v>
      </c>
      <c r="I82" s="2">
        <v>62</v>
      </c>
      <c r="J82" s="2">
        <v>62</v>
      </c>
      <c r="K82" s="2">
        <v>62</v>
      </c>
      <c r="L82" s="2">
        <v>62</v>
      </c>
      <c r="M82" s="12">
        <v>16806</v>
      </c>
      <c r="N82" s="12">
        <v>21945</v>
      </c>
      <c r="O82" s="12">
        <v>16330</v>
      </c>
      <c r="P82" s="12">
        <v>18654</v>
      </c>
      <c r="Q82" s="12">
        <v>8583</v>
      </c>
      <c r="R82" s="12">
        <v>39133</v>
      </c>
    </row>
    <row r="83" spans="1:18" s="3" customFormat="1" ht="30" x14ac:dyDescent="0.25">
      <c r="A83" s="8" t="s">
        <v>11</v>
      </c>
      <c r="B83" s="8" t="s">
        <v>12</v>
      </c>
      <c r="C83" s="8" t="s">
        <v>675</v>
      </c>
      <c r="D83" s="6" t="s">
        <v>143</v>
      </c>
      <c r="E83" s="8" t="s">
        <v>144</v>
      </c>
      <c r="F83" s="8" t="s">
        <v>19</v>
      </c>
      <c r="G83" s="2">
        <v>30</v>
      </c>
      <c r="H83" s="2">
        <v>35</v>
      </c>
      <c r="I83" s="2">
        <v>35</v>
      </c>
      <c r="J83" s="2">
        <v>35</v>
      </c>
      <c r="K83" s="2">
        <v>35</v>
      </c>
      <c r="L83" s="2">
        <v>35</v>
      </c>
      <c r="M83" s="12">
        <v>6326</v>
      </c>
      <c r="N83" s="12">
        <v>8800</v>
      </c>
      <c r="O83" s="12">
        <v>7092</v>
      </c>
      <c r="P83" s="12">
        <v>8631</v>
      </c>
      <c r="Q83" s="12">
        <v>3900</v>
      </c>
      <c r="R83" s="12">
        <v>11099</v>
      </c>
    </row>
    <row r="84" spans="1:18" s="3" customFormat="1" ht="30" x14ac:dyDescent="0.25">
      <c r="A84" s="8" t="s">
        <v>11</v>
      </c>
      <c r="B84" s="8" t="s">
        <v>12</v>
      </c>
      <c r="C84" s="8" t="s">
        <v>676</v>
      </c>
      <c r="D84" s="6" t="s">
        <v>145</v>
      </c>
      <c r="E84" s="8" t="s">
        <v>146</v>
      </c>
      <c r="F84" s="8" t="s">
        <v>19</v>
      </c>
      <c r="G84" s="2">
        <v>40</v>
      </c>
      <c r="H84" s="2">
        <v>48</v>
      </c>
      <c r="I84" s="2">
        <v>48</v>
      </c>
      <c r="J84" s="2">
        <v>48</v>
      </c>
      <c r="K84" s="2">
        <v>48</v>
      </c>
      <c r="L84" s="2">
        <v>48</v>
      </c>
      <c r="M84" s="12">
        <v>12059</v>
      </c>
      <c r="N84" s="12">
        <v>15533</v>
      </c>
      <c r="O84" s="12">
        <v>12606</v>
      </c>
      <c r="P84" s="12">
        <v>15458</v>
      </c>
      <c r="Q84" s="12">
        <v>6642</v>
      </c>
      <c r="R84" s="12">
        <v>17993</v>
      </c>
    </row>
    <row r="85" spans="1:18" s="3" customFormat="1" ht="30" x14ac:dyDescent="0.25">
      <c r="A85" s="8" t="s">
        <v>11</v>
      </c>
      <c r="B85" s="8" t="s">
        <v>12</v>
      </c>
      <c r="C85" s="8" t="s">
        <v>677</v>
      </c>
      <c r="D85" s="6" t="s">
        <v>147</v>
      </c>
      <c r="E85" s="8" t="s">
        <v>148</v>
      </c>
      <c r="F85" s="8" t="s">
        <v>19</v>
      </c>
      <c r="G85" s="2">
        <v>35</v>
      </c>
      <c r="H85" s="2">
        <v>43.4</v>
      </c>
      <c r="I85" s="2">
        <v>43.4</v>
      </c>
      <c r="J85" s="2">
        <v>43.4</v>
      </c>
      <c r="K85" s="2">
        <v>43.4</v>
      </c>
      <c r="L85" s="2">
        <v>43.4</v>
      </c>
      <c r="M85" s="12">
        <v>10701</v>
      </c>
      <c r="N85" s="12">
        <v>14729</v>
      </c>
      <c r="O85" s="12">
        <v>12133</v>
      </c>
      <c r="P85" s="12">
        <v>10897</v>
      </c>
      <c r="Q85" s="12">
        <v>5052</v>
      </c>
      <c r="R85" s="12">
        <v>12332</v>
      </c>
    </row>
    <row r="86" spans="1:18" s="3" customFormat="1" x14ac:dyDescent="0.25">
      <c r="A86" s="8" t="s">
        <v>11</v>
      </c>
      <c r="B86" s="8" t="s">
        <v>12</v>
      </c>
      <c r="C86" s="8" t="s">
        <v>678</v>
      </c>
      <c r="D86" s="6" t="s">
        <v>149</v>
      </c>
      <c r="E86" s="8" t="s">
        <v>150</v>
      </c>
      <c r="F86" s="8" t="s">
        <v>19</v>
      </c>
      <c r="G86" s="2">
        <v>32</v>
      </c>
      <c r="H86" s="2">
        <v>45</v>
      </c>
      <c r="I86" s="2">
        <v>45</v>
      </c>
      <c r="J86" s="2">
        <v>45</v>
      </c>
      <c r="K86" s="2">
        <v>45</v>
      </c>
      <c r="L86" s="2">
        <v>45</v>
      </c>
      <c r="M86" s="12">
        <v>12234</v>
      </c>
      <c r="N86" s="12">
        <v>15314</v>
      </c>
      <c r="O86" s="12">
        <v>11657</v>
      </c>
      <c r="P86" s="12">
        <v>12921</v>
      </c>
      <c r="Q86" s="12">
        <v>5409</v>
      </c>
      <c r="R86" s="12">
        <v>16102</v>
      </c>
    </row>
    <row r="87" spans="1:18" s="3" customFormat="1" ht="30" x14ac:dyDescent="0.25">
      <c r="A87" s="8" t="s">
        <v>11</v>
      </c>
      <c r="B87" s="8" t="s">
        <v>12</v>
      </c>
      <c r="C87" s="8" t="s">
        <v>679</v>
      </c>
      <c r="D87" s="6" t="s">
        <v>151</v>
      </c>
      <c r="E87" s="8" t="s">
        <v>152</v>
      </c>
      <c r="F87" s="8" t="s">
        <v>19</v>
      </c>
      <c r="G87" s="2">
        <v>35</v>
      </c>
      <c r="H87" s="2">
        <v>50</v>
      </c>
      <c r="I87" s="2">
        <v>50</v>
      </c>
      <c r="J87" s="2">
        <v>50</v>
      </c>
      <c r="K87" s="2">
        <v>50</v>
      </c>
      <c r="L87" s="2">
        <v>50</v>
      </c>
      <c r="M87" s="12">
        <v>26244</v>
      </c>
      <c r="N87" s="12">
        <v>32291</v>
      </c>
      <c r="O87" s="12">
        <v>21056</v>
      </c>
      <c r="P87" s="12">
        <v>23736</v>
      </c>
      <c r="Q87" s="12">
        <v>11664</v>
      </c>
      <c r="R87" s="12">
        <v>51764</v>
      </c>
    </row>
    <row r="88" spans="1:18" s="3" customFormat="1" ht="45" x14ac:dyDescent="0.25">
      <c r="A88" s="8" t="s">
        <v>11</v>
      </c>
      <c r="B88" s="8" t="s">
        <v>12</v>
      </c>
      <c r="C88" s="8" t="s">
        <v>680</v>
      </c>
      <c r="D88" s="7" t="s">
        <v>898</v>
      </c>
      <c r="E88" s="8" t="s">
        <v>153</v>
      </c>
      <c r="F88" s="8" t="s">
        <v>19</v>
      </c>
      <c r="G88" s="2">
        <v>30</v>
      </c>
      <c r="H88" s="2">
        <v>30</v>
      </c>
      <c r="I88" s="2">
        <v>30</v>
      </c>
      <c r="J88" s="2">
        <v>30</v>
      </c>
      <c r="K88" s="2">
        <v>30</v>
      </c>
      <c r="L88" s="2">
        <v>50</v>
      </c>
      <c r="M88" s="12">
        <v>9405</v>
      </c>
      <c r="N88" s="12">
        <v>11118</v>
      </c>
      <c r="O88" s="12">
        <v>11860</v>
      </c>
      <c r="P88" s="12">
        <v>12646</v>
      </c>
      <c r="Q88" s="12">
        <v>5197</v>
      </c>
      <c r="R88" s="12">
        <v>18706</v>
      </c>
    </row>
    <row r="89" spans="1:18" s="3" customFormat="1" x14ac:dyDescent="0.25">
      <c r="A89" s="8" t="s">
        <v>11</v>
      </c>
      <c r="B89" s="8" t="s">
        <v>12</v>
      </c>
      <c r="C89" s="8" t="s">
        <v>681</v>
      </c>
      <c r="D89" s="6" t="s">
        <v>154</v>
      </c>
      <c r="E89" s="8" t="s">
        <v>155</v>
      </c>
      <c r="F89" s="8" t="s">
        <v>19</v>
      </c>
      <c r="G89" s="2">
        <v>55</v>
      </c>
      <c r="H89" s="2">
        <v>64</v>
      </c>
      <c r="I89" s="2">
        <v>64</v>
      </c>
      <c r="J89" s="2">
        <v>64</v>
      </c>
      <c r="K89" s="2">
        <v>64</v>
      </c>
      <c r="L89" s="2">
        <v>64</v>
      </c>
      <c r="M89" s="12">
        <v>18243</v>
      </c>
      <c r="N89" s="12">
        <v>25180</v>
      </c>
      <c r="O89" s="12">
        <v>20661</v>
      </c>
      <c r="P89" s="12">
        <v>25698</v>
      </c>
      <c r="Q89" s="12">
        <v>10781</v>
      </c>
      <c r="R89" s="12">
        <v>27955</v>
      </c>
    </row>
    <row r="90" spans="1:18" s="3" customFormat="1" ht="45" x14ac:dyDescent="0.25">
      <c r="A90" s="8" t="s">
        <v>11</v>
      </c>
      <c r="B90" s="8" t="s">
        <v>12</v>
      </c>
      <c r="C90" s="8" t="s">
        <v>682</v>
      </c>
      <c r="D90" s="6" t="s">
        <v>156</v>
      </c>
      <c r="E90" s="8" t="s">
        <v>157</v>
      </c>
      <c r="F90" s="8" t="s">
        <v>19</v>
      </c>
      <c r="G90" s="2">
        <v>64</v>
      </c>
      <c r="H90" s="2">
        <v>64</v>
      </c>
      <c r="I90" s="2">
        <v>64</v>
      </c>
      <c r="J90" s="2">
        <v>64</v>
      </c>
      <c r="K90" s="2">
        <v>64</v>
      </c>
      <c r="L90" s="2">
        <v>64</v>
      </c>
      <c r="M90" s="12">
        <v>22282</v>
      </c>
      <c r="N90" s="12">
        <v>28419</v>
      </c>
      <c r="O90" s="12">
        <v>21533</v>
      </c>
      <c r="P90" s="12">
        <v>25485</v>
      </c>
      <c r="Q90" s="12">
        <v>10672</v>
      </c>
      <c r="R90" s="12">
        <v>34746</v>
      </c>
    </row>
    <row r="91" spans="1:18" s="3" customFormat="1" x14ac:dyDescent="0.25">
      <c r="A91" s="8" t="s">
        <v>11</v>
      </c>
      <c r="B91" s="8" t="s">
        <v>12</v>
      </c>
      <c r="C91" s="8" t="s">
        <v>683</v>
      </c>
      <c r="D91" s="6" t="s">
        <v>158</v>
      </c>
      <c r="E91" s="8" t="s">
        <v>159</v>
      </c>
      <c r="F91" s="8" t="s">
        <v>19</v>
      </c>
      <c r="G91" s="2">
        <v>35</v>
      </c>
      <c r="H91" s="2">
        <v>40</v>
      </c>
      <c r="I91" s="2">
        <v>40</v>
      </c>
      <c r="J91" s="2">
        <v>40</v>
      </c>
      <c r="K91" s="2">
        <v>40</v>
      </c>
      <c r="L91" s="2">
        <v>40</v>
      </c>
      <c r="M91" s="12">
        <v>7845</v>
      </c>
      <c r="N91" s="12">
        <v>10684</v>
      </c>
      <c r="O91" s="12">
        <v>9039</v>
      </c>
      <c r="P91" s="12">
        <v>11039</v>
      </c>
      <c r="Q91" s="12">
        <v>4799</v>
      </c>
      <c r="R91" s="12">
        <v>11103</v>
      </c>
    </row>
    <row r="92" spans="1:18" s="3" customFormat="1" x14ac:dyDescent="0.25">
      <c r="A92" s="8" t="s">
        <v>11</v>
      </c>
      <c r="B92" s="8" t="s">
        <v>12</v>
      </c>
      <c r="C92" s="8" t="s">
        <v>684</v>
      </c>
      <c r="D92" s="6" t="s">
        <v>160</v>
      </c>
      <c r="E92" s="8" t="s">
        <v>161</v>
      </c>
      <c r="F92" s="8" t="s">
        <v>19</v>
      </c>
      <c r="G92" s="2">
        <v>45</v>
      </c>
      <c r="H92" s="2">
        <v>45</v>
      </c>
      <c r="I92" s="2">
        <v>45</v>
      </c>
      <c r="J92" s="2">
        <v>45</v>
      </c>
      <c r="K92" s="2">
        <v>45</v>
      </c>
      <c r="L92" s="2">
        <v>45</v>
      </c>
      <c r="M92" s="12">
        <v>27393</v>
      </c>
      <c r="N92" s="12">
        <v>35535</v>
      </c>
      <c r="O92" s="12">
        <v>29478</v>
      </c>
      <c r="P92" s="12">
        <v>34366</v>
      </c>
      <c r="Q92" s="12">
        <v>14462</v>
      </c>
      <c r="R92" s="12">
        <v>70283</v>
      </c>
    </row>
    <row r="93" spans="1:18" s="3" customFormat="1" ht="45" x14ac:dyDescent="0.25">
      <c r="A93" s="8" t="s">
        <v>11</v>
      </c>
      <c r="B93" s="8" t="s">
        <v>12</v>
      </c>
      <c r="C93" s="8" t="s">
        <v>685</v>
      </c>
      <c r="D93" s="6" t="s">
        <v>162</v>
      </c>
      <c r="E93" s="8" t="s">
        <v>163</v>
      </c>
      <c r="F93" s="8" t="s">
        <v>19</v>
      </c>
      <c r="G93" s="2">
        <v>15</v>
      </c>
      <c r="H93" s="2">
        <v>15</v>
      </c>
      <c r="I93" s="2">
        <v>15</v>
      </c>
      <c r="J93" s="2">
        <v>15</v>
      </c>
      <c r="K93" s="2">
        <v>15</v>
      </c>
      <c r="L93" s="2">
        <v>33</v>
      </c>
      <c r="M93" s="12">
        <v>2722</v>
      </c>
      <c r="N93" s="12">
        <v>2860</v>
      </c>
      <c r="O93" s="12">
        <v>2542</v>
      </c>
      <c r="P93" s="12">
        <v>2381</v>
      </c>
      <c r="Q93" s="12">
        <v>951</v>
      </c>
      <c r="R93" s="12">
        <v>5176</v>
      </c>
    </row>
    <row r="94" spans="1:18" s="3" customFormat="1" ht="45" x14ac:dyDescent="0.25">
      <c r="A94" s="8" t="s">
        <v>11</v>
      </c>
      <c r="B94" s="8" t="s">
        <v>12</v>
      </c>
      <c r="C94" s="8" t="s">
        <v>686</v>
      </c>
      <c r="D94" s="6" t="s">
        <v>162</v>
      </c>
      <c r="E94" s="8" t="s">
        <v>164</v>
      </c>
      <c r="F94" s="8" t="s">
        <v>19</v>
      </c>
      <c r="G94" s="2">
        <v>55</v>
      </c>
      <c r="H94" s="2">
        <v>65</v>
      </c>
      <c r="I94" s="2">
        <v>65</v>
      </c>
      <c r="J94" s="2">
        <v>65</v>
      </c>
      <c r="K94" s="2">
        <v>65</v>
      </c>
      <c r="L94" s="2">
        <v>65</v>
      </c>
      <c r="M94" s="12">
        <v>16563</v>
      </c>
      <c r="N94" s="12">
        <v>20463</v>
      </c>
      <c r="O94" s="12">
        <v>15650</v>
      </c>
      <c r="P94" s="12">
        <v>19077</v>
      </c>
      <c r="Q94" s="12">
        <v>7943</v>
      </c>
      <c r="R94" s="12">
        <v>19072</v>
      </c>
    </row>
    <row r="95" spans="1:18" s="3" customFormat="1" ht="30" x14ac:dyDescent="0.25">
      <c r="A95" s="8" t="s">
        <v>11</v>
      </c>
      <c r="B95" s="8" t="s">
        <v>12</v>
      </c>
      <c r="C95" s="8" t="s">
        <v>687</v>
      </c>
      <c r="D95" s="6" t="s">
        <v>165</v>
      </c>
      <c r="E95" s="8" t="s">
        <v>166</v>
      </c>
      <c r="F95" s="8" t="s">
        <v>19</v>
      </c>
      <c r="G95" s="2">
        <v>32</v>
      </c>
      <c r="H95" s="2">
        <v>45</v>
      </c>
      <c r="I95" s="2">
        <v>45</v>
      </c>
      <c r="J95" s="2">
        <v>45</v>
      </c>
      <c r="K95" s="2">
        <v>45</v>
      </c>
      <c r="L95" s="2">
        <v>45</v>
      </c>
      <c r="M95" s="12">
        <v>7416</v>
      </c>
      <c r="N95" s="12">
        <v>9988</v>
      </c>
      <c r="O95" s="12">
        <v>9028</v>
      </c>
      <c r="P95" s="12">
        <v>10728</v>
      </c>
      <c r="Q95" s="12">
        <v>4034</v>
      </c>
      <c r="R95" s="12">
        <v>12267</v>
      </c>
    </row>
    <row r="96" spans="1:18" s="3" customFormat="1" x14ac:dyDescent="0.25">
      <c r="A96" s="8" t="s">
        <v>11</v>
      </c>
      <c r="B96" s="8" t="s">
        <v>12</v>
      </c>
      <c r="C96" s="8" t="s">
        <v>688</v>
      </c>
      <c r="D96" s="6" t="s">
        <v>167</v>
      </c>
      <c r="E96" s="8" t="s">
        <v>168</v>
      </c>
      <c r="F96" s="8" t="s">
        <v>19</v>
      </c>
      <c r="G96" s="2">
        <v>29.5</v>
      </c>
      <c r="H96" s="2">
        <v>41</v>
      </c>
      <c r="I96" s="2">
        <v>41</v>
      </c>
      <c r="J96" s="2">
        <v>41</v>
      </c>
      <c r="K96" s="2">
        <v>41</v>
      </c>
      <c r="L96" s="2">
        <v>41</v>
      </c>
      <c r="M96" s="12">
        <v>7812</v>
      </c>
      <c r="N96" s="12">
        <v>10714</v>
      </c>
      <c r="O96" s="12">
        <v>8683</v>
      </c>
      <c r="P96" s="12">
        <v>9983</v>
      </c>
      <c r="Q96" s="12">
        <v>4583</v>
      </c>
      <c r="R96" s="12">
        <v>16006</v>
      </c>
    </row>
    <row r="97" spans="1:18" s="3" customFormat="1" x14ac:dyDescent="0.25">
      <c r="A97" s="8" t="s">
        <v>11</v>
      </c>
      <c r="B97" s="8" t="s">
        <v>12</v>
      </c>
      <c r="C97" s="8" t="s">
        <v>689</v>
      </c>
      <c r="D97" s="6" t="s">
        <v>169</v>
      </c>
      <c r="E97" s="8" t="s">
        <v>170</v>
      </c>
      <c r="F97" s="8" t="s">
        <v>19</v>
      </c>
      <c r="G97" s="2">
        <v>64</v>
      </c>
      <c r="H97" s="2">
        <v>64</v>
      </c>
      <c r="I97" s="2">
        <v>64</v>
      </c>
      <c r="J97" s="2">
        <v>64</v>
      </c>
      <c r="K97" s="2">
        <v>64</v>
      </c>
      <c r="L97" s="2">
        <v>64</v>
      </c>
      <c r="M97" s="12">
        <v>5333</v>
      </c>
      <c r="N97" s="12">
        <v>7335</v>
      </c>
      <c r="O97" s="12">
        <v>5751</v>
      </c>
      <c r="P97" s="12">
        <v>7080</v>
      </c>
      <c r="Q97" s="12">
        <v>2945</v>
      </c>
      <c r="R97" s="12">
        <v>7971</v>
      </c>
    </row>
    <row r="98" spans="1:18" s="3" customFormat="1" x14ac:dyDescent="0.25">
      <c r="A98" s="8" t="s">
        <v>11</v>
      </c>
      <c r="B98" s="8" t="s">
        <v>12</v>
      </c>
      <c r="C98" s="8" t="s">
        <v>690</v>
      </c>
      <c r="D98" s="6" t="s">
        <v>171</v>
      </c>
      <c r="E98" s="8" t="s">
        <v>172</v>
      </c>
      <c r="F98" s="8" t="s">
        <v>19</v>
      </c>
      <c r="G98" s="2">
        <v>55</v>
      </c>
      <c r="H98" s="2">
        <v>64</v>
      </c>
      <c r="I98" s="2">
        <v>64</v>
      </c>
      <c r="J98" s="2">
        <v>64</v>
      </c>
      <c r="K98" s="2">
        <v>64</v>
      </c>
      <c r="L98" s="2">
        <v>64</v>
      </c>
      <c r="M98" s="12">
        <v>21304</v>
      </c>
      <c r="N98" s="12">
        <v>29034</v>
      </c>
      <c r="O98" s="12">
        <v>23216</v>
      </c>
      <c r="P98" s="12">
        <v>26914</v>
      </c>
      <c r="Q98" s="12">
        <v>12446</v>
      </c>
      <c r="R98" s="12">
        <v>28864</v>
      </c>
    </row>
    <row r="99" spans="1:18" s="3" customFormat="1" ht="30" x14ac:dyDescent="0.25">
      <c r="A99" s="8" t="s">
        <v>11</v>
      </c>
      <c r="B99" s="8" t="s">
        <v>12</v>
      </c>
      <c r="C99" s="8" t="s">
        <v>691</v>
      </c>
      <c r="D99" s="6" t="s">
        <v>173</v>
      </c>
      <c r="E99" s="8" t="s">
        <v>174</v>
      </c>
      <c r="F99" s="8" t="s">
        <v>19</v>
      </c>
      <c r="G99" s="2">
        <v>45</v>
      </c>
      <c r="H99" s="2">
        <v>45</v>
      </c>
      <c r="I99" s="2">
        <v>45</v>
      </c>
      <c r="J99" s="2">
        <v>45</v>
      </c>
      <c r="K99" s="2">
        <v>45</v>
      </c>
      <c r="L99" s="2">
        <v>45</v>
      </c>
      <c r="M99" s="12">
        <v>14407</v>
      </c>
      <c r="N99" s="12">
        <v>17769</v>
      </c>
      <c r="O99" s="12">
        <v>12932</v>
      </c>
      <c r="P99" s="12">
        <v>14275</v>
      </c>
      <c r="Q99" s="12">
        <v>6145</v>
      </c>
      <c r="R99" s="12">
        <v>19857</v>
      </c>
    </row>
    <row r="100" spans="1:18" s="3" customFormat="1" ht="45" x14ac:dyDescent="0.25">
      <c r="A100" s="8" t="s">
        <v>11</v>
      </c>
      <c r="B100" s="8" t="s">
        <v>12</v>
      </c>
      <c r="C100" s="8" t="s">
        <v>692</v>
      </c>
      <c r="D100" s="10" t="s">
        <v>175</v>
      </c>
      <c r="E100" s="8" t="s">
        <v>176</v>
      </c>
      <c r="F100" s="8" t="s">
        <v>19</v>
      </c>
      <c r="G100" s="2">
        <v>45</v>
      </c>
      <c r="H100" s="2">
        <v>45</v>
      </c>
      <c r="I100" s="2">
        <v>45</v>
      </c>
      <c r="J100" s="2">
        <v>45</v>
      </c>
      <c r="K100" s="2">
        <v>45</v>
      </c>
      <c r="L100" s="2">
        <v>45</v>
      </c>
      <c r="M100" s="12">
        <v>12592</v>
      </c>
      <c r="N100" s="12">
        <v>17691</v>
      </c>
      <c r="O100" s="12">
        <v>13692</v>
      </c>
      <c r="P100" s="12">
        <v>16579</v>
      </c>
      <c r="Q100" s="12">
        <v>8188</v>
      </c>
      <c r="R100" s="12">
        <v>19902</v>
      </c>
    </row>
    <row r="101" spans="1:18" s="3" customFormat="1" x14ac:dyDescent="0.25">
      <c r="A101" s="8" t="s">
        <v>11</v>
      </c>
      <c r="B101" s="8" t="s">
        <v>12</v>
      </c>
      <c r="C101" s="8" t="s">
        <v>693</v>
      </c>
      <c r="D101" s="6" t="s">
        <v>177</v>
      </c>
      <c r="E101" s="8" t="s">
        <v>178</v>
      </c>
      <c r="F101" s="8" t="s">
        <v>19</v>
      </c>
      <c r="G101" s="2">
        <v>32</v>
      </c>
      <c r="H101" s="2">
        <v>45</v>
      </c>
      <c r="I101" s="2">
        <v>45</v>
      </c>
      <c r="J101" s="2">
        <v>45</v>
      </c>
      <c r="K101" s="2">
        <v>45</v>
      </c>
      <c r="L101" s="2">
        <v>45</v>
      </c>
      <c r="M101" s="12">
        <v>11130</v>
      </c>
      <c r="N101" s="12">
        <v>14797</v>
      </c>
      <c r="O101" s="12">
        <v>11326</v>
      </c>
      <c r="P101" s="12">
        <v>13861</v>
      </c>
      <c r="Q101" s="12">
        <v>5865</v>
      </c>
      <c r="R101" s="12">
        <v>13858</v>
      </c>
    </row>
    <row r="102" spans="1:18" s="3" customFormat="1" x14ac:dyDescent="0.25">
      <c r="A102" s="8" t="s">
        <v>11</v>
      </c>
      <c r="B102" s="8" t="s">
        <v>12</v>
      </c>
      <c r="C102" s="8" t="s">
        <v>694</v>
      </c>
      <c r="D102" s="6" t="s">
        <v>179</v>
      </c>
      <c r="E102" s="8" t="s">
        <v>180</v>
      </c>
      <c r="F102" s="8" t="s">
        <v>19</v>
      </c>
      <c r="G102" s="2">
        <v>30</v>
      </c>
      <c r="H102" s="2">
        <v>45</v>
      </c>
      <c r="I102" s="2">
        <v>45</v>
      </c>
      <c r="J102" s="2">
        <v>45</v>
      </c>
      <c r="K102" s="2">
        <v>45</v>
      </c>
      <c r="L102" s="2">
        <v>45</v>
      </c>
      <c r="M102" s="12">
        <v>9125</v>
      </c>
      <c r="N102" s="12">
        <v>12983</v>
      </c>
      <c r="O102" s="12">
        <v>10858</v>
      </c>
      <c r="P102" s="12">
        <v>12722</v>
      </c>
      <c r="Q102" s="12">
        <v>5673</v>
      </c>
      <c r="R102" s="12">
        <v>23900</v>
      </c>
    </row>
    <row r="103" spans="1:18" s="3" customFormat="1" x14ac:dyDescent="0.25">
      <c r="A103" s="8" t="s">
        <v>11</v>
      </c>
      <c r="B103" s="8" t="s">
        <v>12</v>
      </c>
      <c r="C103" s="8" t="s">
        <v>695</v>
      </c>
      <c r="D103" s="6" t="s">
        <v>181</v>
      </c>
      <c r="E103" s="8" t="s">
        <v>182</v>
      </c>
      <c r="F103" s="8" t="s">
        <v>19</v>
      </c>
      <c r="G103" s="2">
        <v>40</v>
      </c>
      <c r="H103" s="2">
        <v>45</v>
      </c>
      <c r="I103" s="2">
        <v>45</v>
      </c>
      <c r="J103" s="2">
        <v>45</v>
      </c>
      <c r="K103" s="2">
        <v>45</v>
      </c>
      <c r="L103" s="2">
        <v>45</v>
      </c>
      <c r="M103" s="12">
        <v>9482</v>
      </c>
      <c r="N103" s="12">
        <v>12713</v>
      </c>
      <c r="O103" s="12">
        <v>10067</v>
      </c>
      <c r="P103" s="12">
        <v>12272</v>
      </c>
      <c r="Q103" s="12">
        <v>4991</v>
      </c>
      <c r="R103" s="12">
        <v>17813</v>
      </c>
    </row>
    <row r="104" spans="1:18" s="3" customFormat="1" x14ac:dyDescent="0.25">
      <c r="A104" s="8" t="s">
        <v>11</v>
      </c>
      <c r="B104" s="8" t="s">
        <v>12</v>
      </c>
      <c r="C104" s="8" t="s">
        <v>696</v>
      </c>
      <c r="D104" s="6" t="s">
        <v>183</v>
      </c>
      <c r="E104" s="8" t="s">
        <v>184</v>
      </c>
      <c r="F104" s="8" t="s">
        <v>19</v>
      </c>
      <c r="G104" s="2">
        <v>50</v>
      </c>
      <c r="H104" s="2">
        <v>57</v>
      </c>
      <c r="I104" s="2">
        <v>57</v>
      </c>
      <c r="J104" s="2">
        <v>57</v>
      </c>
      <c r="K104" s="2">
        <v>57</v>
      </c>
      <c r="L104" s="2">
        <v>57</v>
      </c>
      <c r="M104" s="12">
        <v>16002</v>
      </c>
      <c r="N104" s="12">
        <v>18470</v>
      </c>
      <c r="O104" s="12">
        <v>12904</v>
      </c>
      <c r="P104" s="12">
        <v>14709</v>
      </c>
      <c r="Q104" s="12">
        <v>6056</v>
      </c>
      <c r="R104" s="12">
        <v>27047</v>
      </c>
    </row>
    <row r="105" spans="1:18" s="3" customFormat="1" ht="30" x14ac:dyDescent="0.25">
      <c r="A105" s="8" t="s">
        <v>11</v>
      </c>
      <c r="B105" s="8" t="s">
        <v>12</v>
      </c>
      <c r="C105" s="8" t="s">
        <v>697</v>
      </c>
      <c r="D105" s="6" t="s">
        <v>185</v>
      </c>
      <c r="E105" s="8" t="s">
        <v>186</v>
      </c>
      <c r="F105" s="8" t="s">
        <v>19</v>
      </c>
      <c r="G105" s="2">
        <v>25</v>
      </c>
      <c r="H105" s="2">
        <v>25</v>
      </c>
      <c r="I105" s="2">
        <v>25</v>
      </c>
      <c r="J105" s="2">
        <v>25</v>
      </c>
      <c r="K105" s="2">
        <v>25</v>
      </c>
      <c r="L105" s="2">
        <v>25</v>
      </c>
      <c r="M105" s="12">
        <v>4819</v>
      </c>
      <c r="N105" s="12">
        <v>6707</v>
      </c>
      <c r="O105" s="12">
        <v>5113</v>
      </c>
      <c r="P105" s="12">
        <v>5654</v>
      </c>
      <c r="Q105" s="12">
        <v>2403</v>
      </c>
      <c r="R105" s="12">
        <v>5937</v>
      </c>
    </row>
    <row r="106" spans="1:18" s="3" customFormat="1" ht="30" x14ac:dyDescent="0.25">
      <c r="A106" s="8" t="s">
        <v>11</v>
      </c>
      <c r="B106" s="8" t="s">
        <v>12</v>
      </c>
      <c r="C106" s="8" t="s">
        <v>698</v>
      </c>
      <c r="D106" s="6" t="s">
        <v>187</v>
      </c>
      <c r="E106" s="8" t="s">
        <v>188</v>
      </c>
      <c r="F106" s="8" t="s">
        <v>19</v>
      </c>
      <c r="G106" s="2">
        <v>45</v>
      </c>
      <c r="H106" s="2">
        <v>45</v>
      </c>
      <c r="I106" s="2">
        <v>45</v>
      </c>
      <c r="J106" s="2">
        <v>45</v>
      </c>
      <c r="K106" s="2">
        <v>45</v>
      </c>
      <c r="L106" s="2">
        <v>45</v>
      </c>
      <c r="M106" s="12">
        <v>9326</v>
      </c>
      <c r="N106" s="12">
        <v>12044</v>
      </c>
      <c r="O106" s="12">
        <v>9566</v>
      </c>
      <c r="P106" s="12">
        <v>11442</v>
      </c>
      <c r="Q106" s="12">
        <v>4825</v>
      </c>
      <c r="R106" s="12">
        <v>14565</v>
      </c>
    </row>
    <row r="107" spans="1:18" s="3" customFormat="1" x14ac:dyDescent="0.25">
      <c r="A107" s="8" t="s">
        <v>11</v>
      </c>
      <c r="B107" s="8" t="s">
        <v>12</v>
      </c>
      <c r="C107" s="8" t="s">
        <v>699</v>
      </c>
      <c r="D107" s="6" t="s">
        <v>189</v>
      </c>
      <c r="E107" s="8" t="s">
        <v>190</v>
      </c>
      <c r="F107" s="8" t="s">
        <v>19</v>
      </c>
      <c r="G107" s="2">
        <v>20</v>
      </c>
      <c r="H107" s="2">
        <v>25</v>
      </c>
      <c r="I107" s="2">
        <v>25</v>
      </c>
      <c r="J107" s="2">
        <v>25</v>
      </c>
      <c r="K107" s="2">
        <v>25</v>
      </c>
      <c r="L107" s="2">
        <v>50</v>
      </c>
      <c r="M107" s="12">
        <v>10334</v>
      </c>
      <c r="N107" s="12">
        <v>12300</v>
      </c>
      <c r="O107" s="12">
        <v>11232</v>
      </c>
      <c r="P107" s="12">
        <v>12233</v>
      </c>
      <c r="Q107" s="12">
        <v>4789</v>
      </c>
      <c r="R107" s="12">
        <v>12578</v>
      </c>
    </row>
    <row r="108" spans="1:18" s="3" customFormat="1" x14ac:dyDescent="0.25">
      <c r="A108" s="8" t="s">
        <v>11</v>
      </c>
      <c r="B108" s="8" t="s">
        <v>12</v>
      </c>
      <c r="C108" s="8" t="s">
        <v>700</v>
      </c>
      <c r="D108" s="6" t="s">
        <v>191</v>
      </c>
      <c r="E108" s="8" t="s">
        <v>192</v>
      </c>
      <c r="F108" s="8" t="s">
        <v>19</v>
      </c>
      <c r="G108" s="2">
        <v>30</v>
      </c>
      <c r="H108" s="2">
        <v>34</v>
      </c>
      <c r="I108" s="2">
        <v>34</v>
      </c>
      <c r="J108" s="2">
        <v>34</v>
      </c>
      <c r="K108" s="2">
        <v>34</v>
      </c>
      <c r="L108" s="2">
        <v>34</v>
      </c>
      <c r="M108" s="12">
        <v>8130</v>
      </c>
      <c r="N108" s="12">
        <v>11210</v>
      </c>
      <c r="O108" s="12">
        <v>9858</v>
      </c>
      <c r="P108" s="12">
        <v>11471</v>
      </c>
      <c r="Q108" s="12">
        <v>5348</v>
      </c>
      <c r="R108" s="12">
        <v>10479</v>
      </c>
    </row>
    <row r="109" spans="1:18" s="3" customFormat="1" x14ac:dyDescent="0.25">
      <c r="A109" s="8" t="s">
        <v>11</v>
      </c>
      <c r="B109" s="8" t="s">
        <v>12</v>
      </c>
      <c r="C109" s="8" t="s">
        <v>701</v>
      </c>
      <c r="D109" s="6" t="s">
        <v>193</v>
      </c>
      <c r="E109" s="8" t="s">
        <v>194</v>
      </c>
      <c r="F109" s="8" t="s">
        <v>19</v>
      </c>
      <c r="G109" s="2">
        <v>36</v>
      </c>
      <c r="H109" s="2">
        <v>45</v>
      </c>
      <c r="I109" s="2">
        <v>45</v>
      </c>
      <c r="J109" s="2">
        <v>45</v>
      </c>
      <c r="K109" s="2">
        <v>45</v>
      </c>
      <c r="L109" s="2">
        <v>45</v>
      </c>
      <c r="M109" s="12">
        <v>68494</v>
      </c>
      <c r="N109" s="12">
        <v>14465</v>
      </c>
      <c r="O109" s="12">
        <v>17154</v>
      </c>
      <c r="P109" s="12">
        <v>15204</v>
      </c>
      <c r="Q109" s="12">
        <v>4756</v>
      </c>
      <c r="R109" s="12">
        <v>23457</v>
      </c>
    </row>
    <row r="110" spans="1:18" s="3" customFormat="1" x14ac:dyDescent="0.25">
      <c r="A110" s="8" t="s">
        <v>11</v>
      </c>
      <c r="B110" s="8" t="s">
        <v>12</v>
      </c>
      <c r="C110" s="8" t="s">
        <v>702</v>
      </c>
      <c r="D110" s="6" t="s">
        <v>195</v>
      </c>
      <c r="E110" s="8" t="s">
        <v>196</v>
      </c>
      <c r="F110" s="8" t="s">
        <v>19</v>
      </c>
      <c r="G110" s="2">
        <v>55</v>
      </c>
      <c r="H110" s="2">
        <v>60</v>
      </c>
      <c r="I110" s="2">
        <v>60</v>
      </c>
      <c r="J110" s="2">
        <v>60</v>
      </c>
      <c r="K110" s="2">
        <v>60</v>
      </c>
      <c r="L110" s="2">
        <v>60</v>
      </c>
      <c r="M110" s="12">
        <v>10004</v>
      </c>
      <c r="N110" s="12">
        <v>14361</v>
      </c>
      <c r="O110" s="12">
        <v>10076</v>
      </c>
      <c r="P110" s="12">
        <v>11238</v>
      </c>
      <c r="Q110" s="12">
        <v>5485</v>
      </c>
      <c r="R110" s="12">
        <v>16189</v>
      </c>
    </row>
    <row r="111" spans="1:18" s="3" customFormat="1" ht="30" x14ac:dyDescent="0.25">
      <c r="A111" s="8" t="s">
        <v>11</v>
      </c>
      <c r="B111" s="8" t="s">
        <v>12</v>
      </c>
      <c r="C111" s="8" t="s">
        <v>703</v>
      </c>
      <c r="D111" s="6" t="s">
        <v>197</v>
      </c>
      <c r="E111" s="8" t="s">
        <v>198</v>
      </c>
      <c r="F111" s="8" t="s">
        <v>19</v>
      </c>
      <c r="G111" s="2">
        <v>30</v>
      </c>
      <c r="H111" s="2">
        <v>30</v>
      </c>
      <c r="I111" s="2">
        <v>30</v>
      </c>
      <c r="J111" s="2">
        <v>30</v>
      </c>
      <c r="K111" s="2">
        <v>30</v>
      </c>
      <c r="L111" s="2">
        <v>30</v>
      </c>
      <c r="M111" s="12">
        <v>14141</v>
      </c>
      <c r="N111" s="12">
        <v>17094</v>
      </c>
      <c r="O111" s="12">
        <v>8690</v>
      </c>
      <c r="P111" s="12">
        <v>8813</v>
      </c>
      <c r="Q111" s="12">
        <v>3855</v>
      </c>
      <c r="R111" s="12">
        <v>28323</v>
      </c>
    </row>
    <row r="112" spans="1:18" s="3" customFormat="1" x14ac:dyDescent="0.25">
      <c r="A112" s="8" t="s">
        <v>11</v>
      </c>
      <c r="B112" s="8" t="s">
        <v>12</v>
      </c>
      <c r="C112" s="8" t="s">
        <v>704</v>
      </c>
      <c r="D112" s="6" t="s">
        <v>199</v>
      </c>
      <c r="E112" s="8" t="s">
        <v>200</v>
      </c>
      <c r="F112" s="8" t="s">
        <v>19</v>
      </c>
      <c r="G112" s="2">
        <v>64</v>
      </c>
      <c r="H112" s="2">
        <v>64</v>
      </c>
      <c r="I112" s="2">
        <v>64</v>
      </c>
      <c r="J112" s="2">
        <v>64</v>
      </c>
      <c r="K112" s="2">
        <v>64</v>
      </c>
      <c r="L112" s="2">
        <v>64</v>
      </c>
      <c r="M112" s="12">
        <v>37680</v>
      </c>
      <c r="N112" s="12">
        <v>54796</v>
      </c>
      <c r="O112" s="12">
        <v>33924</v>
      </c>
      <c r="P112" s="12">
        <v>28000</v>
      </c>
      <c r="Q112" s="12">
        <v>12570</v>
      </c>
      <c r="R112" s="12">
        <v>56260</v>
      </c>
    </row>
    <row r="113" spans="1:18" s="3" customFormat="1" ht="30" x14ac:dyDescent="0.25">
      <c r="A113" s="8" t="s">
        <v>11</v>
      </c>
      <c r="B113" s="8" t="s">
        <v>12</v>
      </c>
      <c r="C113" s="8" t="s">
        <v>705</v>
      </c>
      <c r="D113" s="6" t="s">
        <v>201</v>
      </c>
      <c r="E113" s="8" t="s">
        <v>202</v>
      </c>
      <c r="F113" s="8" t="s">
        <v>19</v>
      </c>
      <c r="G113" s="2">
        <v>39</v>
      </c>
      <c r="H113" s="2">
        <v>45</v>
      </c>
      <c r="I113" s="2">
        <v>45</v>
      </c>
      <c r="J113" s="2">
        <v>45</v>
      </c>
      <c r="K113" s="2">
        <v>45</v>
      </c>
      <c r="L113" s="2">
        <v>45</v>
      </c>
      <c r="M113" s="12">
        <v>14909</v>
      </c>
      <c r="N113" s="12">
        <v>19905</v>
      </c>
      <c r="O113" s="12">
        <v>15319</v>
      </c>
      <c r="P113" s="12">
        <v>18073</v>
      </c>
      <c r="Q113" s="12">
        <v>7909</v>
      </c>
      <c r="R113" s="12">
        <v>24302</v>
      </c>
    </row>
    <row r="114" spans="1:18" s="3" customFormat="1" x14ac:dyDescent="0.25">
      <c r="A114" s="8" t="s">
        <v>11</v>
      </c>
      <c r="B114" s="8" t="s">
        <v>12</v>
      </c>
      <c r="C114" s="8" t="s">
        <v>706</v>
      </c>
      <c r="D114" s="6" t="s">
        <v>203</v>
      </c>
      <c r="E114" s="8" t="s">
        <v>204</v>
      </c>
      <c r="F114" s="8" t="s">
        <v>19</v>
      </c>
      <c r="G114" s="2">
        <v>45</v>
      </c>
      <c r="H114" s="2">
        <v>60</v>
      </c>
      <c r="I114" s="2">
        <v>60</v>
      </c>
      <c r="J114" s="2">
        <v>60</v>
      </c>
      <c r="K114" s="2">
        <v>60</v>
      </c>
      <c r="L114" s="2">
        <v>60</v>
      </c>
      <c r="M114" s="12">
        <v>24892</v>
      </c>
      <c r="N114" s="12">
        <v>36052</v>
      </c>
      <c r="O114" s="12">
        <v>28402</v>
      </c>
      <c r="P114" s="12">
        <v>33196</v>
      </c>
      <c r="Q114" s="12">
        <v>16256</v>
      </c>
      <c r="R114" s="12">
        <v>50502</v>
      </c>
    </row>
    <row r="115" spans="1:18" s="3" customFormat="1" ht="60" x14ac:dyDescent="0.25">
      <c r="A115" s="8" t="s">
        <v>11</v>
      </c>
      <c r="B115" s="8" t="s">
        <v>12</v>
      </c>
      <c r="C115" s="8" t="s">
        <v>707</v>
      </c>
      <c r="D115" s="6" t="s">
        <v>205</v>
      </c>
      <c r="E115" s="8" t="s">
        <v>206</v>
      </c>
      <c r="F115" s="8" t="s">
        <v>19</v>
      </c>
      <c r="G115" s="2">
        <v>30</v>
      </c>
      <c r="H115" s="2">
        <v>40</v>
      </c>
      <c r="I115" s="2">
        <v>40</v>
      </c>
      <c r="J115" s="2">
        <v>40</v>
      </c>
      <c r="K115" s="2">
        <v>40</v>
      </c>
      <c r="L115" s="2">
        <v>40</v>
      </c>
      <c r="M115" s="12">
        <v>1596</v>
      </c>
      <c r="N115" s="12">
        <v>2069</v>
      </c>
      <c r="O115" s="12">
        <v>1642</v>
      </c>
      <c r="P115" s="12">
        <v>1974</v>
      </c>
      <c r="Q115" s="12">
        <v>821</v>
      </c>
      <c r="R115" s="12">
        <v>3023</v>
      </c>
    </row>
    <row r="116" spans="1:18" s="3" customFormat="1" ht="30" x14ac:dyDescent="0.25">
      <c r="A116" s="8" t="s">
        <v>11</v>
      </c>
      <c r="B116" s="8" t="s">
        <v>12</v>
      </c>
      <c r="C116" s="8" t="s">
        <v>708</v>
      </c>
      <c r="D116" s="6" t="s">
        <v>207</v>
      </c>
      <c r="E116" s="8" t="s">
        <v>208</v>
      </c>
      <c r="F116" s="8" t="s">
        <v>19</v>
      </c>
      <c r="G116" s="2">
        <v>43</v>
      </c>
      <c r="H116" s="2">
        <v>64</v>
      </c>
      <c r="I116" s="2">
        <v>64</v>
      </c>
      <c r="J116" s="2">
        <v>64</v>
      </c>
      <c r="K116" s="2">
        <v>64</v>
      </c>
      <c r="L116" s="2">
        <v>64</v>
      </c>
      <c r="M116" s="12">
        <v>30966</v>
      </c>
      <c r="N116" s="12">
        <v>41443</v>
      </c>
      <c r="O116" s="12">
        <v>31936</v>
      </c>
      <c r="P116" s="12">
        <v>37956</v>
      </c>
      <c r="Q116" s="12">
        <v>17220</v>
      </c>
      <c r="R116" s="12">
        <v>52655</v>
      </c>
    </row>
    <row r="117" spans="1:18" s="3" customFormat="1" x14ac:dyDescent="0.25">
      <c r="A117" s="8" t="s">
        <v>11</v>
      </c>
      <c r="B117" s="8" t="s">
        <v>12</v>
      </c>
      <c r="C117" s="8" t="s">
        <v>709</v>
      </c>
      <c r="D117" s="6" t="s">
        <v>209</v>
      </c>
      <c r="E117" s="8" t="s">
        <v>210</v>
      </c>
      <c r="F117" s="8" t="s">
        <v>19</v>
      </c>
      <c r="G117" s="2">
        <v>40</v>
      </c>
      <c r="H117" s="2">
        <v>40</v>
      </c>
      <c r="I117" s="2">
        <v>40</v>
      </c>
      <c r="J117" s="2">
        <v>40</v>
      </c>
      <c r="K117" s="2">
        <v>40</v>
      </c>
      <c r="L117" s="2">
        <v>40</v>
      </c>
      <c r="M117" s="12">
        <v>10223</v>
      </c>
      <c r="N117" s="12">
        <v>14245</v>
      </c>
      <c r="O117" s="12">
        <v>10646</v>
      </c>
      <c r="P117" s="12">
        <v>13015</v>
      </c>
      <c r="Q117" s="12">
        <v>5528</v>
      </c>
      <c r="R117" s="12">
        <v>11332</v>
      </c>
    </row>
    <row r="118" spans="1:18" s="3" customFormat="1" x14ac:dyDescent="0.25">
      <c r="A118" s="8" t="s">
        <v>11</v>
      </c>
      <c r="B118" s="8" t="s">
        <v>12</v>
      </c>
      <c r="C118" s="8" t="s">
        <v>710</v>
      </c>
      <c r="D118" s="6" t="s">
        <v>211</v>
      </c>
      <c r="E118" s="8" t="s">
        <v>212</v>
      </c>
      <c r="F118" s="8" t="s">
        <v>19</v>
      </c>
      <c r="G118" s="2">
        <v>41</v>
      </c>
      <c r="H118" s="2">
        <v>41</v>
      </c>
      <c r="I118" s="2">
        <v>41</v>
      </c>
      <c r="J118" s="2">
        <v>41</v>
      </c>
      <c r="K118" s="2">
        <v>41</v>
      </c>
      <c r="L118" s="2">
        <v>41</v>
      </c>
      <c r="M118" s="12">
        <v>10014</v>
      </c>
      <c r="N118" s="12">
        <v>12769</v>
      </c>
      <c r="O118" s="12">
        <v>9388</v>
      </c>
      <c r="P118" s="12">
        <v>10963</v>
      </c>
      <c r="Q118" s="12">
        <v>4651</v>
      </c>
      <c r="R118" s="12">
        <v>12817</v>
      </c>
    </row>
    <row r="119" spans="1:18" s="3" customFormat="1" x14ac:dyDescent="0.25">
      <c r="A119" s="8" t="s">
        <v>11</v>
      </c>
      <c r="B119" s="8" t="s">
        <v>12</v>
      </c>
      <c r="C119" s="8" t="s">
        <v>711</v>
      </c>
      <c r="D119" s="6" t="s">
        <v>213</v>
      </c>
      <c r="E119" s="8" t="s">
        <v>214</v>
      </c>
      <c r="F119" s="8" t="s">
        <v>19</v>
      </c>
      <c r="G119" s="2">
        <v>28</v>
      </c>
      <c r="H119" s="2">
        <v>28</v>
      </c>
      <c r="I119" s="2">
        <v>28</v>
      </c>
      <c r="J119" s="2">
        <v>28</v>
      </c>
      <c r="K119" s="2">
        <v>28</v>
      </c>
      <c r="L119" s="2">
        <v>28</v>
      </c>
      <c r="M119" s="12">
        <v>5915</v>
      </c>
      <c r="N119" s="12">
        <v>7821</v>
      </c>
      <c r="O119" s="12">
        <v>5911</v>
      </c>
      <c r="P119" s="12">
        <v>7526</v>
      </c>
      <c r="Q119" s="12">
        <v>3154</v>
      </c>
      <c r="R119" s="12">
        <v>8802</v>
      </c>
    </row>
    <row r="120" spans="1:18" s="3" customFormat="1" x14ac:dyDescent="0.25">
      <c r="A120" s="8" t="s">
        <v>11</v>
      </c>
      <c r="B120" s="8" t="s">
        <v>12</v>
      </c>
      <c r="C120" s="8" t="s">
        <v>712</v>
      </c>
      <c r="D120" s="6" t="s">
        <v>215</v>
      </c>
      <c r="E120" s="8" t="s">
        <v>216</v>
      </c>
      <c r="F120" s="8" t="s">
        <v>19</v>
      </c>
      <c r="G120" s="2">
        <v>32</v>
      </c>
      <c r="H120" s="2">
        <v>32</v>
      </c>
      <c r="I120" s="2">
        <v>32</v>
      </c>
      <c r="J120" s="2">
        <v>32</v>
      </c>
      <c r="K120" s="2">
        <v>32</v>
      </c>
      <c r="L120" s="2">
        <v>32</v>
      </c>
      <c r="M120" s="12">
        <v>8458</v>
      </c>
      <c r="N120" s="12">
        <v>11178</v>
      </c>
      <c r="O120" s="12">
        <v>10373</v>
      </c>
      <c r="P120" s="12">
        <v>11871</v>
      </c>
      <c r="Q120" s="12">
        <v>5122</v>
      </c>
      <c r="R120" s="12">
        <v>54752</v>
      </c>
    </row>
    <row r="121" spans="1:18" s="3" customFormat="1" x14ac:dyDescent="0.25">
      <c r="A121" s="8" t="s">
        <v>11</v>
      </c>
      <c r="B121" s="8" t="s">
        <v>12</v>
      </c>
      <c r="C121" s="8" t="s">
        <v>713</v>
      </c>
      <c r="D121" s="6" t="s">
        <v>215</v>
      </c>
      <c r="E121" s="8" t="s">
        <v>217</v>
      </c>
      <c r="F121" s="8" t="s">
        <v>19</v>
      </c>
      <c r="G121" s="2">
        <v>30</v>
      </c>
      <c r="H121" s="2">
        <v>35</v>
      </c>
      <c r="I121" s="2">
        <v>35</v>
      </c>
      <c r="J121" s="2">
        <v>35</v>
      </c>
      <c r="K121" s="2">
        <v>35</v>
      </c>
      <c r="L121" s="2">
        <v>35</v>
      </c>
      <c r="M121" s="12">
        <v>7929</v>
      </c>
      <c r="N121" s="12">
        <v>12226</v>
      </c>
      <c r="O121" s="12">
        <v>11345</v>
      </c>
      <c r="P121" s="12">
        <v>12984</v>
      </c>
      <c r="Q121" s="12">
        <v>5602</v>
      </c>
      <c r="R121" s="12">
        <v>59885</v>
      </c>
    </row>
    <row r="122" spans="1:18" s="3" customFormat="1" x14ac:dyDescent="0.25">
      <c r="A122" s="8" t="s">
        <v>11</v>
      </c>
      <c r="B122" s="8" t="s">
        <v>12</v>
      </c>
      <c r="C122" s="8" t="s">
        <v>714</v>
      </c>
      <c r="D122" s="6" t="s">
        <v>218</v>
      </c>
      <c r="E122" s="8" t="s">
        <v>219</v>
      </c>
      <c r="F122" s="8" t="s">
        <v>19</v>
      </c>
      <c r="G122" s="2">
        <v>56</v>
      </c>
      <c r="H122" s="2">
        <v>64</v>
      </c>
      <c r="I122" s="2">
        <v>64</v>
      </c>
      <c r="J122" s="2">
        <v>64</v>
      </c>
      <c r="K122" s="2">
        <v>64</v>
      </c>
      <c r="L122" s="2">
        <v>64</v>
      </c>
      <c r="M122" s="12">
        <v>7322</v>
      </c>
      <c r="N122" s="12">
        <v>11485</v>
      </c>
      <c r="O122" s="12">
        <v>9935</v>
      </c>
      <c r="P122" s="12">
        <v>9535</v>
      </c>
      <c r="Q122" s="12">
        <v>5002</v>
      </c>
      <c r="R122" s="12">
        <v>14231</v>
      </c>
    </row>
    <row r="123" spans="1:18" s="3" customFormat="1" ht="45" x14ac:dyDescent="0.25">
      <c r="A123" s="8" t="s">
        <v>11</v>
      </c>
      <c r="B123" s="8" t="s">
        <v>12</v>
      </c>
      <c r="C123" s="8" t="s">
        <v>715</v>
      </c>
      <c r="D123" s="6" t="s">
        <v>220</v>
      </c>
      <c r="E123" s="8" t="s">
        <v>221</v>
      </c>
      <c r="F123" s="8" t="s">
        <v>19</v>
      </c>
      <c r="G123" s="2">
        <v>30</v>
      </c>
      <c r="H123" s="2">
        <v>45</v>
      </c>
      <c r="I123" s="2">
        <v>45</v>
      </c>
      <c r="J123" s="2">
        <v>45</v>
      </c>
      <c r="K123" s="2">
        <v>45</v>
      </c>
      <c r="L123" s="2">
        <v>45</v>
      </c>
      <c r="M123" s="12">
        <v>7224</v>
      </c>
      <c r="N123" s="12">
        <v>8314</v>
      </c>
      <c r="O123" s="12">
        <v>6499</v>
      </c>
      <c r="P123" s="12">
        <v>6943</v>
      </c>
      <c r="Q123" s="12">
        <v>3084</v>
      </c>
      <c r="R123" s="12">
        <v>12992</v>
      </c>
    </row>
    <row r="124" spans="1:18" s="3" customFormat="1" ht="60" x14ac:dyDescent="0.25">
      <c r="A124" s="8" t="s">
        <v>11</v>
      </c>
      <c r="B124" s="8" t="s">
        <v>12</v>
      </c>
      <c r="C124" s="8" t="s">
        <v>716</v>
      </c>
      <c r="D124" s="6" t="s">
        <v>222</v>
      </c>
      <c r="E124" s="8" t="s">
        <v>223</v>
      </c>
      <c r="F124" s="8" t="s">
        <v>19</v>
      </c>
      <c r="G124" s="2">
        <v>51</v>
      </c>
      <c r="H124" s="2">
        <v>63</v>
      </c>
      <c r="I124" s="2">
        <v>63</v>
      </c>
      <c r="J124" s="2">
        <v>63</v>
      </c>
      <c r="K124" s="2">
        <v>63</v>
      </c>
      <c r="L124" s="2">
        <v>63</v>
      </c>
      <c r="M124" s="12">
        <v>18815</v>
      </c>
      <c r="N124" s="12">
        <v>22860</v>
      </c>
      <c r="O124" s="12">
        <v>19068</v>
      </c>
      <c r="P124" s="12">
        <v>22574</v>
      </c>
      <c r="Q124" s="12">
        <v>9270</v>
      </c>
      <c r="R124" s="12">
        <v>26981</v>
      </c>
    </row>
    <row r="125" spans="1:18" s="3" customFormat="1" x14ac:dyDescent="0.25">
      <c r="A125" s="8" t="s">
        <v>11</v>
      </c>
      <c r="B125" s="8" t="s">
        <v>12</v>
      </c>
      <c r="C125" s="8" t="s">
        <v>717</v>
      </c>
      <c r="D125" s="6" t="s">
        <v>224</v>
      </c>
      <c r="E125" s="8" t="s">
        <v>225</v>
      </c>
      <c r="F125" s="8" t="s">
        <v>19</v>
      </c>
      <c r="G125" s="2">
        <v>40</v>
      </c>
      <c r="H125" s="2">
        <v>51</v>
      </c>
      <c r="I125" s="2">
        <v>51</v>
      </c>
      <c r="J125" s="2">
        <v>51</v>
      </c>
      <c r="K125" s="2">
        <v>51</v>
      </c>
      <c r="L125" s="2">
        <v>51</v>
      </c>
      <c r="M125" s="12">
        <v>9462</v>
      </c>
      <c r="N125" s="12">
        <v>12129</v>
      </c>
      <c r="O125" s="12">
        <v>12458</v>
      </c>
      <c r="P125" s="12">
        <v>13345</v>
      </c>
      <c r="Q125" s="12">
        <v>5002</v>
      </c>
      <c r="R125" s="12">
        <v>20119</v>
      </c>
    </row>
    <row r="126" spans="1:18" s="3" customFormat="1" x14ac:dyDescent="0.25">
      <c r="A126" s="8" t="s">
        <v>11</v>
      </c>
      <c r="B126" s="8" t="s">
        <v>12</v>
      </c>
      <c r="C126" s="8" t="s">
        <v>718</v>
      </c>
      <c r="D126" s="6" t="s">
        <v>226</v>
      </c>
      <c r="E126" s="8" t="s">
        <v>227</v>
      </c>
      <c r="F126" s="8" t="s">
        <v>19</v>
      </c>
      <c r="G126" s="2">
        <v>40</v>
      </c>
      <c r="H126" s="2">
        <v>50</v>
      </c>
      <c r="I126" s="2">
        <v>50</v>
      </c>
      <c r="J126" s="2">
        <v>50</v>
      </c>
      <c r="K126" s="2">
        <v>50</v>
      </c>
      <c r="L126" s="2">
        <v>50</v>
      </c>
      <c r="M126" s="12">
        <v>14094</v>
      </c>
      <c r="N126" s="12">
        <v>17921</v>
      </c>
      <c r="O126" s="12">
        <v>14754</v>
      </c>
      <c r="P126" s="12">
        <v>17605</v>
      </c>
      <c r="Q126" s="12">
        <v>6706</v>
      </c>
      <c r="R126" s="12">
        <v>20597</v>
      </c>
    </row>
    <row r="127" spans="1:18" s="3" customFormat="1" ht="30" x14ac:dyDescent="0.25">
      <c r="A127" s="8" t="s">
        <v>11</v>
      </c>
      <c r="B127" s="8" t="s">
        <v>12</v>
      </c>
      <c r="C127" s="8" t="s">
        <v>719</v>
      </c>
      <c r="D127" s="6" t="s">
        <v>228</v>
      </c>
      <c r="E127" s="8" t="s">
        <v>229</v>
      </c>
      <c r="F127" s="8" t="s">
        <v>19</v>
      </c>
      <c r="G127" s="2">
        <v>40</v>
      </c>
      <c r="H127" s="2">
        <v>40</v>
      </c>
      <c r="I127" s="2">
        <v>40</v>
      </c>
      <c r="J127" s="2">
        <v>40</v>
      </c>
      <c r="K127" s="2">
        <v>40</v>
      </c>
      <c r="L127" s="2">
        <v>40</v>
      </c>
      <c r="M127" s="12">
        <v>24059</v>
      </c>
      <c r="N127" s="12">
        <v>30310</v>
      </c>
      <c r="O127" s="12">
        <v>23494</v>
      </c>
      <c r="P127" s="12">
        <v>27628</v>
      </c>
      <c r="Q127" s="12">
        <v>11630</v>
      </c>
      <c r="R127" s="12">
        <v>39350</v>
      </c>
    </row>
    <row r="128" spans="1:18" s="3" customFormat="1" ht="30" x14ac:dyDescent="0.25">
      <c r="A128" s="8" t="s">
        <v>11</v>
      </c>
      <c r="B128" s="8" t="s">
        <v>12</v>
      </c>
      <c r="C128" s="8" t="s">
        <v>720</v>
      </c>
      <c r="D128" s="6" t="s">
        <v>228</v>
      </c>
      <c r="E128" s="8" t="s">
        <v>230</v>
      </c>
      <c r="F128" s="8" t="s">
        <v>19</v>
      </c>
      <c r="G128" s="2">
        <v>25</v>
      </c>
      <c r="H128" s="2">
        <v>30</v>
      </c>
      <c r="I128" s="2">
        <v>30</v>
      </c>
      <c r="J128" s="2">
        <v>30</v>
      </c>
      <c r="K128" s="2">
        <v>30</v>
      </c>
      <c r="L128" s="2">
        <v>35</v>
      </c>
      <c r="M128" s="12">
        <v>6837</v>
      </c>
      <c r="N128" s="12">
        <v>8213</v>
      </c>
      <c r="O128" s="12">
        <v>6792</v>
      </c>
      <c r="P128" s="12">
        <v>7812</v>
      </c>
      <c r="Q128" s="12">
        <v>3633</v>
      </c>
      <c r="R128" s="12">
        <v>15210</v>
      </c>
    </row>
    <row r="129" spans="1:18" s="3" customFormat="1" ht="30" x14ac:dyDescent="0.25">
      <c r="A129" s="8" t="s">
        <v>11</v>
      </c>
      <c r="B129" s="8" t="s">
        <v>12</v>
      </c>
      <c r="C129" s="8" t="s">
        <v>721</v>
      </c>
      <c r="D129" s="6" t="s">
        <v>231</v>
      </c>
      <c r="E129" s="8" t="s">
        <v>232</v>
      </c>
      <c r="F129" s="8" t="s">
        <v>19</v>
      </c>
      <c r="G129" s="2">
        <v>15</v>
      </c>
      <c r="H129" s="2">
        <v>15</v>
      </c>
      <c r="I129" s="2">
        <v>15</v>
      </c>
      <c r="J129" s="2">
        <v>15</v>
      </c>
      <c r="K129" s="2">
        <v>15</v>
      </c>
      <c r="L129" s="2">
        <v>18</v>
      </c>
      <c r="M129" s="12">
        <v>1229</v>
      </c>
      <c r="N129" s="12">
        <v>1503</v>
      </c>
      <c r="O129" s="12">
        <v>1072</v>
      </c>
      <c r="P129" s="12">
        <v>1698</v>
      </c>
      <c r="Q129" s="12">
        <v>498</v>
      </c>
      <c r="R129" s="12">
        <v>2664</v>
      </c>
    </row>
    <row r="130" spans="1:18" s="3" customFormat="1" ht="30" x14ac:dyDescent="0.25">
      <c r="A130" s="8" t="s">
        <v>11</v>
      </c>
      <c r="B130" s="8" t="s">
        <v>12</v>
      </c>
      <c r="C130" s="8" t="s">
        <v>721</v>
      </c>
      <c r="D130" s="6" t="s">
        <v>231</v>
      </c>
      <c r="E130" s="8" t="s">
        <v>233</v>
      </c>
      <c r="F130" s="8" t="s">
        <v>19</v>
      </c>
      <c r="G130" s="2">
        <v>40</v>
      </c>
      <c r="H130" s="2">
        <v>64</v>
      </c>
      <c r="I130" s="2">
        <v>64</v>
      </c>
      <c r="J130" s="2">
        <v>64</v>
      </c>
      <c r="K130" s="2">
        <v>64</v>
      </c>
      <c r="L130" s="2">
        <v>64</v>
      </c>
      <c r="M130" s="12">
        <v>11150</v>
      </c>
      <c r="N130" s="12">
        <v>16214</v>
      </c>
      <c r="O130" s="12">
        <v>13873</v>
      </c>
      <c r="P130" s="12">
        <v>15941</v>
      </c>
      <c r="Q130" s="12">
        <v>7191</v>
      </c>
      <c r="R130" s="12">
        <v>17979</v>
      </c>
    </row>
    <row r="131" spans="1:18" s="3" customFormat="1" ht="14.25" customHeight="1" x14ac:dyDescent="0.25">
      <c r="A131" s="8" t="s">
        <v>11</v>
      </c>
      <c r="B131" s="8" t="s">
        <v>12</v>
      </c>
      <c r="C131" s="8" t="s">
        <v>722</v>
      </c>
      <c r="D131" s="6" t="s">
        <v>234</v>
      </c>
      <c r="E131" s="8" t="s">
        <v>235</v>
      </c>
      <c r="F131" s="8" t="s">
        <v>19</v>
      </c>
      <c r="G131" s="2">
        <v>40</v>
      </c>
      <c r="H131" s="2">
        <v>55</v>
      </c>
      <c r="I131" s="2">
        <v>55</v>
      </c>
      <c r="J131" s="2">
        <v>55</v>
      </c>
      <c r="K131" s="2">
        <v>55</v>
      </c>
      <c r="L131" s="2">
        <v>55</v>
      </c>
      <c r="M131" s="12">
        <v>11422</v>
      </c>
      <c r="N131" s="12">
        <v>15448</v>
      </c>
      <c r="O131" s="12">
        <v>12045</v>
      </c>
      <c r="P131" s="12">
        <v>15085</v>
      </c>
      <c r="Q131" s="12">
        <v>6976</v>
      </c>
      <c r="R131" s="12">
        <v>34244</v>
      </c>
    </row>
    <row r="132" spans="1:18" s="3" customFormat="1" x14ac:dyDescent="0.25">
      <c r="A132" s="8" t="s">
        <v>11</v>
      </c>
      <c r="B132" s="8" t="s">
        <v>12</v>
      </c>
      <c r="C132" s="8" t="s">
        <v>723</v>
      </c>
      <c r="D132" s="6" t="s">
        <v>236</v>
      </c>
      <c r="E132" s="8" t="s">
        <v>237</v>
      </c>
      <c r="F132" s="8" t="s">
        <v>19</v>
      </c>
      <c r="G132" s="2">
        <v>63</v>
      </c>
      <c r="H132" s="2">
        <v>63</v>
      </c>
      <c r="I132" s="2">
        <v>63</v>
      </c>
      <c r="J132" s="2">
        <v>63</v>
      </c>
      <c r="K132" s="2">
        <v>63</v>
      </c>
      <c r="L132" s="2">
        <v>63</v>
      </c>
      <c r="M132" s="12">
        <v>19984</v>
      </c>
      <c r="N132" s="12">
        <v>25791</v>
      </c>
      <c r="O132" s="12">
        <v>20849</v>
      </c>
      <c r="P132" s="12">
        <v>23934</v>
      </c>
      <c r="Q132" s="12">
        <v>9949</v>
      </c>
      <c r="R132" s="12">
        <v>25062</v>
      </c>
    </row>
    <row r="133" spans="1:18" s="3" customFormat="1" ht="30" x14ac:dyDescent="0.25">
      <c r="A133" s="8" t="s">
        <v>11</v>
      </c>
      <c r="B133" s="8" t="s">
        <v>12</v>
      </c>
      <c r="C133" s="8" t="s">
        <v>724</v>
      </c>
      <c r="D133" s="6" t="s">
        <v>238</v>
      </c>
      <c r="E133" s="8" t="s">
        <v>240</v>
      </c>
      <c r="F133" s="8" t="s">
        <v>19</v>
      </c>
      <c r="G133" s="2">
        <v>34</v>
      </c>
      <c r="H133" s="2">
        <v>34</v>
      </c>
      <c r="I133" s="2">
        <v>34</v>
      </c>
      <c r="J133" s="2">
        <v>34</v>
      </c>
      <c r="K133" s="2">
        <v>34</v>
      </c>
      <c r="L133" s="2">
        <v>34</v>
      </c>
      <c r="M133" s="12">
        <v>10132</v>
      </c>
      <c r="N133" s="12">
        <v>12913</v>
      </c>
      <c r="O133" s="12">
        <v>10285</v>
      </c>
      <c r="P133" s="12">
        <v>12031</v>
      </c>
      <c r="Q133" s="12">
        <v>4786</v>
      </c>
      <c r="R133" s="12">
        <v>12081</v>
      </c>
    </row>
    <row r="134" spans="1:18" s="3" customFormat="1" ht="30" x14ac:dyDescent="0.25">
      <c r="A134" s="8" t="s">
        <v>11</v>
      </c>
      <c r="B134" s="8" t="s">
        <v>12</v>
      </c>
      <c r="C134" s="8" t="s">
        <v>725</v>
      </c>
      <c r="D134" s="6" t="s">
        <v>241</v>
      </c>
      <c r="E134" s="8" t="s">
        <v>242</v>
      </c>
      <c r="F134" s="8" t="s">
        <v>19</v>
      </c>
      <c r="G134" s="2">
        <v>20</v>
      </c>
      <c r="H134" s="2">
        <v>25</v>
      </c>
      <c r="I134" s="2">
        <v>25</v>
      </c>
      <c r="J134" s="2">
        <v>25</v>
      </c>
      <c r="K134" s="2">
        <v>25</v>
      </c>
      <c r="L134" s="2">
        <v>25</v>
      </c>
      <c r="M134" s="12">
        <v>5689</v>
      </c>
      <c r="N134" s="12">
        <v>7091</v>
      </c>
      <c r="O134" s="12">
        <v>5781</v>
      </c>
      <c r="P134" s="12">
        <v>6693</v>
      </c>
      <c r="Q134" s="12">
        <v>2917</v>
      </c>
      <c r="R134" s="12">
        <v>13579</v>
      </c>
    </row>
    <row r="135" spans="1:18" s="3" customFormat="1" ht="30" x14ac:dyDescent="0.25">
      <c r="A135" s="8" t="s">
        <v>11</v>
      </c>
      <c r="B135" s="8" t="s">
        <v>12</v>
      </c>
      <c r="C135" s="8" t="s">
        <v>725</v>
      </c>
      <c r="D135" s="6" t="s">
        <v>241</v>
      </c>
      <c r="E135" s="8" t="s">
        <v>243</v>
      </c>
      <c r="F135" s="8" t="s">
        <v>19</v>
      </c>
      <c r="G135" s="2">
        <v>25</v>
      </c>
      <c r="H135" s="2">
        <v>35</v>
      </c>
      <c r="I135" s="2">
        <v>35</v>
      </c>
      <c r="J135" s="2">
        <v>35</v>
      </c>
      <c r="K135" s="2">
        <v>35</v>
      </c>
      <c r="L135" s="2">
        <v>35</v>
      </c>
      <c r="M135" s="12">
        <v>6295</v>
      </c>
      <c r="N135" s="12">
        <v>8252</v>
      </c>
      <c r="O135" s="12">
        <v>6076</v>
      </c>
      <c r="P135" s="12">
        <v>6977</v>
      </c>
      <c r="Q135" s="12">
        <v>2780</v>
      </c>
      <c r="R135" s="12">
        <v>7501</v>
      </c>
    </row>
    <row r="136" spans="1:18" s="3" customFormat="1" ht="30" x14ac:dyDescent="0.25">
      <c r="A136" s="8" t="s">
        <v>11</v>
      </c>
      <c r="B136" s="8" t="s">
        <v>12</v>
      </c>
      <c r="C136" s="8" t="s">
        <v>726</v>
      </c>
      <c r="D136" s="6" t="s">
        <v>244</v>
      </c>
      <c r="E136" s="8" t="s">
        <v>245</v>
      </c>
      <c r="F136" s="8" t="s">
        <v>19</v>
      </c>
      <c r="G136" s="2">
        <v>40</v>
      </c>
      <c r="H136" s="2">
        <v>55</v>
      </c>
      <c r="I136" s="2">
        <v>55</v>
      </c>
      <c r="J136" s="2">
        <v>55</v>
      </c>
      <c r="K136" s="2">
        <v>55</v>
      </c>
      <c r="L136" s="2">
        <v>55</v>
      </c>
      <c r="M136" s="12">
        <v>29610</v>
      </c>
      <c r="N136" s="12">
        <v>39638</v>
      </c>
      <c r="O136" s="12">
        <v>29306</v>
      </c>
      <c r="P136" s="12">
        <v>34005</v>
      </c>
      <c r="Q136" s="12">
        <v>16412</v>
      </c>
      <c r="R136" s="12">
        <v>47128</v>
      </c>
    </row>
    <row r="137" spans="1:18" s="3" customFormat="1" x14ac:dyDescent="0.25">
      <c r="A137" s="8" t="s">
        <v>11</v>
      </c>
      <c r="B137" s="8" t="s">
        <v>12</v>
      </c>
      <c r="C137" s="8" t="s">
        <v>727</v>
      </c>
      <c r="D137" s="6" t="s">
        <v>246</v>
      </c>
      <c r="E137" s="8" t="s">
        <v>247</v>
      </c>
      <c r="F137" s="8" t="s">
        <v>19</v>
      </c>
      <c r="G137" s="2">
        <v>40</v>
      </c>
      <c r="H137" s="2">
        <v>40</v>
      </c>
      <c r="I137" s="2">
        <v>40</v>
      </c>
      <c r="J137" s="2">
        <v>40</v>
      </c>
      <c r="K137" s="2">
        <v>40</v>
      </c>
      <c r="L137" s="2">
        <v>40</v>
      </c>
      <c r="M137" s="12">
        <v>22098</v>
      </c>
      <c r="N137" s="12">
        <v>31542</v>
      </c>
      <c r="O137" s="12">
        <v>23134</v>
      </c>
      <c r="P137" s="12">
        <v>25668</v>
      </c>
      <c r="Q137" s="12">
        <v>12982</v>
      </c>
      <c r="R137" s="12">
        <v>42983</v>
      </c>
    </row>
    <row r="138" spans="1:18" s="3" customFormat="1" x14ac:dyDescent="0.25">
      <c r="A138" s="8" t="s">
        <v>11</v>
      </c>
      <c r="B138" s="8" t="s">
        <v>12</v>
      </c>
      <c r="C138" s="8" t="s">
        <v>728</v>
      </c>
      <c r="D138" s="6" t="s">
        <v>248</v>
      </c>
      <c r="E138" s="8" t="s">
        <v>249</v>
      </c>
      <c r="F138" s="8" t="s">
        <v>19</v>
      </c>
      <c r="G138" s="2">
        <v>30</v>
      </c>
      <c r="H138" s="2">
        <v>35</v>
      </c>
      <c r="I138" s="2">
        <v>35</v>
      </c>
      <c r="J138" s="2">
        <v>35</v>
      </c>
      <c r="K138" s="2">
        <v>35</v>
      </c>
      <c r="L138" s="2">
        <v>35</v>
      </c>
      <c r="M138" s="12">
        <v>8798</v>
      </c>
      <c r="N138" s="12">
        <v>12662</v>
      </c>
      <c r="O138" s="12">
        <v>9821</v>
      </c>
      <c r="P138" s="12">
        <v>11602</v>
      </c>
      <c r="Q138" s="12">
        <v>4988</v>
      </c>
      <c r="R138" s="12">
        <v>12236</v>
      </c>
    </row>
    <row r="139" spans="1:18" s="3" customFormat="1" x14ac:dyDescent="0.25">
      <c r="A139" s="8" t="s">
        <v>11</v>
      </c>
      <c r="B139" s="8" t="s">
        <v>12</v>
      </c>
      <c r="C139" s="8" t="s">
        <v>729</v>
      </c>
      <c r="D139" s="6" t="s">
        <v>250</v>
      </c>
      <c r="E139" s="8" t="s">
        <v>251</v>
      </c>
      <c r="F139" s="8" t="s">
        <v>19</v>
      </c>
      <c r="G139" s="2">
        <v>62</v>
      </c>
      <c r="H139" s="2">
        <v>62</v>
      </c>
      <c r="I139" s="2">
        <v>62</v>
      </c>
      <c r="J139" s="2">
        <v>62</v>
      </c>
      <c r="K139" s="2">
        <v>62</v>
      </c>
      <c r="L139" s="2">
        <v>62</v>
      </c>
      <c r="M139" s="12">
        <v>18041</v>
      </c>
      <c r="N139" s="12">
        <v>24690</v>
      </c>
      <c r="O139" s="12">
        <v>21863</v>
      </c>
      <c r="P139" s="12">
        <v>25794</v>
      </c>
      <c r="Q139" s="12">
        <v>11297</v>
      </c>
      <c r="R139" s="12">
        <v>22781</v>
      </c>
    </row>
    <row r="140" spans="1:18" s="3" customFormat="1" ht="30" x14ac:dyDescent="0.25">
      <c r="A140" s="8" t="s">
        <v>11</v>
      </c>
      <c r="B140" s="8" t="s">
        <v>12</v>
      </c>
      <c r="C140" s="8" t="s">
        <v>730</v>
      </c>
      <c r="D140" s="6" t="s">
        <v>252</v>
      </c>
      <c r="E140" s="8" t="s">
        <v>253</v>
      </c>
      <c r="F140" s="8" t="s">
        <v>19</v>
      </c>
      <c r="G140" s="2">
        <v>10</v>
      </c>
      <c r="H140" s="2">
        <v>10</v>
      </c>
      <c r="I140" s="2">
        <v>10</v>
      </c>
      <c r="J140" s="2">
        <v>10</v>
      </c>
      <c r="K140" s="2">
        <v>10</v>
      </c>
      <c r="L140" s="2">
        <v>15.8</v>
      </c>
      <c r="M140" s="12">
        <v>1028</v>
      </c>
      <c r="N140" s="12">
        <v>1306</v>
      </c>
      <c r="O140" s="12">
        <v>1070</v>
      </c>
      <c r="P140" s="12">
        <v>1302</v>
      </c>
      <c r="Q140" s="12">
        <v>618</v>
      </c>
      <c r="R140" s="12">
        <v>2382</v>
      </c>
    </row>
    <row r="141" spans="1:18" s="3" customFormat="1" ht="30" x14ac:dyDescent="0.25">
      <c r="A141" s="8" t="s">
        <v>11</v>
      </c>
      <c r="B141" s="8" t="s">
        <v>12</v>
      </c>
      <c r="C141" s="8" t="s">
        <v>731</v>
      </c>
      <c r="D141" s="6" t="s">
        <v>252</v>
      </c>
      <c r="E141" s="8" t="s">
        <v>254</v>
      </c>
      <c r="F141" s="8" t="s">
        <v>19</v>
      </c>
      <c r="G141" s="2">
        <v>26.4</v>
      </c>
      <c r="H141" s="2">
        <v>26.4</v>
      </c>
      <c r="I141" s="2">
        <v>26.4</v>
      </c>
      <c r="J141" s="2">
        <v>26.4</v>
      </c>
      <c r="K141" s="2">
        <v>26.4</v>
      </c>
      <c r="L141" s="2">
        <v>26.4</v>
      </c>
      <c r="M141" s="12">
        <v>6649</v>
      </c>
      <c r="N141" s="12">
        <v>9437</v>
      </c>
      <c r="O141" s="12">
        <v>7452</v>
      </c>
      <c r="P141" s="12">
        <v>9150</v>
      </c>
      <c r="Q141" s="12">
        <v>4585</v>
      </c>
      <c r="R141" s="12">
        <v>13933</v>
      </c>
    </row>
    <row r="142" spans="1:18" s="3" customFormat="1" ht="30" x14ac:dyDescent="0.25">
      <c r="A142" s="8" t="s">
        <v>11</v>
      </c>
      <c r="B142" s="8" t="s">
        <v>12</v>
      </c>
      <c r="C142" s="8" t="s">
        <v>732</v>
      </c>
      <c r="D142" s="6" t="s">
        <v>252</v>
      </c>
      <c r="E142" s="8" t="s">
        <v>255</v>
      </c>
      <c r="F142" s="8" t="s">
        <v>19</v>
      </c>
      <c r="G142" s="2">
        <v>26.4</v>
      </c>
      <c r="H142" s="2">
        <v>26.4</v>
      </c>
      <c r="I142" s="2">
        <v>26.4</v>
      </c>
      <c r="J142" s="2">
        <v>26.4</v>
      </c>
      <c r="K142" s="2">
        <v>26.4</v>
      </c>
      <c r="L142" s="2">
        <v>26.4</v>
      </c>
      <c r="M142" s="12">
        <v>4059</v>
      </c>
      <c r="N142" s="12">
        <v>5456</v>
      </c>
      <c r="O142" s="12">
        <v>4346</v>
      </c>
      <c r="P142" s="12">
        <v>4815</v>
      </c>
      <c r="Q142" s="12">
        <v>2118</v>
      </c>
      <c r="R142" s="12">
        <v>5910</v>
      </c>
    </row>
    <row r="143" spans="1:18" s="3" customFormat="1" x14ac:dyDescent="0.25">
      <c r="A143" s="8" t="s">
        <v>11</v>
      </c>
      <c r="B143" s="8" t="s">
        <v>12</v>
      </c>
      <c r="C143" s="8" t="s">
        <v>733</v>
      </c>
      <c r="D143" s="6" t="s">
        <v>256</v>
      </c>
      <c r="E143" s="8" t="s">
        <v>257</v>
      </c>
      <c r="F143" s="8" t="s">
        <v>19</v>
      </c>
      <c r="G143" s="2">
        <v>43</v>
      </c>
      <c r="H143" s="2">
        <v>43</v>
      </c>
      <c r="I143" s="2">
        <v>43</v>
      </c>
      <c r="J143" s="2">
        <v>43</v>
      </c>
      <c r="K143" s="2">
        <v>43</v>
      </c>
      <c r="L143" s="2">
        <v>43</v>
      </c>
      <c r="M143" s="12">
        <v>10239</v>
      </c>
      <c r="N143" s="12">
        <v>13229</v>
      </c>
      <c r="O143" s="12">
        <v>12397</v>
      </c>
      <c r="P143" s="12">
        <v>12683</v>
      </c>
      <c r="Q143" s="12">
        <v>5492</v>
      </c>
      <c r="R143" s="12">
        <v>34176</v>
      </c>
    </row>
    <row r="144" spans="1:18" s="3" customFormat="1" x14ac:dyDescent="0.25">
      <c r="A144" s="8" t="s">
        <v>11</v>
      </c>
      <c r="B144" s="8" t="s">
        <v>12</v>
      </c>
      <c r="C144" s="8" t="s">
        <v>734</v>
      </c>
      <c r="D144" s="6" t="s">
        <v>258</v>
      </c>
      <c r="E144" s="8" t="s">
        <v>259</v>
      </c>
      <c r="F144" s="8" t="s">
        <v>19</v>
      </c>
      <c r="G144" s="2">
        <v>30</v>
      </c>
      <c r="H144" s="2">
        <v>45</v>
      </c>
      <c r="I144" s="2">
        <v>45</v>
      </c>
      <c r="J144" s="2">
        <v>45</v>
      </c>
      <c r="K144" s="2">
        <v>45</v>
      </c>
      <c r="L144" s="2">
        <v>45</v>
      </c>
      <c r="M144" s="12">
        <v>6903</v>
      </c>
      <c r="N144" s="12">
        <v>9421</v>
      </c>
      <c r="O144" s="12">
        <v>8294</v>
      </c>
      <c r="P144" s="12">
        <v>9807</v>
      </c>
      <c r="Q144" s="12">
        <v>4164</v>
      </c>
      <c r="R144" s="12">
        <v>14661</v>
      </c>
    </row>
    <row r="145" spans="1:18" s="3" customFormat="1" ht="75" x14ac:dyDescent="0.25">
      <c r="A145" s="8" t="s">
        <v>11</v>
      </c>
      <c r="B145" s="8" t="s">
        <v>12</v>
      </c>
      <c r="C145" s="8" t="s">
        <v>735</v>
      </c>
      <c r="D145" s="6" t="s">
        <v>260</v>
      </c>
      <c r="E145" s="8" t="s">
        <v>261</v>
      </c>
      <c r="F145" s="8" t="s">
        <v>19</v>
      </c>
      <c r="G145" s="2">
        <v>45</v>
      </c>
      <c r="H145" s="2">
        <v>45</v>
      </c>
      <c r="I145" s="2">
        <v>45</v>
      </c>
      <c r="J145" s="2">
        <v>45</v>
      </c>
      <c r="K145" s="2">
        <v>45</v>
      </c>
      <c r="L145" s="2">
        <v>45</v>
      </c>
      <c r="M145" s="12">
        <v>33389</v>
      </c>
      <c r="N145" s="12">
        <v>40992</v>
      </c>
      <c r="O145" s="12">
        <v>33062</v>
      </c>
      <c r="P145" s="12">
        <v>37568</v>
      </c>
      <c r="Q145" s="12">
        <v>15758</v>
      </c>
      <c r="R145" s="12">
        <v>53001</v>
      </c>
    </row>
    <row r="146" spans="1:18" s="3" customFormat="1" ht="30" x14ac:dyDescent="0.25">
      <c r="A146" s="8" t="s">
        <v>11</v>
      </c>
      <c r="B146" s="8" t="s">
        <v>12</v>
      </c>
      <c r="C146" s="8" t="s">
        <v>736</v>
      </c>
      <c r="D146" s="6" t="s">
        <v>262</v>
      </c>
      <c r="E146" s="8" t="s">
        <v>263</v>
      </c>
      <c r="F146" s="8" t="s">
        <v>19</v>
      </c>
      <c r="G146" s="2">
        <v>46</v>
      </c>
      <c r="H146" s="2">
        <v>65</v>
      </c>
      <c r="I146" s="2">
        <v>65</v>
      </c>
      <c r="J146" s="2">
        <v>65</v>
      </c>
      <c r="K146" s="2">
        <v>65</v>
      </c>
      <c r="L146" s="2">
        <v>65</v>
      </c>
      <c r="M146" s="12">
        <v>15846</v>
      </c>
      <c r="N146" s="12">
        <v>21475</v>
      </c>
      <c r="O146" s="12">
        <v>16735</v>
      </c>
      <c r="P146" s="12">
        <v>19736</v>
      </c>
      <c r="Q146" s="12">
        <v>9252</v>
      </c>
      <c r="R146" s="12">
        <v>27963</v>
      </c>
    </row>
    <row r="147" spans="1:18" s="3" customFormat="1" x14ac:dyDescent="0.25">
      <c r="A147" s="8" t="s">
        <v>11</v>
      </c>
      <c r="B147" s="8" t="s">
        <v>12</v>
      </c>
      <c r="C147" s="8" t="s">
        <v>737</v>
      </c>
      <c r="D147" s="6" t="s">
        <v>264</v>
      </c>
      <c r="E147" s="8" t="s">
        <v>265</v>
      </c>
      <c r="F147" s="8" t="s">
        <v>19</v>
      </c>
      <c r="G147" s="2">
        <v>40</v>
      </c>
      <c r="H147" s="2">
        <v>46.2</v>
      </c>
      <c r="I147" s="2">
        <v>46.2</v>
      </c>
      <c r="J147" s="2">
        <v>46.2</v>
      </c>
      <c r="K147" s="2">
        <v>46.2</v>
      </c>
      <c r="L147" s="2">
        <v>46.2</v>
      </c>
      <c r="M147" s="12">
        <v>7335</v>
      </c>
      <c r="N147" s="12">
        <v>10046</v>
      </c>
      <c r="O147" s="12">
        <v>8158</v>
      </c>
      <c r="P147" s="12">
        <v>10333</v>
      </c>
      <c r="Q147" s="12">
        <v>4129</v>
      </c>
      <c r="R147" s="12">
        <v>13197</v>
      </c>
    </row>
    <row r="148" spans="1:18" s="3" customFormat="1" ht="30" x14ac:dyDescent="0.25">
      <c r="A148" s="8" t="s">
        <v>11</v>
      </c>
      <c r="B148" s="8" t="s">
        <v>12</v>
      </c>
      <c r="C148" s="8" t="s">
        <v>738</v>
      </c>
      <c r="D148" s="6" t="s">
        <v>266</v>
      </c>
      <c r="E148" s="8" t="s">
        <v>267</v>
      </c>
      <c r="F148" s="8" t="s">
        <v>19</v>
      </c>
      <c r="G148" s="2">
        <v>65</v>
      </c>
      <c r="H148" s="2">
        <v>65</v>
      </c>
      <c r="I148" s="2">
        <v>65</v>
      </c>
      <c r="J148" s="2">
        <v>65</v>
      </c>
      <c r="K148" s="2">
        <v>65</v>
      </c>
      <c r="L148" s="2">
        <v>65</v>
      </c>
      <c r="M148" s="12">
        <v>26639</v>
      </c>
      <c r="N148" s="12">
        <v>34355</v>
      </c>
      <c r="O148" s="12">
        <v>25561</v>
      </c>
      <c r="P148" s="12">
        <v>30838</v>
      </c>
      <c r="Q148" s="12">
        <v>13800</v>
      </c>
      <c r="R148" s="12">
        <v>31440</v>
      </c>
    </row>
    <row r="149" spans="1:18" s="3" customFormat="1" x14ac:dyDescent="0.25">
      <c r="A149" s="8" t="s">
        <v>11</v>
      </c>
      <c r="B149" s="8" t="s">
        <v>12</v>
      </c>
      <c r="C149" s="8" t="s">
        <v>739</v>
      </c>
      <c r="D149" s="6" t="s">
        <v>268</v>
      </c>
      <c r="E149" s="8" t="s">
        <v>269</v>
      </c>
      <c r="F149" s="8" t="s">
        <v>19</v>
      </c>
      <c r="G149" s="2">
        <v>56</v>
      </c>
      <c r="H149" s="2">
        <v>70</v>
      </c>
      <c r="I149" s="2">
        <v>70</v>
      </c>
      <c r="J149" s="2">
        <v>70</v>
      </c>
      <c r="K149" s="2">
        <v>70</v>
      </c>
      <c r="L149" s="2">
        <v>70</v>
      </c>
      <c r="M149" s="12">
        <v>16660</v>
      </c>
      <c r="N149" s="12">
        <v>21683</v>
      </c>
      <c r="O149" s="12">
        <v>17948</v>
      </c>
      <c r="P149" s="12">
        <v>20958</v>
      </c>
      <c r="Q149" s="12">
        <v>8894</v>
      </c>
      <c r="R149" s="12">
        <v>23991</v>
      </c>
    </row>
    <row r="150" spans="1:18" s="3" customFormat="1" x14ac:dyDescent="0.25">
      <c r="A150" s="8" t="s">
        <v>11</v>
      </c>
      <c r="B150" s="8" t="s">
        <v>12</v>
      </c>
      <c r="C150" s="8" t="s">
        <v>740</v>
      </c>
      <c r="D150" s="6" t="s">
        <v>270</v>
      </c>
      <c r="E150" s="8" t="s">
        <v>271</v>
      </c>
      <c r="F150" s="8" t="s">
        <v>19</v>
      </c>
      <c r="G150" s="2">
        <v>45</v>
      </c>
      <c r="H150" s="2">
        <v>55</v>
      </c>
      <c r="I150" s="2">
        <v>55</v>
      </c>
      <c r="J150" s="2">
        <v>55</v>
      </c>
      <c r="K150" s="2">
        <v>55</v>
      </c>
      <c r="L150" s="2">
        <v>55</v>
      </c>
      <c r="M150" s="12">
        <v>17641</v>
      </c>
      <c r="N150" s="12">
        <v>23701</v>
      </c>
      <c r="O150" s="12">
        <v>17924</v>
      </c>
      <c r="P150" s="12">
        <v>22180</v>
      </c>
      <c r="Q150" s="12">
        <v>9717</v>
      </c>
      <c r="R150" s="12">
        <v>22889</v>
      </c>
    </row>
    <row r="151" spans="1:18" s="3" customFormat="1" ht="30" x14ac:dyDescent="0.25">
      <c r="A151" s="8" t="s">
        <v>11</v>
      </c>
      <c r="B151" s="8" t="s">
        <v>12</v>
      </c>
      <c r="C151" s="8" t="s">
        <v>741</v>
      </c>
      <c r="D151" s="6" t="s">
        <v>272</v>
      </c>
      <c r="E151" s="8" t="s">
        <v>273</v>
      </c>
      <c r="F151" s="8" t="s">
        <v>19</v>
      </c>
      <c r="G151" s="2">
        <v>45</v>
      </c>
      <c r="H151" s="2">
        <v>55</v>
      </c>
      <c r="I151" s="2">
        <v>55</v>
      </c>
      <c r="J151" s="2">
        <v>55</v>
      </c>
      <c r="K151" s="2">
        <v>55</v>
      </c>
      <c r="L151" s="2">
        <v>55</v>
      </c>
      <c r="M151" s="12">
        <v>15871</v>
      </c>
      <c r="N151" s="12">
        <v>20226</v>
      </c>
      <c r="O151" s="12">
        <v>15829</v>
      </c>
      <c r="P151" s="12">
        <v>19162</v>
      </c>
      <c r="Q151" s="12">
        <v>8091</v>
      </c>
      <c r="R151" s="12">
        <v>29925</v>
      </c>
    </row>
    <row r="152" spans="1:18" s="3" customFormat="1" ht="30" x14ac:dyDescent="0.25">
      <c r="A152" s="8" t="s">
        <v>11</v>
      </c>
      <c r="B152" s="8" t="s">
        <v>12</v>
      </c>
      <c r="C152" s="8" t="s">
        <v>742</v>
      </c>
      <c r="D152" s="6" t="s">
        <v>274</v>
      </c>
      <c r="E152" s="8" t="s">
        <v>275</v>
      </c>
      <c r="F152" s="8" t="s">
        <v>19</v>
      </c>
      <c r="G152" s="2">
        <v>50</v>
      </c>
      <c r="H152" s="2">
        <v>50</v>
      </c>
      <c r="I152" s="2">
        <v>50</v>
      </c>
      <c r="J152" s="2">
        <v>50</v>
      </c>
      <c r="K152" s="2">
        <v>50</v>
      </c>
      <c r="L152" s="2">
        <v>50</v>
      </c>
      <c r="M152" s="12">
        <v>38091</v>
      </c>
      <c r="N152" s="12">
        <v>47310</v>
      </c>
      <c r="O152" s="12">
        <v>38212</v>
      </c>
      <c r="P152" s="12">
        <v>43220</v>
      </c>
      <c r="Q152" s="12">
        <v>18854</v>
      </c>
      <c r="R152" s="12">
        <v>92234</v>
      </c>
    </row>
    <row r="153" spans="1:18" s="3" customFormat="1" x14ac:dyDescent="0.25">
      <c r="A153" s="8" t="s">
        <v>11</v>
      </c>
      <c r="B153" s="8" t="s">
        <v>12</v>
      </c>
      <c r="C153" s="8" t="s">
        <v>743</v>
      </c>
      <c r="D153" s="6" t="s">
        <v>276</v>
      </c>
      <c r="E153" s="8" t="s">
        <v>277</v>
      </c>
      <c r="F153" s="8" t="s">
        <v>19</v>
      </c>
      <c r="G153" s="2">
        <v>40</v>
      </c>
      <c r="H153" s="2">
        <v>45</v>
      </c>
      <c r="I153" s="2">
        <v>45</v>
      </c>
      <c r="J153" s="2">
        <v>45</v>
      </c>
      <c r="K153" s="2">
        <v>45</v>
      </c>
      <c r="L153" s="2">
        <v>45</v>
      </c>
      <c r="M153" s="12">
        <v>22934</v>
      </c>
      <c r="N153" s="12">
        <v>30468</v>
      </c>
      <c r="O153" s="12">
        <v>24596</v>
      </c>
      <c r="P153" s="12">
        <v>29326</v>
      </c>
      <c r="Q153" s="12">
        <v>12924</v>
      </c>
      <c r="R153" s="12">
        <v>29054</v>
      </c>
    </row>
    <row r="154" spans="1:18" s="3" customFormat="1" ht="45" x14ac:dyDescent="0.25">
      <c r="A154" s="8" t="s">
        <v>11</v>
      </c>
      <c r="B154" s="8" t="s">
        <v>12</v>
      </c>
      <c r="C154" s="8" t="s">
        <v>744</v>
      </c>
      <c r="D154" s="6" t="s">
        <v>278</v>
      </c>
      <c r="E154" s="8" t="s">
        <v>279</v>
      </c>
      <c r="F154" s="8" t="s">
        <v>19</v>
      </c>
      <c r="G154" s="2">
        <v>41</v>
      </c>
      <c r="H154" s="2">
        <v>41</v>
      </c>
      <c r="I154" s="2">
        <v>41</v>
      </c>
      <c r="J154" s="2">
        <v>41</v>
      </c>
      <c r="K154" s="2">
        <v>41</v>
      </c>
      <c r="L154" s="2">
        <v>41</v>
      </c>
      <c r="M154" s="12">
        <v>22126</v>
      </c>
      <c r="N154" s="12">
        <v>27070</v>
      </c>
      <c r="O154" s="12">
        <v>20813</v>
      </c>
      <c r="P154" s="12">
        <v>22944</v>
      </c>
      <c r="Q154" s="12">
        <v>9224</v>
      </c>
      <c r="R154" s="12">
        <v>33048</v>
      </c>
    </row>
    <row r="155" spans="1:18" s="3" customFormat="1" x14ac:dyDescent="0.25">
      <c r="A155" s="8" t="s">
        <v>11</v>
      </c>
      <c r="B155" s="8" t="s">
        <v>12</v>
      </c>
      <c r="C155" s="8" t="s">
        <v>745</v>
      </c>
      <c r="D155" s="6" t="s">
        <v>280</v>
      </c>
      <c r="E155" s="8" t="s">
        <v>281</v>
      </c>
      <c r="F155" s="8" t="s">
        <v>19</v>
      </c>
      <c r="G155" s="2">
        <v>35</v>
      </c>
      <c r="H155" s="2">
        <v>35</v>
      </c>
      <c r="I155" s="2">
        <v>35</v>
      </c>
      <c r="J155" s="2">
        <v>35</v>
      </c>
      <c r="K155" s="2">
        <v>35</v>
      </c>
      <c r="L155" s="2">
        <v>35</v>
      </c>
      <c r="M155" s="12">
        <v>12093</v>
      </c>
      <c r="N155" s="12">
        <v>17087</v>
      </c>
      <c r="O155" s="12">
        <v>13758</v>
      </c>
      <c r="P155" s="12">
        <v>15915</v>
      </c>
      <c r="Q155" s="12">
        <v>7020</v>
      </c>
      <c r="R155" s="12">
        <v>18465</v>
      </c>
    </row>
    <row r="156" spans="1:18" s="3" customFormat="1" x14ac:dyDescent="0.25">
      <c r="A156" s="8" t="s">
        <v>11</v>
      </c>
      <c r="B156" s="8" t="s">
        <v>12</v>
      </c>
      <c r="C156" s="8" t="s">
        <v>746</v>
      </c>
      <c r="D156" s="6" t="s">
        <v>282</v>
      </c>
      <c r="E156" s="8" t="s">
        <v>283</v>
      </c>
      <c r="F156" s="8" t="s">
        <v>19</v>
      </c>
      <c r="G156" s="2">
        <v>30</v>
      </c>
      <c r="H156" s="2">
        <v>45</v>
      </c>
      <c r="I156" s="2">
        <v>45</v>
      </c>
      <c r="J156" s="2">
        <v>45</v>
      </c>
      <c r="K156" s="2">
        <v>45</v>
      </c>
      <c r="L156" s="2">
        <v>45</v>
      </c>
      <c r="M156" s="12">
        <v>8480</v>
      </c>
      <c r="N156" s="12">
        <v>11053</v>
      </c>
      <c r="O156" s="12">
        <v>8369</v>
      </c>
      <c r="P156" s="12">
        <v>10433</v>
      </c>
      <c r="Q156" s="12">
        <v>4117</v>
      </c>
      <c r="R156" s="12">
        <v>13826</v>
      </c>
    </row>
    <row r="157" spans="1:18" s="3" customFormat="1" ht="30" x14ac:dyDescent="0.25">
      <c r="A157" s="8" t="s">
        <v>11</v>
      </c>
      <c r="B157" s="8" t="s">
        <v>12</v>
      </c>
      <c r="C157" s="8" t="s">
        <v>747</v>
      </c>
      <c r="D157" s="6" t="s">
        <v>284</v>
      </c>
      <c r="E157" s="8" t="s">
        <v>285</v>
      </c>
      <c r="F157" s="8" t="s">
        <v>19</v>
      </c>
      <c r="G157" s="2">
        <v>35</v>
      </c>
      <c r="H157" s="2">
        <v>41</v>
      </c>
      <c r="I157" s="2">
        <v>41</v>
      </c>
      <c r="J157" s="2">
        <v>41</v>
      </c>
      <c r="K157" s="2">
        <v>41</v>
      </c>
      <c r="L157" s="2">
        <v>41</v>
      </c>
      <c r="M157" s="12">
        <v>11241</v>
      </c>
      <c r="N157" s="12">
        <v>14521</v>
      </c>
      <c r="O157" s="12">
        <v>11269</v>
      </c>
      <c r="P157" s="12">
        <v>12805</v>
      </c>
      <c r="Q157" s="12">
        <v>5890</v>
      </c>
      <c r="R157" s="12">
        <v>16048</v>
      </c>
    </row>
    <row r="158" spans="1:18" s="3" customFormat="1" x14ac:dyDescent="0.25">
      <c r="A158" s="8" t="s">
        <v>11</v>
      </c>
      <c r="B158" s="8" t="s">
        <v>12</v>
      </c>
      <c r="C158" s="8" t="s">
        <v>748</v>
      </c>
      <c r="D158" s="6" t="s">
        <v>286</v>
      </c>
      <c r="E158" s="8" t="s">
        <v>287</v>
      </c>
      <c r="F158" s="8" t="s">
        <v>19</v>
      </c>
      <c r="G158" s="2">
        <v>30</v>
      </c>
      <c r="H158" s="2">
        <v>45</v>
      </c>
      <c r="I158" s="2">
        <v>45</v>
      </c>
      <c r="J158" s="2">
        <v>45</v>
      </c>
      <c r="K158" s="2">
        <v>45</v>
      </c>
      <c r="L158" s="2">
        <v>45</v>
      </c>
      <c r="M158" s="12">
        <v>19523</v>
      </c>
      <c r="N158" s="12">
        <v>26402</v>
      </c>
      <c r="O158" s="12">
        <v>19888</v>
      </c>
      <c r="P158" s="12">
        <v>25584</v>
      </c>
      <c r="Q158" s="12">
        <v>11740</v>
      </c>
      <c r="R158" s="12">
        <v>59441</v>
      </c>
    </row>
    <row r="159" spans="1:18" s="3" customFormat="1" ht="45" x14ac:dyDescent="0.25">
      <c r="A159" s="8" t="s">
        <v>11</v>
      </c>
      <c r="B159" s="8" t="s">
        <v>12</v>
      </c>
      <c r="C159" s="8" t="s">
        <v>749</v>
      </c>
      <c r="D159" s="6" t="s">
        <v>288</v>
      </c>
      <c r="E159" s="8" t="s">
        <v>289</v>
      </c>
      <c r="F159" s="8" t="s">
        <v>19</v>
      </c>
      <c r="G159" s="2">
        <v>32</v>
      </c>
      <c r="H159" s="2">
        <v>32</v>
      </c>
      <c r="I159" s="2">
        <v>32</v>
      </c>
      <c r="J159" s="2">
        <v>32</v>
      </c>
      <c r="K159" s="2">
        <v>32</v>
      </c>
      <c r="L159" s="2">
        <v>32</v>
      </c>
      <c r="M159" s="12">
        <v>14893</v>
      </c>
      <c r="N159" s="12">
        <v>20181</v>
      </c>
      <c r="O159" s="12">
        <v>16414</v>
      </c>
      <c r="P159" s="12">
        <v>19105</v>
      </c>
      <c r="Q159" s="12">
        <v>8060</v>
      </c>
      <c r="R159" s="12">
        <v>25469</v>
      </c>
    </row>
    <row r="160" spans="1:18" s="3" customFormat="1" ht="30" x14ac:dyDescent="0.25">
      <c r="A160" s="8" t="s">
        <v>11</v>
      </c>
      <c r="B160" s="8" t="s">
        <v>12</v>
      </c>
      <c r="C160" s="8" t="s">
        <v>750</v>
      </c>
      <c r="D160" s="6" t="s">
        <v>290</v>
      </c>
      <c r="E160" s="8" t="s">
        <v>291</v>
      </c>
      <c r="F160" s="8" t="s">
        <v>19</v>
      </c>
      <c r="G160" s="2">
        <v>56</v>
      </c>
      <c r="H160" s="2">
        <v>63</v>
      </c>
      <c r="I160" s="2">
        <v>63</v>
      </c>
      <c r="J160" s="2">
        <v>63</v>
      </c>
      <c r="K160" s="2">
        <v>63</v>
      </c>
      <c r="L160" s="2">
        <v>63</v>
      </c>
      <c r="M160" s="12">
        <v>19781</v>
      </c>
      <c r="N160" s="12">
        <v>26640</v>
      </c>
      <c r="O160" s="12">
        <v>20340</v>
      </c>
      <c r="P160" s="12">
        <v>24352</v>
      </c>
      <c r="Q160" s="12">
        <v>10985</v>
      </c>
      <c r="R160" s="12">
        <v>34410</v>
      </c>
    </row>
    <row r="161" spans="1:18" s="3" customFormat="1" ht="30" x14ac:dyDescent="0.25">
      <c r="A161" s="8" t="s">
        <v>11</v>
      </c>
      <c r="B161" s="8" t="s">
        <v>12</v>
      </c>
      <c r="C161" s="8" t="s">
        <v>751</v>
      </c>
      <c r="D161" s="6" t="s">
        <v>292</v>
      </c>
      <c r="E161" s="8" t="s">
        <v>293</v>
      </c>
      <c r="F161" s="8" t="s">
        <v>19</v>
      </c>
      <c r="G161" s="2">
        <v>44</v>
      </c>
      <c r="H161" s="2">
        <v>55</v>
      </c>
      <c r="I161" s="2">
        <v>55</v>
      </c>
      <c r="J161" s="2">
        <v>55</v>
      </c>
      <c r="K161" s="2">
        <v>55</v>
      </c>
      <c r="L161" s="2">
        <v>55</v>
      </c>
      <c r="M161" s="12">
        <v>18837</v>
      </c>
      <c r="N161" s="12">
        <v>22390</v>
      </c>
      <c r="O161" s="12">
        <v>14876</v>
      </c>
      <c r="P161" s="12">
        <v>17196</v>
      </c>
      <c r="Q161" s="12">
        <v>7154</v>
      </c>
      <c r="R161" s="12">
        <v>31255</v>
      </c>
    </row>
    <row r="162" spans="1:18" s="3" customFormat="1" ht="45" x14ac:dyDescent="0.25">
      <c r="A162" s="8" t="s">
        <v>11</v>
      </c>
      <c r="B162" s="8" t="s">
        <v>12</v>
      </c>
      <c r="C162" s="8" t="s">
        <v>752</v>
      </c>
      <c r="D162" s="6" t="s">
        <v>294</v>
      </c>
      <c r="E162" s="8" t="s">
        <v>295</v>
      </c>
      <c r="F162" s="8" t="s">
        <v>19</v>
      </c>
      <c r="G162" s="2">
        <v>40</v>
      </c>
      <c r="H162" s="2">
        <v>40</v>
      </c>
      <c r="I162" s="2">
        <v>40</v>
      </c>
      <c r="J162" s="2">
        <v>40</v>
      </c>
      <c r="K162" s="2">
        <v>40</v>
      </c>
      <c r="L162" s="2">
        <v>50</v>
      </c>
      <c r="M162" s="12">
        <v>11002</v>
      </c>
      <c r="N162" s="12">
        <v>14579</v>
      </c>
      <c r="O162" s="12">
        <v>12137</v>
      </c>
      <c r="P162" s="12">
        <v>14179</v>
      </c>
      <c r="Q162" s="12">
        <v>6078</v>
      </c>
      <c r="R162" s="12">
        <v>20305</v>
      </c>
    </row>
    <row r="163" spans="1:18" s="3" customFormat="1" ht="45" x14ac:dyDescent="0.25">
      <c r="A163" s="8" t="s">
        <v>11</v>
      </c>
      <c r="B163" s="8" t="s">
        <v>12</v>
      </c>
      <c r="C163" s="8" t="s">
        <v>752</v>
      </c>
      <c r="D163" s="6" t="s">
        <v>294</v>
      </c>
      <c r="E163" s="8" t="s">
        <v>296</v>
      </c>
      <c r="F163" s="8" t="s">
        <v>19</v>
      </c>
      <c r="G163" s="2">
        <v>40</v>
      </c>
      <c r="H163" s="2">
        <v>50</v>
      </c>
      <c r="I163" s="2">
        <v>50</v>
      </c>
      <c r="J163" s="2">
        <v>50</v>
      </c>
      <c r="K163" s="2">
        <v>50</v>
      </c>
      <c r="L163" s="2">
        <v>50</v>
      </c>
      <c r="M163" s="12">
        <v>13167</v>
      </c>
      <c r="N163" s="12">
        <v>17789</v>
      </c>
      <c r="O163" s="12">
        <v>13979</v>
      </c>
      <c r="P163" s="12">
        <v>16709</v>
      </c>
      <c r="Q163" s="12">
        <v>7477</v>
      </c>
      <c r="R163" s="12">
        <v>26038</v>
      </c>
    </row>
    <row r="164" spans="1:18" s="3" customFormat="1" x14ac:dyDescent="0.25">
      <c r="A164" s="8" t="s">
        <v>11</v>
      </c>
      <c r="B164" s="8" t="s">
        <v>12</v>
      </c>
      <c r="C164" s="8" t="s">
        <v>753</v>
      </c>
      <c r="D164" s="6" t="s">
        <v>297</v>
      </c>
      <c r="E164" s="8" t="s">
        <v>298</v>
      </c>
      <c r="F164" s="8" t="s">
        <v>19</v>
      </c>
      <c r="G164" s="2">
        <v>32</v>
      </c>
      <c r="H164" s="2">
        <v>32</v>
      </c>
      <c r="I164" s="2">
        <v>32</v>
      </c>
      <c r="J164" s="2">
        <v>32</v>
      </c>
      <c r="K164" s="2">
        <v>32</v>
      </c>
      <c r="L164" s="2">
        <v>32</v>
      </c>
      <c r="M164" s="12">
        <v>4587</v>
      </c>
      <c r="N164" s="12">
        <v>5813</v>
      </c>
      <c r="O164" s="12">
        <v>4117</v>
      </c>
      <c r="P164" s="12">
        <v>5573</v>
      </c>
      <c r="Q164" s="12">
        <v>2395</v>
      </c>
      <c r="R164" s="12">
        <v>7692</v>
      </c>
    </row>
    <row r="165" spans="1:18" s="3" customFormat="1" x14ac:dyDescent="0.25">
      <c r="A165" s="8" t="s">
        <v>11</v>
      </c>
      <c r="B165" s="8" t="s">
        <v>12</v>
      </c>
      <c r="C165" s="8" t="s">
        <v>754</v>
      </c>
      <c r="D165" s="6" t="s">
        <v>299</v>
      </c>
      <c r="E165" s="8" t="s">
        <v>300</v>
      </c>
      <c r="F165" s="8" t="s">
        <v>19</v>
      </c>
      <c r="G165" s="2">
        <v>30</v>
      </c>
      <c r="H165" s="2">
        <v>40</v>
      </c>
      <c r="I165" s="2">
        <v>40</v>
      </c>
      <c r="J165" s="2">
        <v>40</v>
      </c>
      <c r="K165" s="2">
        <v>40</v>
      </c>
      <c r="L165" s="2">
        <v>40</v>
      </c>
      <c r="M165" s="12">
        <v>8049</v>
      </c>
      <c r="N165" s="12">
        <v>10455</v>
      </c>
      <c r="O165" s="12">
        <v>8452</v>
      </c>
      <c r="P165" s="12">
        <v>10447</v>
      </c>
      <c r="Q165" s="12">
        <v>4360</v>
      </c>
      <c r="R165" s="12">
        <v>9785</v>
      </c>
    </row>
    <row r="166" spans="1:18" s="3" customFormat="1" ht="45" x14ac:dyDescent="0.25">
      <c r="A166" s="8" t="s">
        <v>11</v>
      </c>
      <c r="B166" s="8" t="s">
        <v>12</v>
      </c>
      <c r="C166" s="8" t="s">
        <v>755</v>
      </c>
      <c r="D166" s="6" t="s">
        <v>301</v>
      </c>
      <c r="E166" s="8" t="s">
        <v>302</v>
      </c>
      <c r="F166" s="8" t="s">
        <v>19</v>
      </c>
      <c r="G166" s="2">
        <v>25</v>
      </c>
      <c r="H166" s="2">
        <v>45</v>
      </c>
      <c r="I166" s="2">
        <v>45</v>
      </c>
      <c r="J166" s="2">
        <v>45</v>
      </c>
      <c r="K166" s="2">
        <v>45</v>
      </c>
      <c r="L166" s="2">
        <v>45</v>
      </c>
      <c r="M166" s="12">
        <v>7920</v>
      </c>
      <c r="N166" s="12">
        <v>10970</v>
      </c>
      <c r="O166" s="12">
        <v>8710</v>
      </c>
      <c r="P166" s="12">
        <v>10671</v>
      </c>
      <c r="Q166" s="12">
        <v>4317</v>
      </c>
      <c r="R166" s="12">
        <v>18962</v>
      </c>
    </row>
    <row r="167" spans="1:18" s="3" customFormat="1" ht="30" x14ac:dyDescent="0.25">
      <c r="A167" s="8" t="s">
        <v>11</v>
      </c>
      <c r="B167" s="8" t="s">
        <v>12</v>
      </c>
      <c r="C167" s="8" t="s">
        <v>756</v>
      </c>
      <c r="D167" s="6" t="s">
        <v>303</v>
      </c>
      <c r="E167" s="8" t="s">
        <v>304</v>
      </c>
      <c r="F167" s="8" t="s">
        <v>19</v>
      </c>
      <c r="G167" s="2">
        <v>51</v>
      </c>
      <c r="H167" s="2">
        <v>51</v>
      </c>
      <c r="I167" s="2">
        <v>51</v>
      </c>
      <c r="J167" s="2">
        <v>51</v>
      </c>
      <c r="K167" s="2">
        <v>51</v>
      </c>
      <c r="L167" s="2">
        <v>51</v>
      </c>
      <c r="M167" s="12">
        <v>12943</v>
      </c>
      <c r="N167" s="12">
        <v>18143</v>
      </c>
      <c r="O167" s="12">
        <v>13896</v>
      </c>
      <c r="P167" s="12">
        <v>17337</v>
      </c>
      <c r="Q167" s="12">
        <v>7933</v>
      </c>
      <c r="R167" s="12">
        <v>23657</v>
      </c>
    </row>
    <row r="168" spans="1:18" s="3" customFormat="1" x14ac:dyDescent="0.25">
      <c r="A168" s="8" t="s">
        <v>11</v>
      </c>
      <c r="B168" s="8" t="s">
        <v>12</v>
      </c>
      <c r="C168" s="8" t="s">
        <v>757</v>
      </c>
      <c r="D168" s="6" t="s">
        <v>305</v>
      </c>
      <c r="E168" s="8" t="s">
        <v>306</v>
      </c>
      <c r="F168" s="8" t="s">
        <v>19</v>
      </c>
      <c r="G168" s="2">
        <v>35</v>
      </c>
      <c r="H168" s="2">
        <v>41</v>
      </c>
      <c r="I168" s="2">
        <v>41</v>
      </c>
      <c r="J168" s="2">
        <v>41</v>
      </c>
      <c r="K168" s="2">
        <v>41</v>
      </c>
      <c r="L168" s="2">
        <v>41</v>
      </c>
      <c r="M168" s="12">
        <v>7255</v>
      </c>
      <c r="N168" s="12">
        <v>10684</v>
      </c>
      <c r="O168" s="12">
        <v>5475</v>
      </c>
      <c r="P168" s="12">
        <v>7647</v>
      </c>
      <c r="Q168" s="12">
        <v>4278</v>
      </c>
      <c r="R168" s="12">
        <v>12813</v>
      </c>
    </row>
    <row r="169" spans="1:18" s="3" customFormat="1" ht="30" x14ac:dyDescent="0.25">
      <c r="A169" s="8" t="s">
        <v>11</v>
      </c>
      <c r="B169" s="8" t="s">
        <v>12</v>
      </c>
      <c r="C169" s="8" t="s">
        <v>758</v>
      </c>
      <c r="D169" s="6" t="s">
        <v>307</v>
      </c>
      <c r="E169" s="8" t="s">
        <v>308</v>
      </c>
      <c r="F169" s="8" t="s">
        <v>19</v>
      </c>
      <c r="G169" s="2">
        <v>45</v>
      </c>
      <c r="H169" s="2">
        <v>45</v>
      </c>
      <c r="I169" s="2">
        <v>45</v>
      </c>
      <c r="J169" s="2">
        <v>45</v>
      </c>
      <c r="K169" s="2">
        <v>45</v>
      </c>
      <c r="L169" s="2">
        <v>45</v>
      </c>
      <c r="M169" s="12">
        <v>4852</v>
      </c>
      <c r="N169" s="12">
        <v>7113</v>
      </c>
      <c r="O169" s="12">
        <v>5463</v>
      </c>
      <c r="P169" s="12">
        <v>6543</v>
      </c>
      <c r="Q169" s="12">
        <v>2907</v>
      </c>
      <c r="R169" s="12">
        <v>9765</v>
      </c>
    </row>
    <row r="170" spans="1:18" s="3" customFormat="1" ht="30" x14ac:dyDescent="0.25">
      <c r="A170" s="8" t="s">
        <v>11</v>
      </c>
      <c r="B170" s="8" t="s">
        <v>12</v>
      </c>
      <c r="C170" s="8" t="s">
        <v>759</v>
      </c>
      <c r="D170" s="6" t="s">
        <v>307</v>
      </c>
      <c r="E170" s="8" t="s">
        <v>309</v>
      </c>
      <c r="F170" s="8" t="s">
        <v>19</v>
      </c>
      <c r="G170" s="2">
        <v>23</v>
      </c>
      <c r="H170" s="2">
        <v>23</v>
      </c>
      <c r="I170" s="2">
        <v>23</v>
      </c>
      <c r="J170" s="2">
        <v>23</v>
      </c>
      <c r="K170" s="2">
        <v>23</v>
      </c>
      <c r="L170" s="2">
        <v>23</v>
      </c>
      <c r="M170" s="12">
        <v>4265</v>
      </c>
      <c r="N170" s="12">
        <v>5664</v>
      </c>
      <c r="O170" s="12">
        <v>4614</v>
      </c>
      <c r="P170" s="12">
        <v>5462</v>
      </c>
      <c r="Q170" s="12">
        <v>2326</v>
      </c>
      <c r="R170" s="12">
        <v>7555</v>
      </c>
    </row>
    <row r="171" spans="1:18" s="3" customFormat="1" x14ac:dyDescent="0.25">
      <c r="A171" s="8" t="s">
        <v>11</v>
      </c>
      <c r="B171" s="8" t="s">
        <v>12</v>
      </c>
      <c r="C171" s="8" t="s">
        <v>760</v>
      </c>
      <c r="D171" s="6" t="s">
        <v>310</v>
      </c>
      <c r="E171" s="8" t="s">
        <v>311</v>
      </c>
      <c r="F171" s="8" t="s">
        <v>19</v>
      </c>
      <c r="G171" s="2">
        <v>40</v>
      </c>
      <c r="H171" s="2">
        <v>45</v>
      </c>
      <c r="I171" s="2">
        <v>45</v>
      </c>
      <c r="J171" s="2">
        <v>45</v>
      </c>
      <c r="K171" s="2">
        <v>45</v>
      </c>
      <c r="L171" s="2">
        <v>45</v>
      </c>
      <c r="M171" s="12">
        <v>15095</v>
      </c>
      <c r="N171" s="12">
        <v>19850</v>
      </c>
      <c r="O171" s="12">
        <v>17680</v>
      </c>
      <c r="P171" s="12">
        <v>20629</v>
      </c>
      <c r="Q171" s="12">
        <v>8732</v>
      </c>
      <c r="R171" s="12">
        <v>11433</v>
      </c>
    </row>
    <row r="172" spans="1:18" s="3" customFormat="1" x14ac:dyDescent="0.25">
      <c r="A172" s="8" t="s">
        <v>11</v>
      </c>
      <c r="B172" s="8" t="s">
        <v>12</v>
      </c>
      <c r="C172" s="8" t="s">
        <v>761</v>
      </c>
      <c r="D172" s="6" t="s">
        <v>312</v>
      </c>
      <c r="E172" s="8" t="s">
        <v>313</v>
      </c>
      <c r="F172" s="8" t="s">
        <v>19</v>
      </c>
      <c r="G172" s="2">
        <v>30</v>
      </c>
      <c r="H172" s="2">
        <v>45</v>
      </c>
      <c r="I172" s="2">
        <v>45</v>
      </c>
      <c r="J172" s="2">
        <v>45</v>
      </c>
      <c r="K172" s="2">
        <v>45</v>
      </c>
      <c r="L172" s="2">
        <v>45</v>
      </c>
      <c r="M172" s="12">
        <v>10081</v>
      </c>
      <c r="N172" s="12">
        <v>14059</v>
      </c>
      <c r="O172" s="12">
        <v>10994</v>
      </c>
      <c r="P172" s="12">
        <v>12593</v>
      </c>
      <c r="Q172" s="12">
        <v>5858</v>
      </c>
      <c r="R172" s="12">
        <v>19116</v>
      </c>
    </row>
    <row r="173" spans="1:18" s="3" customFormat="1" ht="45" x14ac:dyDescent="0.25">
      <c r="A173" s="8" t="s">
        <v>11</v>
      </c>
      <c r="B173" s="8" t="s">
        <v>12</v>
      </c>
      <c r="C173" s="8" t="s">
        <v>762</v>
      </c>
      <c r="D173" s="6" t="s">
        <v>314</v>
      </c>
      <c r="E173" s="8" t="s">
        <v>315</v>
      </c>
      <c r="F173" s="8" t="s">
        <v>19</v>
      </c>
      <c r="G173" s="2">
        <v>34</v>
      </c>
      <c r="H173" s="2">
        <v>42</v>
      </c>
      <c r="I173" s="2">
        <v>42</v>
      </c>
      <c r="J173" s="2">
        <v>42</v>
      </c>
      <c r="K173" s="2">
        <v>42</v>
      </c>
      <c r="L173" s="2">
        <v>45</v>
      </c>
      <c r="M173" s="12">
        <v>12572</v>
      </c>
      <c r="N173" s="12">
        <v>15931</v>
      </c>
      <c r="O173" s="12">
        <v>13570</v>
      </c>
      <c r="P173" s="12">
        <v>15492</v>
      </c>
      <c r="Q173" s="12">
        <v>6316</v>
      </c>
      <c r="R173" s="12">
        <v>23588</v>
      </c>
    </row>
    <row r="174" spans="1:18" s="3" customFormat="1" ht="30" x14ac:dyDescent="0.25">
      <c r="A174" s="8" t="s">
        <v>11</v>
      </c>
      <c r="B174" s="8" t="s">
        <v>12</v>
      </c>
      <c r="C174" s="8" t="s">
        <v>763</v>
      </c>
      <c r="D174" s="6" t="s">
        <v>316</v>
      </c>
      <c r="E174" s="8" t="s">
        <v>317</v>
      </c>
      <c r="F174" s="8" t="s">
        <v>19</v>
      </c>
      <c r="G174" s="2">
        <v>30</v>
      </c>
      <c r="H174" s="2">
        <v>45</v>
      </c>
      <c r="I174" s="2">
        <v>45</v>
      </c>
      <c r="J174" s="2">
        <v>45</v>
      </c>
      <c r="K174" s="2">
        <v>45</v>
      </c>
      <c r="L174" s="2">
        <v>45</v>
      </c>
      <c r="M174" s="12">
        <v>8264</v>
      </c>
      <c r="N174" s="12">
        <v>10600</v>
      </c>
      <c r="O174" s="12">
        <v>8214</v>
      </c>
      <c r="P174" s="12">
        <v>9284</v>
      </c>
      <c r="Q174" s="12">
        <v>4236</v>
      </c>
      <c r="R174" s="12">
        <v>14014</v>
      </c>
    </row>
    <row r="175" spans="1:18" s="3" customFormat="1" ht="30" x14ac:dyDescent="0.25">
      <c r="A175" s="8" t="s">
        <v>11</v>
      </c>
      <c r="B175" s="8" t="s">
        <v>12</v>
      </c>
      <c r="C175" s="8" t="s">
        <v>764</v>
      </c>
      <c r="D175" s="6" t="s">
        <v>318</v>
      </c>
      <c r="E175" s="8" t="s">
        <v>319</v>
      </c>
      <c r="F175" s="8" t="s">
        <v>19</v>
      </c>
      <c r="G175" s="2">
        <v>30</v>
      </c>
      <c r="H175" s="2">
        <v>45</v>
      </c>
      <c r="I175" s="2">
        <v>45</v>
      </c>
      <c r="J175" s="2">
        <v>45</v>
      </c>
      <c r="K175" s="2">
        <v>45</v>
      </c>
      <c r="L175" s="2">
        <v>45</v>
      </c>
      <c r="M175" s="12">
        <v>9428</v>
      </c>
      <c r="N175" s="12">
        <v>11779</v>
      </c>
      <c r="O175" s="12">
        <v>9758</v>
      </c>
      <c r="P175" s="12">
        <v>10929</v>
      </c>
      <c r="Q175" s="12">
        <v>4984</v>
      </c>
      <c r="R175" s="12">
        <v>17941</v>
      </c>
    </row>
    <row r="176" spans="1:18" s="3" customFormat="1" x14ac:dyDescent="0.25">
      <c r="A176" s="8" t="s">
        <v>11</v>
      </c>
      <c r="B176" s="8" t="s">
        <v>12</v>
      </c>
      <c r="C176" s="8" t="s">
        <v>765</v>
      </c>
      <c r="D176" s="6" t="s">
        <v>320</v>
      </c>
      <c r="E176" s="8" t="s">
        <v>321</v>
      </c>
      <c r="F176" s="8" t="s">
        <v>19</v>
      </c>
      <c r="G176" s="2">
        <v>50</v>
      </c>
      <c r="H176" s="2">
        <v>50</v>
      </c>
      <c r="I176" s="2">
        <v>50</v>
      </c>
      <c r="J176" s="2">
        <v>50</v>
      </c>
      <c r="K176" s="2">
        <v>50</v>
      </c>
      <c r="L176" s="2">
        <v>50</v>
      </c>
      <c r="M176" s="12">
        <v>8345</v>
      </c>
      <c r="N176" s="12">
        <v>12195</v>
      </c>
      <c r="O176" s="12">
        <v>8402</v>
      </c>
      <c r="P176" s="12">
        <v>8668</v>
      </c>
      <c r="Q176" s="12">
        <v>4123</v>
      </c>
      <c r="R176" s="12">
        <v>18637</v>
      </c>
    </row>
    <row r="177" spans="1:18" s="3" customFormat="1" ht="30" x14ac:dyDescent="0.25">
      <c r="A177" s="8" t="s">
        <v>11</v>
      </c>
      <c r="B177" s="8" t="s">
        <v>12</v>
      </c>
      <c r="C177" s="8" t="s">
        <v>766</v>
      </c>
      <c r="D177" s="6" t="s">
        <v>322</v>
      </c>
      <c r="E177" s="8" t="s">
        <v>323</v>
      </c>
      <c r="F177" s="8" t="s">
        <v>19</v>
      </c>
      <c r="G177" s="2">
        <v>40</v>
      </c>
      <c r="H177" s="2">
        <v>40</v>
      </c>
      <c r="I177" s="2">
        <v>40</v>
      </c>
      <c r="J177" s="2">
        <v>40</v>
      </c>
      <c r="K177" s="2">
        <v>40</v>
      </c>
      <c r="L177" s="2">
        <v>40</v>
      </c>
      <c r="M177" s="12">
        <v>12292</v>
      </c>
      <c r="N177" s="12">
        <v>15869</v>
      </c>
      <c r="O177" s="12">
        <v>14976</v>
      </c>
      <c r="P177" s="12">
        <v>17672</v>
      </c>
      <c r="Q177" s="12">
        <v>7047</v>
      </c>
      <c r="R177" s="12">
        <v>18174</v>
      </c>
    </row>
    <row r="178" spans="1:18" s="3" customFormat="1" ht="30" x14ac:dyDescent="0.25">
      <c r="A178" s="8" t="s">
        <v>11</v>
      </c>
      <c r="B178" s="8" t="s">
        <v>12</v>
      </c>
      <c r="C178" s="8" t="s">
        <v>767</v>
      </c>
      <c r="D178" s="6" t="s">
        <v>324</v>
      </c>
      <c r="E178" s="8" t="s">
        <v>325</v>
      </c>
      <c r="F178" s="8" t="s">
        <v>19</v>
      </c>
      <c r="G178" s="2">
        <v>40</v>
      </c>
      <c r="H178" s="2">
        <v>40</v>
      </c>
      <c r="I178" s="2">
        <v>40</v>
      </c>
      <c r="J178" s="2">
        <v>40</v>
      </c>
      <c r="K178" s="2">
        <v>40</v>
      </c>
      <c r="L178" s="2">
        <v>40</v>
      </c>
      <c r="M178" s="12">
        <v>13701</v>
      </c>
      <c r="N178" s="12">
        <v>17305</v>
      </c>
      <c r="O178" s="12">
        <v>12920</v>
      </c>
      <c r="P178" s="12">
        <v>15353</v>
      </c>
      <c r="Q178" s="12">
        <v>6321</v>
      </c>
      <c r="R178" s="12">
        <v>21559</v>
      </c>
    </row>
    <row r="179" spans="1:18" s="3" customFormat="1" ht="30" x14ac:dyDescent="0.25">
      <c r="A179" s="8" t="s">
        <v>11</v>
      </c>
      <c r="B179" s="8" t="s">
        <v>12</v>
      </c>
      <c r="C179" s="8" t="s">
        <v>768</v>
      </c>
      <c r="D179" s="6" t="s">
        <v>326</v>
      </c>
      <c r="E179" s="8" t="s">
        <v>327</v>
      </c>
      <c r="F179" s="8" t="s">
        <v>19</v>
      </c>
      <c r="G179" s="2">
        <v>47</v>
      </c>
      <c r="H179" s="2">
        <v>55</v>
      </c>
      <c r="I179" s="2">
        <v>55</v>
      </c>
      <c r="J179" s="2">
        <v>55</v>
      </c>
      <c r="K179" s="2">
        <v>55</v>
      </c>
      <c r="L179" s="2">
        <v>55</v>
      </c>
      <c r="M179" s="12">
        <v>16071</v>
      </c>
      <c r="N179" s="12">
        <v>22995</v>
      </c>
      <c r="O179" s="12">
        <v>18333</v>
      </c>
      <c r="P179" s="12">
        <v>21455</v>
      </c>
      <c r="Q179" s="12">
        <v>10139</v>
      </c>
      <c r="R179" s="12">
        <v>20498</v>
      </c>
    </row>
    <row r="180" spans="1:18" s="3" customFormat="1" x14ac:dyDescent="0.25">
      <c r="A180" s="8" t="s">
        <v>11</v>
      </c>
      <c r="B180" s="8" t="s">
        <v>12</v>
      </c>
      <c r="C180" s="8" t="s">
        <v>769</v>
      </c>
      <c r="D180" s="6" t="s">
        <v>328</v>
      </c>
      <c r="E180" s="8" t="s">
        <v>329</v>
      </c>
      <c r="F180" s="8" t="s">
        <v>19</v>
      </c>
      <c r="G180" s="2">
        <v>47</v>
      </c>
      <c r="H180" s="2">
        <v>50</v>
      </c>
      <c r="I180" s="2">
        <v>50</v>
      </c>
      <c r="J180" s="2">
        <v>50</v>
      </c>
      <c r="K180" s="2">
        <v>50</v>
      </c>
      <c r="L180" s="2">
        <v>50</v>
      </c>
      <c r="M180" s="12">
        <v>17024</v>
      </c>
      <c r="N180" s="12">
        <v>22670</v>
      </c>
      <c r="O180" s="12">
        <v>17923</v>
      </c>
      <c r="P180" s="12">
        <v>22081</v>
      </c>
      <c r="Q180" s="12">
        <v>8754</v>
      </c>
      <c r="R180" s="12">
        <v>26224</v>
      </c>
    </row>
    <row r="181" spans="1:18" s="3" customFormat="1" ht="30" x14ac:dyDescent="0.25">
      <c r="A181" s="8" t="s">
        <v>11</v>
      </c>
      <c r="B181" s="8" t="s">
        <v>12</v>
      </c>
      <c r="C181" s="8" t="s">
        <v>770</v>
      </c>
      <c r="D181" s="6" t="s">
        <v>330</v>
      </c>
      <c r="E181" s="8" t="s">
        <v>331</v>
      </c>
      <c r="F181" s="8" t="s">
        <v>19</v>
      </c>
      <c r="G181" s="2">
        <v>55</v>
      </c>
      <c r="H181" s="2">
        <v>65</v>
      </c>
      <c r="I181" s="2">
        <v>65</v>
      </c>
      <c r="J181" s="2">
        <v>65</v>
      </c>
      <c r="K181" s="2">
        <v>65</v>
      </c>
      <c r="L181" s="2">
        <v>65</v>
      </c>
      <c r="M181" s="12">
        <v>15396</v>
      </c>
      <c r="N181" s="12">
        <v>20674</v>
      </c>
      <c r="O181" s="12">
        <v>18596</v>
      </c>
      <c r="P181" s="12">
        <v>21362</v>
      </c>
      <c r="Q181" s="12">
        <v>9310</v>
      </c>
      <c r="R181" s="12">
        <v>25177</v>
      </c>
    </row>
    <row r="182" spans="1:18" s="3" customFormat="1" ht="45" x14ac:dyDescent="0.25">
      <c r="A182" s="8" t="s">
        <v>11</v>
      </c>
      <c r="B182" s="8" t="s">
        <v>12</v>
      </c>
      <c r="C182" s="8" t="s">
        <v>771</v>
      </c>
      <c r="D182" s="6" t="s">
        <v>332</v>
      </c>
      <c r="E182" s="8" t="s">
        <v>333</v>
      </c>
      <c r="F182" s="8" t="s">
        <v>19</v>
      </c>
      <c r="G182" s="2">
        <v>25</v>
      </c>
      <c r="H182" s="2">
        <v>25</v>
      </c>
      <c r="I182" s="2">
        <v>25</v>
      </c>
      <c r="J182" s="2">
        <v>25</v>
      </c>
      <c r="K182" s="2">
        <v>25</v>
      </c>
      <c r="L182" s="2">
        <v>25</v>
      </c>
      <c r="M182" s="12">
        <v>3400</v>
      </c>
      <c r="N182" s="12">
        <v>4497</v>
      </c>
      <c r="O182" s="12">
        <v>2512</v>
      </c>
      <c r="P182" s="12">
        <v>3695</v>
      </c>
      <c r="Q182" s="12">
        <v>1425</v>
      </c>
      <c r="R182" s="12">
        <v>3695</v>
      </c>
    </row>
    <row r="183" spans="1:18" s="3" customFormat="1" ht="45" x14ac:dyDescent="0.25">
      <c r="A183" s="8" t="s">
        <v>11</v>
      </c>
      <c r="B183" s="8" t="s">
        <v>12</v>
      </c>
      <c r="C183" s="8" t="s">
        <v>772</v>
      </c>
      <c r="D183" s="6" t="s">
        <v>332</v>
      </c>
      <c r="E183" s="8" t="s">
        <v>334</v>
      </c>
      <c r="F183" s="8" t="s">
        <v>19</v>
      </c>
      <c r="G183" s="2">
        <v>110</v>
      </c>
      <c r="H183" s="2">
        <v>110</v>
      </c>
      <c r="I183" s="2">
        <v>110</v>
      </c>
      <c r="J183" s="2">
        <v>110</v>
      </c>
      <c r="K183" s="2">
        <v>110</v>
      </c>
      <c r="L183" s="2">
        <v>165</v>
      </c>
      <c r="M183" s="12">
        <v>18968</v>
      </c>
      <c r="N183" s="12">
        <v>28622</v>
      </c>
      <c r="O183" s="12">
        <v>17963</v>
      </c>
      <c r="P183" s="12">
        <v>17578</v>
      </c>
      <c r="Q183" s="12">
        <v>8910</v>
      </c>
      <c r="R183" s="12">
        <v>34379</v>
      </c>
    </row>
    <row r="184" spans="1:18" s="3" customFormat="1" x14ac:dyDescent="0.25">
      <c r="A184" s="8" t="s">
        <v>11</v>
      </c>
      <c r="B184" s="8" t="s">
        <v>12</v>
      </c>
      <c r="C184" s="8" t="s">
        <v>773</v>
      </c>
      <c r="D184" s="6" t="s">
        <v>335</v>
      </c>
      <c r="E184" s="8" t="s">
        <v>336</v>
      </c>
      <c r="F184" s="8" t="s">
        <v>19</v>
      </c>
      <c r="G184" s="2">
        <v>45</v>
      </c>
      <c r="H184" s="2">
        <v>50</v>
      </c>
      <c r="I184" s="2">
        <v>50</v>
      </c>
      <c r="J184" s="2">
        <v>50</v>
      </c>
      <c r="K184" s="2">
        <v>50</v>
      </c>
      <c r="L184" s="2">
        <v>50</v>
      </c>
      <c r="M184" s="12">
        <v>26534</v>
      </c>
      <c r="N184" s="12">
        <v>35343</v>
      </c>
      <c r="O184" s="12">
        <v>27526</v>
      </c>
      <c r="P184" s="12">
        <v>33764</v>
      </c>
      <c r="Q184" s="12">
        <v>14424</v>
      </c>
      <c r="R184" s="12">
        <v>46052</v>
      </c>
    </row>
    <row r="185" spans="1:18" s="3" customFormat="1" ht="30" x14ac:dyDescent="0.25">
      <c r="A185" s="8" t="s">
        <v>11</v>
      </c>
      <c r="B185" s="8" t="s">
        <v>12</v>
      </c>
      <c r="C185" s="8" t="s">
        <v>774</v>
      </c>
      <c r="D185" s="6" t="s">
        <v>337</v>
      </c>
      <c r="E185" s="8" t="s">
        <v>338</v>
      </c>
      <c r="F185" s="8" t="s">
        <v>19</v>
      </c>
      <c r="G185" s="2">
        <v>80</v>
      </c>
      <c r="H185" s="2">
        <v>80</v>
      </c>
      <c r="I185" s="2">
        <v>80</v>
      </c>
      <c r="J185" s="2">
        <v>80</v>
      </c>
      <c r="K185" s="2">
        <v>80</v>
      </c>
      <c r="L185" s="2">
        <v>80</v>
      </c>
      <c r="M185" s="12">
        <v>24730</v>
      </c>
      <c r="N185" s="12">
        <v>32741</v>
      </c>
      <c r="O185" s="12">
        <v>24462</v>
      </c>
      <c r="P185" s="12">
        <v>28805</v>
      </c>
      <c r="Q185" s="12">
        <v>12899</v>
      </c>
      <c r="R185" s="12">
        <v>54329</v>
      </c>
    </row>
    <row r="186" spans="1:18" s="3" customFormat="1" x14ac:dyDescent="0.25">
      <c r="A186" s="8" t="s">
        <v>11</v>
      </c>
      <c r="B186" s="8" t="s">
        <v>12</v>
      </c>
      <c r="C186" s="8" t="s">
        <v>775</v>
      </c>
      <c r="D186" s="6" t="s">
        <v>339</v>
      </c>
      <c r="E186" s="8" t="s">
        <v>340</v>
      </c>
      <c r="F186" s="8" t="s">
        <v>19</v>
      </c>
      <c r="G186" s="2">
        <v>35</v>
      </c>
      <c r="H186" s="2">
        <v>45</v>
      </c>
      <c r="I186" s="2">
        <v>45</v>
      </c>
      <c r="J186" s="2">
        <v>45</v>
      </c>
      <c r="K186" s="2">
        <v>45</v>
      </c>
      <c r="L186" s="2">
        <v>45</v>
      </c>
      <c r="M186" s="12">
        <v>11699</v>
      </c>
      <c r="N186" s="12">
        <v>16026</v>
      </c>
      <c r="O186" s="12">
        <v>12446</v>
      </c>
      <c r="P186" s="12">
        <v>14699</v>
      </c>
      <c r="Q186" s="12">
        <v>6718</v>
      </c>
      <c r="R186" s="12">
        <v>18024</v>
      </c>
    </row>
    <row r="187" spans="1:18" s="3" customFormat="1" ht="45" x14ac:dyDescent="0.25">
      <c r="A187" s="8" t="s">
        <v>11</v>
      </c>
      <c r="B187" s="8" t="s">
        <v>12</v>
      </c>
      <c r="C187" s="8" t="s">
        <v>776</v>
      </c>
      <c r="D187" s="6" t="s">
        <v>341</v>
      </c>
      <c r="E187" s="8" t="s">
        <v>342</v>
      </c>
      <c r="F187" s="8" t="s">
        <v>19</v>
      </c>
      <c r="G187" s="2">
        <v>35</v>
      </c>
      <c r="H187" s="2">
        <v>45</v>
      </c>
      <c r="I187" s="2">
        <v>45</v>
      </c>
      <c r="J187" s="2">
        <v>45</v>
      </c>
      <c r="K187" s="2">
        <v>45</v>
      </c>
      <c r="L187" s="2">
        <v>45</v>
      </c>
      <c r="M187" s="12">
        <v>13786</v>
      </c>
      <c r="N187" s="12">
        <v>16251</v>
      </c>
      <c r="O187" s="12">
        <v>13104</v>
      </c>
      <c r="P187" s="12">
        <v>15437</v>
      </c>
      <c r="Q187" s="12">
        <v>6545</v>
      </c>
      <c r="R187" s="12">
        <v>23553</v>
      </c>
    </row>
    <row r="188" spans="1:18" s="3" customFormat="1" ht="30" x14ac:dyDescent="0.25">
      <c r="A188" s="8" t="s">
        <v>11</v>
      </c>
      <c r="B188" s="8" t="s">
        <v>12</v>
      </c>
      <c r="C188" s="8" t="s">
        <v>777</v>
      </c>
      <c r="D188" s="6" t="s">
        <v>343</v>
      </c>
      <c r="E188" s="8" t="s">
        <v>344</v>
      </c>
      <c r="F188" s="8" t="s">
        <v>19</v>
      </c>
      <c r="G188" s="2">
        <v>40</v>
      </c>
      <c r="H188" s="2">
        <v>50</v>
      </c>
      <c r="I188" s="2">
        <v>50</v>
      </c>
      <c r="J188" s="2">
        <v>50</v>
      </c>
      <c r="K188" s="2">
        <v>50</v>
      </c>
      <c r="L188" s="2">
        <v>50</v>
      </c>
      <c r="M188" s="12">
        <v>10096</v>
      </c>
      <c r="N188" s="12">
        <v>12979</v>
      </c>
      <c r="O188" s="12">
        <v>7780</v>
      </c>
      <c r="P188" s="12">
        <v>6333</v>
      </c>
      <c r="Q188" s="12">
        <v>2566</v>
      </c>
      <c r="R188" s="12">
        <v>12690</v>
      </c>
    </row>
    <row r="189" spans="1:18" s="3" customFormat="1" x14ac:dyDescent="0.25">
      <c r="A189" s="8" t="s">
        <v>11</v>
      </c>
      <c r="B189" s="8" t="s">
        <v>12</v>
      </c>
      <c r="C189" s="8" t="s">
        <v>778</v>
      </c>
      <c r="D189" s="6" t="s">
        <v>345</v>
      </c>
      <c r="E189" s="8" t="s">
        <v>346</v>
      </c>
      <c r="F189" s="8" t="s">
        <v>19</v>
      </c>
      <c r="G189" s="2">
        <v>40</v>
      </c>
      <c r="H189" s="2">
        <v>65</v>
      </c>
      <c r="I189" s="2">
        <v>65</v>
      </c>
      <c r="J189" s="2">
        <v>65</v>
      </c>
      <c r="K189" s="2">
        <v>65</v>
      </c>
      <c r="L189" s="2">
        <v>65</v>
      </c>
      <c r="M189" s="12">
        <v>11689</v>
      </c>
      <c r="N189" s="12">
        <v>15812</v>
      </c>
      <c r="O189" s="12">
        <v>12683</v>
      </c>
      <c r="P189" s="12">
        <v>14994</v>
      </c>
      <c r="Q189" s="12">
        <v>6457</v>
      </c>
      <c r="R189" s="12">
        <v>19266</v>
      </c>
    </row>
    <row r="190" spans="1:18" s="3" customFormat="1" x14ac:dyDescent="0.25">
      <c r="A190" s="8" t="s">
        <v>11</v>
      </c>
      <c r="B190" s="8" t="s">
        <v>12</v>
      </c>
      <c r="C190" s="8" t="s">
        <v>779</v>
      </c>
      <c r="D190" s="6" t="s">
        <v>347</v>
      </c>
      <c r="E190" s="8" t="s">
        <v>348</v>
      </c>
      <c r="F190" s="8" t="s">
        <v>19</v>
      </c>
      <c r="G190" s="2">
        <v>30</v>
      </c>
      <c r="H190" s="2">
        <v>45</v>
      </c>
      <c r="I190" s="2">
        <v>45</v>
      </c>
      <c r="J190" s="2">
        <v>45</v>
      </c>
      <c r="K190" s="2">
        <v>45</v>
      </c>
      <c r="L190" s="2">
        <v>45</v>
      </c>
      <c r="M190" s="12">
        <v>10122</v>
      </c>
      <c r="N190" s="12">
        <v>13359</v>
      </c>
      <c r="O190" s="12">
        <v>10186</v>
      </c>
      <c r="P190" s="12">
        <v>12115</v>
      </c>
      <c r="Q190" s="12">
        <v>5513</v>
      </c>
      <c r="R190" s="12">
        <v>15493</v>
      </c>
    </row>
    <row r="191" spans="1:18" s="3" customFormat="1" ht="60" x14ac:dyDescent="0.25">
      <c r="A191" s="8" t="s">
        <v>11</v>
      </c>
      <c r="B191" s="8" t="s">
        <v>12</v>
      </c>
      <c r="C191" s="8" t="s">
        <v>780</v>
      </c>
      <c r="D191" s="6" t="s">
        <v>349</v>
      </c>
      <c r="E191" s="8" t="s">
        <v>350</v>
      </c>
      <c r="F191" s="8" t="s">
        <v>19</v>
      </c>
      <c r="G191" s="2">
        <v>63</v>
      </c>
      <c r="H191" s="2">
        <v>63</v>
      </c>
      <c r="I191" s="2">
        <v>63</v>
      </c>
      <c r="J191" s="2">
        <v>63</v>
      </c>
      <c r="K191" s="2">
        <v>63</v>
      </c>
      <c r="L191" s="2">
        <v>63</v>
      </c>
      <c r="M191" s="12">
        <v>26243</v>
      </c>
      <c r="N191" s="12">
        <v>34036</v>
      </c>
      <c r="O191" s="12">
        <v>26973</v>
      </c>
      <c r="P191" s="12">
        <v>31867</v>
      </c>
      <c r="Q191" s="12">
        <v>13650</v>
      </c>
      <c r="R191" s="12">
        <v>41849</v>
      </c>
    </row>
    <row r="192" spans="1:18" s="3" customFormat="1" x14ac:dyDescent="0.25">
      <c r="A192" s="8" t="s">
        <v>11</v>
      </c>
      <c r="B192" s="8" t="s">
        <v>12</v>
      </c>
      <c r="C192" s="8" t="s">
        <v>781</v>
      </c>
      <c r="D192" s="6" t="s">
        <v>351</v>
      </c>
      <c r="E192" s="8" t="s">
        <v>352</v>
      </c>
      <c r="F192" s="8" t="s">
        <v>19</v>
      </c>
      <c r="G192" s="2">
        <v>55</v>
      </c>
      <c r="H192" s="2">
        <v>65</v>
      </c>
      <c r="I192" s="2">
        <v>65</v>
      </c>
      <c r="J192" s="2">
        <v>65</v>
      </c>
      <c r="K192" s="2">
        <v>65</v>
      </c>
      <c r="L192" s="2">
        <v>65</v>
      </c>
      <c r="M192" s="12">
        <v>29906</v>
      </c>
      <c r="N192" s="12">
        <v>39374</v>
      </c>
      <c r="O192" s="12">
        <v>29332</v>
      </c>
      <c r="P192" s="12">
        <v>36208</v>
      </c>
      <c r="Q192" s="12">
        <v>16094</v>
      </c>
      <c r="R192" s="12">
        <v>44474</v>
      </c>
    </row>
    <row r="193" spans="1:18" s="3" customFormat="1" ht="30" x14ac:dyDescent="0.25">
      <c r="A193" s="8" t="s">
        <v>11</v>
      </c>
      <c r="B193" s="8" t="s">
        <v>12</v>
      </c>
      <c r="C193" s="8" t="s">
        <v>782</v>
      </c>
      <c r="D193" s="6" t="s">
        <v>353</v>
      </c>
      <c r="E193" s="8" t="s">
        <v>354</v>
      </c>
      <c r="F193" s="8" t="s">
        <v>19</v>
      </c>
      <c r="G193" s="2">
        <v>45</v>
      </c>
      <c r="H193" s="2">
        <v>64</v>
      </c>
      <c r="I193" s="2">
        <v>64</v>
      </c>
      <c r="J193" s="2">
        <v>64</v>
      </c>
      <c r="K193" s="2">
        <v>64</v>
      </c>
      <c r="L193" s="2">
        <v>64</v>
      </c>
      <c r="M193" s="12">
        <v>13645</v>
      </c>
      <c r="N193" s="12">
        <v>19394</v>
      </c>
      <c r="O193" s="12">
        <v>14785</v>
      </c>
      <c r="P193" s="12">
        <v>16867</v>
      </c>
      <c r="Q193" s="12">
        <v>7866</v>
      </c>
      <c r="R193" s="12">
        <v>25352</v>
      </c>
    </row>
    <row r="194" spans="1:18" s="3" customFormat="1" ht="60" x14ac:dyDescent="0.25">
      <c r="A194" s="8" t="s">
        <v>11</v>
      </c>
      <c r="B194" s="8" t="s">
        <v>12</v>
      </c>
      <c r="C194" s="8" t="s">
        <v>783</v>
      </c>
      <c r="D194" s="6" t="s">
        <v>355</v>
      </c>
      <c r="E194" s="8" t="s">
        <v>356</v>
      </c>
      <c r="F194" s="8" t="s">
        <v>19</v>
      </c>
      <c r="G194" s="2">
        <v>37</v>
      </c>
      <c r="H194" s="2">
        <v>45</v>
      </c>
      <c r="I194" s="2">
        <v>45</v>
      </c>
      <c r="J194" s="2">
        <v>45</v>
      </c>
      <c r="K194" s="2">
        <v>45</v>
      </c>
      <c r="L194" s="2">
        <v>45</v>
      </c>
      <c r="M194" s="12">
        <v>11668</v>
      </c>
      <c r="N194" s="12">
        <v>14936</v>
      </c>
      <c r="O194" s="12">
        <v>12708</v>
      </c>
      <c r="P194" s="12">
        <v>14887</v>
      </c>
      <c r="Q194" s="12">
        <v>6400</v>
      </c>
      <c r="R194" s="12">
        <v>18123</v>
      </c>
    </row>
    <row r="195" spans="1:18" s="3" customFormat="1" ht="60" x14ac:dyDescent="0.25">
      <c r="A195" s="8" t="s">
        <v>11</v>
      </c>
      <c r="B195" s="8" t="s">
        <v>12</v>
      </c>
      <c r="C195" s="8" t="s">
        <v>784</v>
      </c>
      <c r="D195" s="6" t="s">
        <v>355</v>
      </c>
      <c r="E195" s="8" t="s">
        <v>357</v>
      </c>
      <c r="F195" s="8" t="s">
        <v>19</v>
      </c>
      <c r="G195" s="2">
        <v>18</v>
      </c>
      <c r="H195" s="2">
        <v>18</v>
      </c>
      <c r="I195" s="2">
        <v>18</v>
      </c>
      <c r="J195" s="2">
        <v>18</v>
      </c>
      <c r="K195" s="2">
        <v>18</v>
      </c>
      <c r="L195" s="2">
        <v>18</v>
      </c>
      <c r="M195" s="12">
        <v>2443</v>
      </c>
      <c r="N195" s="12">
        <v>3286</v>
      </c>
      <c r="O195" s="12">
        <v>1243</v>
      </c>
      <c r="P195" s="12">
        <v>1391</v>
      </c>
      <c r="Q195" s="12">
        <v>595</v>
      </c>
      <c r="R195" s="12">
        <v>3009</v>
      </c>
    </row>
    <row r="196" spans="1:18" s="3" customFormat="1" ht="30" x14ac:dyDescent="0.25">
      <c r="A196" s="8" t="s">
        <v>11</v>
      </c>
      <c r="B196" s="8" t="s">
        <v>12</v>
      </c>
      <c r="C196" s="8" t="s">
        <v>785</v>
      </c>
      <c r="D196" s="6" t="s">
        <v>358</v>
      </c>
      <c r="E196" s="8" t="s">
        <v>359</v>
      </c>
      <c r="F196" s="8" t="s">
        <v>19</v>
      </c>
      <c r="G196" s="2">
        <v>60</v>
      </c>
      <c r="H196" s="2">
        <v>65</v>
      </c>
      <c r="I196" s="2">
        <v>65</v>
      </c>
      <c r="J196" s="2">
        <v>65</v>
      </c>
      <c r="K196" s="2">
        <v>65</v>
      </c>
      <c r="L196" s="2">
        <v>65</v>
      </c>
      <c r="M196" s="12">
        <v>24395</v>
      </c>
      <c r="N196" s="12">
        <v>27957</v>
      </c>
      <c r="O196" s="12">
        <v>20655</v>
      </c>
      <c r="P196" s="12">
        <v>23840</v>
      </c>
      <c r="Q196" s="12">
        <v>9847</v>
      </c>
      <c r="R196" s="12">
        <v>16905</v>
      </c>
    </row>
    <row r="197" spans="1:18" s="3" customFormat="1" x14ac:dyDescent="0.25">
      <c r="A197" s="8" t="s">
        <v>11</v>
      </c>
      <c r="B197" s="8" t="s">
        <v>12</v>
      </c>
      <c r="C197" s="8" t="s">
        <v>786</v>
      </c>
      <c r="D197" s="6" t="s">
        <v>360</v>
      </c>
      <c r="E197" s="8" t="s">
        <v>361</v>
      </c>
      <c r="F197" s="8" t="s">
        <v>19</v>
      </c>
      <c r="G197" s="2">
        <v>60</v>
      </c>
      <c r="H197" s="2">
        <v>60</v>
      </c>
      <c r="I197" s="2">
        <v>60</v>
      </c>
      <c r="J197" s="2">
        <v>60</v>
      </c>
      <c r="K197" s="2">
        <v>60</v>
      </c>
      <c r="L197" s="2">
        <v>100</v>
      </c>
      <c r="M197" s="12">
        <v>14813</v>
      </c>
      <c r="N197" s="12">
        <v>20766</v>
      </c>
      <c r="O197" s="12">
        <v>15890</v>
      </c>
      <c r="P197" s="12">
        <v>18747</v>
      </c>
      <c r="Q197" s="12">
        <v>9362</v>
      </c>
      <c r="R197" s="12">
        <v>32586</v>
      </c>
    </row>
    <row r="198" spans="1:18" s="3" customFormat="1" ht="30" x14ac:dyDescent="0.25">
      <c r="A198" s="8" t="s">
        <v>11</v>
      </c>
      <c r="B198" s="8" t="s">
        <v>12</v>
      </c>
      <c r="C198" s="8" t="s">
        <v>787</v>
      </c>
      <c r="D198" s="6" t="s">
        <v>362</v>
      </c>
      <c r="E198" s="8" t="s">
        <v>363</v>
      </c>
      <c r="F198" s="8" t="s">
        <v>19</v>
      </c>
      <c r="G198" s="2">
        <v>20</v>
      </c>
      <c r="H198" s="2">
        <v>24</v>
      </c>
      <c r="I198" s="2">
        <v>24</v>
      </c>
      <c r="J198" s="2">
        <v>24</v>
      </c>
      <c r="K198" s="2">
        <v>24</v>
      </c>
      <c r="L198" s="2">
        <v>24</v>
      </c>
      <c r="M198" s="12">
        <v>8414</v>
      </c>
      <c r="N198" s="12">
        <v>11806</v>
      </c>
      <c r="O198" s="12">
        <v>10767</v>
      </c>
      <c r="P198" s="12">
        <v>12658</v>
      </c>
      <c r="Q198" s="12">
        <v>5602</v>
      </c>
      <c r="R198" s="12">
        <v>21971</v>
      </c>
    </row>
    <row r="199" spans="1:18" s="3" customFormat="1" x14ac:dyDescent="0.25">
      <c r="A199" s="8" t="s">
        <v>11</v>
      </c>
      <c r="B199" s="8" t="s">
        <v>12</v>
      </c>
      <c r="C199" s="8" t="s">
        <v>788</v>
      </c>
      <c r="D199" s="6" t="s">
        <v>364</v>
      </c>
      <c r="E199" s="8" t="s">
        <v>365</v>
      </c>
      <c r="F199" s="8" t="s">
        <v>19</v>
      </c>
      <c r="G199" s="2">
        <v>35</v>
      </c>
      <c r="H199" s="2">
        <v>40</v>
      </c>
      <c r="I199" s="2">
        <v>40</v>
      </c>
      <c r="J199" s="2">
        <v>40</v>
      </c>
      <c r="K199" s="2">
        <v>40</v>
      </c>
      <c r="L199" s="2">
        <v>40</v>
      </c>
      <c r="M199" s="12">
        <v>8330</v>
      </c>
      <c r="N199" s="12">
        <v>11821</v>
      </c>
      <c r="O199" s="12">
        <v>9334</v>
      </c>
      <c r="P199" s="12">
        <v>11668</v>
      </c>
      <c r="Q199" s="12">
        <v>5130</v>
      </c>
      <c r="R199" s="12">
        <v>15839</v>
      </c>
    </row>
    <row r="200" spans="1:18" s="3" customFormat="1" ht="30" x14ac:dyDescent="0.25">
      <c r="A200" s="8" t="s">
        <v>11</v>
      </c>
      <c r="B200" s="8" t="s">
        <v>12</v>
      </c>
      <c r="C200" s="8" t="s">
        <v>789</v>
      </c>
      <c r="D200" s="6" t="s">
        <v>366</v>
      </c>
      <c r="E200" s="8" t="s">
        <v>367</v>
      </c>
      <c r="F200" s="8" t="s">
        <v>19</v>
      </c>
      <c r="G200" s="2">
        <v>15</v>
      </c>
      <c r="H200" s="2">
        <v>20</v>
      </c>
      <c r="I200" s="2">
        <v>20</v>
      </c>
      <c r="J200" s="2">
        <v>20</v>
      </c>
      <c r="K200" s="2">
        <v>20</v>
      </c>
      <c r="L200" s="2">
        <v>20</v>
      </c>
      <c r="M200" s="12">
        <v>4624</v>
      </c>
      <c r="N200" s="12">
        <v>5666</v>
      </c>
      <c r="O200" s="12">
        <v>4587</v>
      </c>
      <c r="P200" s="12">
        <v>5348</v>
      </c>
      <c r="Q200" s="12">
        <v>2123</v>
      </c>
      <c r="R200" s="12">
        <v>8522</v>
      </c>
    </row>
    <row r="201" spans="1:18" s="3" customFormat="1" ht="30" x14ac:dyDescent="0.25">
      <c r="A201" s="8" t="s">
        <v>11</v>
      </c>
      <c r="B201" s="8" t="s">
        <v>12</v>
      </c>
      <c r="C201" s="8" t="s">
        <v>790</v>
      </c>
      <c r="D201" s="6" t="s">
        <v>368</v>
      </c>
      <c r="E201" s="8" t="s">
        <v>369</v>
      </c>
      <c r="F201" s="8" t="s">
        <v>19</v>
      </c>
      <c r="G201" s="2">
        <v>45</v>
      </c>
      <c r="H201" s="2">
        <v>55</v>
      </c>
      <c r="I201" s="2">
        <v>55</v>
      </c>
      <c r="J201" s="2">
        <v>55</v>
      </c>
      <c r="K201" s="2">
        <v>55</v>
      </c>
      <c r="L201" s="2">
        <v>55</v>
      </c>
      <c r="M201" s="12">
        <v>21147</v>
      </c>
      <c r="N201" s="12">
        <v>26610</v>
      </c>
      <c r="O201" s="12">
        <v>19992</v>
      </c>
      <c r="P201" s="12">
        <v>23933</v>
      </c>
      <c r="Q201" s="12">
        <v>10294</v>
      </c>
      <c r="R201" s="12">
        <v>31694</v>
      </c>
    </row>
    <row r="202" spans="1:18" s="3" customFormat="1" ht="45" x14ac:dyDescent="0.25">
      <c r="A202" s="8" t="s">
        <v>11</v>
      </c>
      <c r="B202" s="8" t="s">
        <v>12</v>
      </c>
      <c r="C202" s="8" t="s">
        <v>791</v>
      </c>
      <c r="D202" s="6" t="s">
        <v>370</v>
      </c>
      <c r="E202" s="8" t="s">
        <v>371</v>
      </c>
      <c r="F202" s="8" t="s">
        <v>19</v>
      </c>
      <c r="G202" s="2">
        <v>24</v>
      </c>
      <c r="H202" s="2">
        <v>45</v>
      </c>
      <c r="I202" s="2">
        <v>45</v>
      </c>
      <c r="J202" s="2">
        <v>45</v>
      </c>
      <c r="K202" s="2">
        <v>45</v>
      </c>
      <c r="L202" s="2">
        <v>45</v>
      </c>
      <c r="M202" s="12">
        <v>8905</v>
      </c>
      <c r="N202" s="12">
        <v>12193</v>
      </c>
      <c r="O202" s="12">
        <v>10019</v>
      </c>
      <c r="P202" s="12">
        <v>11984</v>
      </c>
      <c r="Q202" s="12">
        <v>5365</v>
      </c>
      <c r="R202" s="12">
        <v>14834</v>
      </c>
    </row>
    <row r="203" spans="1:18" s="3" customFormat="1" x14ac:dyDescent="0.25">
      <c r="A203" s="8" t="s">
        <v>11</v>
      </c>
      <c r="B203" s="8" t="s">
        <v>12</v>
      </c>
      <c r="C203" s="8" t="s">
        <v>792</v>
      </c>
      <c r="D203" s="6" t="s">
        <v>372</v>
      </c>
      <c r="E203" s="8" t="s">
        <v>373</v>
      </c>
      <c r="F203" s="8" t="s">
        <v>19</v>
      </c>
      <c r="G203" s="2">
        <v>25</v>
      </c>
      <c r="H203" s="2">
        <v>32</v>
      </c>
      <c r="I203" s="2">
        <v>32</v>
      </c>
      <c r="J203" s="2">
        <v>32</v>
      </c>
      <c r="K203" s="2">
        <v>32</v>
      </c>
      <c r="L203" s="2">
        <v>32</v>
      </c>
      <c r="M203" s="12">
        <v>6967</v>
      </c>
      <c r="N203" s="12">
        <v>8859</v>
      </c>
      <c r="O203" s="12">
        <v>6965</v>
      </c>
      <c r="P203" s="12">
        <v>7388</v>
      </c>
      <c r="Q203" s="12">
        <v>3291</v>
      </c>
      <c r="R203" s="12">
        <v>9599</v>
      </c>
    </row>
    <row r="204" spans="1:18" s="3" customFormat="1" ht="30" x14ac:dyDescent="0.25">
      <c r="A204" s="8" t="s">
        <v>11</v>
      </c>
      <c r="B204" s="8" t="s">
        <v>12</v>
      </c>
      <c r="C204" s="8" t="s">
        <v>793</v>
      </c>
      <c r="D204" s="6" t="s">
        <v>374</v>
      </c>
      <c r="E204" s="8" t="s">
        <v>375</v>
      </c>
      <c r="F204" s="8" t="s">
        <v>19</v>
      </c>
      <c r="G204" s="2">
        <v>64</v>
      </c>
      <c r="H204" s="2">
        <v>64</v>
      </c>
      <c r="I204" s="2">
        <v>64</v>
      </c>
      <c r="J204" s="2">
        <v>64</v>
      </c>
      <c r="K204" s="2">
        <v>64</v>
      </c>
      <c r="L204" s="2">
        <v>64</v>
      </c>
      <c r="M204" s="12">
        <v>20975</v>
      </c>
      <c r="N204" s="12">
        <v>27449</v>
      </c>
      <c r="O204" s="12">
        <v>23910</v>
      </c>
      <c r="P204" s="12">
        <v>27924</v>
      </c>
      <c r="Q204" s="12">
        <v>11506</v>
      </c>
      <c r="R204" s="12">
        <v>23753</v>
      </c>
    </row>
    <row r="205" spans="1:18" s="3" customFormat="1" ht="60" x14ac:dyDescent="0.25">
      <c r="A205" s="8" t="s">
        <v>11</v>
      </c>
      <c r="B205" s="8" t="s">
        <v>12</v>
      </c>
      <c r="C205" s="8" t="s">
        <v>794</v>
      </c>
      <c r="D205" s="6" t="s">
        <v>379</v>
      </c>
      <c r="E205" s="8" t="s">
        <v>380</v>
      </c>
      <c r="F205" s="8" t="s">
        <v>19</v>
      </c>
      <c r="G205" s="2">
        <v>45</v>
      </c>
      <c r="H205" s="2">
        <v>45</v>
      </c>
      <c r="I205" s="2">
        <v>45</v>
      </c>
      <c r="J205" s="2">
        <v>45</v>
      </c>
      <c r="K205" s="2">
        <v>45</v>
      </c>
      <c r="L205" s="2">
        <v>45</v>
      </c>
      <c r="M205" s="12">
        <v>11428</v>
      </c>
      <c r="N205" s="12">
        <v>14637</v>
      </c>
      <c r="O205" s="12">
        <v>7460</v>
      </c>
      <c r="P205" s="12">
        <v>8392</v>
      </c>
      <c r="Q205" s="12">
        <v>4137</v>
      </c>
      <c r="R205" s="12">
        <v>31928</v>
      </c>
    </row>
    <row r="206" spans="1:18" s="3" customFormat="1" ht="30" x14ac:dyDescent="0.25">
      <c r="A206" s="8" t="s">
        <v>11</v>
      </c>
      <c r="B206" s="8" t="s">
        <v>12</v>
      </c>
      <c r="C206" s="8" t="s">
        <v>795</v>
      </c>
      <c r="D206" s="6" t="s">
        <v>381</v>
      </c>
      <c r="E206" s="8" t="s">
        <v>382</v>
      </c>
      <c r="F206" s="8" t="s">
        <v>19</v>
      </c>
      <c r="G206" s="2">
        <v>60</v>
      </c>
      <c r="H206" s="2">
        <v>60</v>
      </c>
      <c r="I206" s="2">
        <v>60</v>
      </c>
      <c r="J206" s="2">
        <v>60</v>
      </c>
      <c r="K206" s="2">
        <v>60</v>
      </c>
      <c r="L206" s="2">
        <v>60</v>
      </c>
      <c r="M206" s="12">
        <v>49044</v>
      </c>
      <c r="N206" s="12">
        <v>63344</v>
      </c>
      <c r="O206" s="12">
        <v>47512</v>
      </c>
      <c r="P206" s="12">
        <v>57232</v>
      </c>
      <c r="Q206" s="12">
        <v>26572</v>
      </c>
      <c r="R206" s="12">
        <v>138794</v>
      </c>
    </row>
    <row r="207" spans="1:18" s="3" customFormat="1" ht="30" x14ac:dyDescent="0.25">
      <c r="A207" s="8" t="s">
        <v>11</v>
      </c>
      <c r="B207" s="8" t="s">
        <v>12</v>
      </c>
      <c r="C207" s="8" t="s">
        <v>796</v>
      </c>
      <c r="D207" s="6" t="s">
        <v>381</v>
      </c>
      <c r="E207" s="8" t="s">
        <v>383</v>
      </c>
      <c r="F207" s="8" t="s">
        <v>19</v>
      </c>
      <c r="G207" s="2">
        <v>18</v>
      </c>
      <c r="H207" s="2">
        <v>35</v>
      </c>
      <c r="I207" s="2">
        <v>35</v>
      </c>
      <c r="J207" s="2">
        <v>35</v>
      </c>
      <c r="K207" s="2">
        <v>35</v>
      </c>
      <c r="L207" s="2">
        <v>35</v>
      </c>
      <c r="M207" s="12">
        <v>4104</v>
      </c>
      <c r="N207" s="12">
        <v>5425</v>
      </c>
      <c r="O207" s="12">
        <v>4480</v>
      </c>
      <c r="P207" s="12">
        <v>5760</v>
      </c>
      <c r="Q207" s="12">
        <v>2299</v>
      </c>
      <c r="R207" s="12">
        <v>8154</v>
      </c>
    </row>
    <row r="208" spans="1:18" s="3" customFormat="1" ht="45" x14ac:dyDescent="0.25">
      <c r="A208" s="8" t="s">
        <v>11</v>
      </c>
      <c r="B208" s="8" t="s">
        <v>12</v>
      </c>
      <c r="C208" s="8" t="s">
        <v>797</v>
      </c>
      <c r="D208" s="6" t="s">
        <v>384</v>
      </c>
      <c r="E208" s="8" t="s">
        <v>385</v>
      </c>
      <c r="F208" s="8" t="s">
        <v>19</v>
      </c>
      <c r="G208" s="2">
        <v>55</v>
      </c>
      <c r="H208" s="2">
        <v>63</v>
      </c>
      <c r="I208" s="2">
        <v>63</v>
      </c>
      <c r="J208" s="2">
        <v>63</v>
      </c>
      <c r="K208" s="2">
        <v>63</v>
      </c>
      <c r="L208" s="2">
        <v>63</v>
      </c>
      <c r="M208" s="12">
        <v>16590</v>
      </c>
      <c r="N208" s="12">
        <v>23515</v>
      </c>
      <c r="O208" s="12">
        <v>18758</v>
      </c>
      <c r="P208" s="12">
        <v>22646</v>
      </c>
      <c r="Q208" s="12">
        <v>10090</v>
      </c>
      <c r="R208" s="12">
        <v>28018</v>
      </c>
    </row>
    <row r="209" spans="1:18" s="3" customFormat="1" ht="30" x14ac:dyDescent="0.25">
      <c r="A209" s="8" t="s">
        <v>11</v>
      </c>
      <c r="B209" s="8" t="s">
        <v>12</v>
      </c>
      <c r="C209" s="8" t="s">
        <v>798</v>
      </c>
      <c r="D209" s="6" t="s">
        <v>386</v>
      </c>
      <c r="E209" s="8" t="s">
        <v>387</v>
      </c>
      <c r="F209" s="8" t="s">
        <v>19</v>
      </c>
      <c r="G209" s="2">
        <v>31.5</v>
      </c>
      <c r="H209" s="2">
        <v>31.5</v>
      </c>
      <c r="I209" s="2">
        <v>31.5</v>
      </c>
      <c r="J209" s="2">
        <v>31.5</v>
      </c>
      <c r="K209" s="2">
        <v>31.5</v>
      </c>
      <c r="L209" s="2">
        <v>31.5</v>
      </c>
      <c r="M209" s="12">
        <v>8292</v>
      </c>
      <c r="N209" s="12">
        <v>11638</v>
      </c>
      <c r="O209" s="12">
        <v>9273</v>
      </c>
      <c r="P209" s="12">
        <v>10985</v>
      </c>
      <c r="Q209" s="12">
        <v>4989</v>
      </c>
      <c r="R209" s="12">
        <v>17595</v>
      </c>
    </row>
    <row r="210" spans="1:18" s="3" customFormat="1" x14ac:dyDescent="0.25">
      <c r="A210" s="8" t="s">
        <v>11</v>
      </c>
      <c r="B210" s="8" t="s">
        <v>12</v>
      </c>
      <c r="C210" s="8" t="s">
        <v>799</v>
      </c>
      <c r="D210" s="6" t="s">
        <v>388</v>
      </c>
      <c r="E210" s="8" t="s">
        <v>389</v>
      </c>
      <c r="F210" s="8" t="s">
        <v>19</v>
      </c>
      <c r="G210" s="2">
        <v>45</v>
      </c>
      <c r="H210" s="2">
        <v>55</v>
      </c>
      <c r="I210" s="2">
        <v>55</v>
      </c>
      <c r="J210" s="2">
        <v>55</v>
      </c>
      <c r="K210" s="2">
        <v>55</v>
      </c>
      <c r="L210" s="2">
        <v>55</v>
      </c>
      <c r="M210" s="12">
        <v>11808</v>
      </c>
      <c r="N210" s="12">
        <v>17154</v>
      </c>
      <c r="O210" s="12">
        <v>14719</v>
      </c>
      <c r="P210" s="12">
        <v>17377</v>
      </c>
      <c r="Q210" s="12">
        <v>7694</v>
      </c>
      <c r="R210" s="12">
        <v>16723</v>
      </c>
    </row>
    <row r="211" spans="1:18" s="3" customFormat="1" x14ac:dyDescent="0.25">
      <c r="A211" s="8" t="s">
        <v>11</v>
      </c>
      <c r="B211" s="8" t="s">
        <v>12</v>
      </c>
      <c r="C211" s="8" t="s">
        <v>800</v>
      </c>
      <c r="D211" s="6" t="s">
        <v>390</v>
      </c>
      <c r="E211" s="8" t="s">
        <v>391</v>
      </c>
      <c r="F211" s="8" t="s">
        <v>19</v>
      </c>
      <c r="G211" s="2">
        <v>40</v>
      </c>
      <c r="H211" s="2">
        <v>45</v>
      </c>
      <c r="I211" s="2">
        <v>45</v>
      </c>
      <c r="J211" s="2">
        <v>45</v>
      </c>
      <c r="K211" s="2">
        <v>45</v>
      </c>
      <c r="L211" s="2">
        <v>45</v>
      </c>
      <c r="M211" s="12">
        <v>10392</v>
      </c>
      <c r="N211" s="12">
        <v>14284</v>
      </c>
      <c r="O211" s="12">
        <v>11926</v>
      </c>
      <c r="P211" s="12">
        <v>14165</v>
      </c>
      <c r="Q211" s="12">
        <v>5858</v>
      </c>
      <c r="R211" s="12">
        <v>21441</v>
      </c>
    </row>
    <row r="212" spans="1:18" s="3" customFormat="1" x14ac:dyDescent="0.25">
      <c r="A212" s="8" t="s">
        <v>11</v>
      </c>
      <c r="B212" s="8" t="s">
        <v>12</v>
      </c>
      <c r="C212" s="8" t="s">
        <v>801</v>
      </c>
      <c r="D212" s="6" t="s">
        <v>392</v>
      </c>
      <c r="E212" s="8" t="s">
        <v>393</v>
      </c>
      <c r="F212" s="8" t="s">
        <v>19</v>
      </c>
      <c r="G212" s="2">
        <v>45</v>
      </c>
      <c r="H212" s="2">
        <v>50</v>
      </c>
      <c r="I212" s="2">
        <v>50</v>
      </c>
      <c r="J212" s="2">
        <v>50</v>
      </c>
      <c r="K212" s="2">
        <v>50</v>
      </c>
      <c r="L212" s="2">
        <v>50</v>
      </c>
      <c r="M212" s="12">
        <v>13077</v>
      </c>
      <c r="N212" s="12">
        <v>18363</v>
      </c>
      <c r="O212" s="12">
        <v>14623</v>
      </c>
      <c r="P212" s="12">
        <v>17625</v>
      </c>
      <c r="Q212" s="12">
        <v>7835</v>
      </c>
      <c r="R212" s="12">
        <v>19531</v>
      </c>
    </row>
    <row r="213" spans="1:18" s="3" customFormat="1" x14ac:dyDescent="0.25">
      <c r="A213" s="8" t="s">
        <v>11</v>
      </c>
      <c r="B213" s="8" t="s">
        <v>12</v>
      </c>
      <c r="C213" s="8" t="s">
        <v>802</v>
      </c>
      <c r="D213" s="6" t="s">
        <v>394</v>
      </c>
      <c r="E213" s="8" t="s">
        <v>395</v>
      </c>
      <c r="F213" s="8" t="s">
        <v>19</v>
      </c>
      <c r="G213" s="2">
        <v>60</v>
      </c>
      <c r="H213" s="2">
        <v>60</v>
      </c>
      <c r="I213" s="2">
        <v>60</v>
      </c>
      <c r="J213" s="2">
        <v>60</v>
      </c>
      <c r="K213" s="2">
        <v>60</v>
      </c>
      <c r="L213" s="2">
        <v>60</v>
      </c>
      <c r="M213" s="12">
        <v>21899</v>
      </c>
      <c r="N213" s="12">
        <v>26996</v>
      </c>
      <c r="O213" s="12">
        <v>21923</v>
      </c>
      <c r="P213" s="12">
        <v>25084</v>
      </c>
      <c r="Q213" s="12">
        <v>10682</v>
      </c>
      <c r="R213" s="12">
        <v>32004</v>
      </c>
    </row>
    <row r="214" spans="1:18" s="3" customFormat="1" ht="45" x14ac:dyDescent="0.25">
      <c r="A214" s="8" t="s">
        <v>11</v>
      </c>
      <c r="B214" s="8" t="s">
        <v>12</v>
      </c>
      <c r="C214" s="8" t="s">
        <v>803</v>
      </c>
      <c r="D214" s="6" t="s">
        <v>396</v>
      </c>
      <c r="E214" s="8" t="s">
        <v>397</v>
      </c>
      <c r="F214" s="8" t="s">
        <v>19</v>
      </c>
      <c r="G214" s="2">
        <v>65</v>
      </c>
      <c r="H214" s="2">
        <v>65</v>
      </c>
      <c r="I214" s="2">
        <v>65</v>
      </c>
      <c r="J214" s="2">
        <v>65</v>
      </c>
      <c r="K214" s="2">
        <v>65</v>
      </c>
      <c r="L214" s="2">
        <v>65</v>
      </c>
      <c r="M214" s="12">
        <v>22916</v>
      </c>
      <c r="N214" s="12">
        <v>29467</v>
      </c>
      <c r="O214" s="12">
        <v>22833</v>
      </c>
      <c r="P214" s="12">
        <v>26094</v>
      </c>
      <c r="Q214" s="12">
        <v>11776</v>
      </c>
      <c r="R214" s="12">
        <v>38852</v>
      </c>
    </row>
    <row r="215" spans="1:18" s="3" customFormat="1" ht="30" x14ac:dyDescent="0.25">
      <c r="A215" s="8" t="s">
        <v>11</v>
      </c>
      <c r="B215" s="8" t="s">
        <v>12</v>
      </c>
      <c r="C215" s="8" t="s">
        <v>804</v>
      </c>
      <c r="D215" s="6" t="s">
        <v>398</v>
      </c>
      <c r="E215" s="8" t="s">
        <v>399</v>
      </c>
      <c r="F215" s="8" t="s">
        <v>19</v>
      </c>
      <c r="G215" s="2">
        <v>35</v>
      </c>
      <c r="H215" s="2">
        <v>45</v>
      </c>
      <c r="I215" s="2">
        <v>45</v>
      </c>
      <c r="J215" s="2">
        <v>45</v>
      </c>
      <c r="K215" s="2">
        <v>45</v>
      </c>
      <c r="L215" s="2">
        <v>45</v>
      </c>
      <c r="M215" s="12">
        <v>11964</v>
      </c>
      <c r="N215" s="12">
        <v>15477</v>
      </c>
      <c r="O215" s="12">
        <v>11848</v>
      </c>
      <c r="P215" s="12">
        <v>13319</v>
      </c>
      <c r="Q215" s="12">
        <v>5694</v>
      </c>
      <c r="R215" s="12">
        <v>19830</v>
      </c>
    </row>
    <row r="216" spans="1:18" s="3" customFormat="1" ht="30" x14ac:dyDescent="0.25">
      <c r="A216" s="8" t="s">
        <v>11</v>
      </c>
      <c r="B216" s="8" t="s">
        <v>12</v>
      </c>
      <c r="C216" s="8" t="s">
        <v>805</v>
      </c>
      <c r="D216" s="6" t="s">
        <v>400</v>
      </c>
      <c r="E216" s="8" t="s">
        <v>401</v>
      </c>
      <c r="F216" s="8" t="s">
        <v>19</v>
      </c>
      <c r="G216" s="2">
        <v>20</v>
      </c>
      <c r="H216" s="2">
        <v>25</v>
      </c>
      <c r="I216" s="2">
        <v>25</v>
      </c>
      <c r="J216" s="2">
        <v>25</v>
      </c>
      <c r="K216" s="2">
        <v>25</v>
      </c>
      <c r="L216" s="2">
        <v>25</v>
      </c>
      <c r="M216" s="12">
        <v>5239</v>
      </c>
      <c r="N216" s="12">
        <v>8594</v>
      </c>
      <c r="O216" s="12">
        <v>7902</v>
      </c>
      <c r="P216" s="12">
        <v>9162</v>
      </c>
      <c r="Q216" s="12">
        <v>3802</v>
      </c>
      <c r="R216" s="12">
        <v>40104</v>
      </c>
    </row>
    <row r="217" spans="1:18" s="3" customFormat="1" ht="30" x14ac:dyDescent="0.25">
      <c r="A217" s="8" t="s">
        <v>11</v>
      </c>
      <c r="B217" s="8" t="s">
        <v>12</v>
      </c>
      <c r="C217" s="8" t="s">
        <v>806</v>
      </c>
      <c r="D217" s="6" t="s">
        <v>402</v>
      </c>
      <c r="E217" s="8" t="s">
        <v>403</v>
      </c>
      <c r="F217" s="8" t="s">
        <v>19</v>
      </c>
      <c r="G217" s="2">
        <v>31</v>
      </c>
      <c r="H217" s="2">
        <v>45</v>
      </c>
      <c r="I217" s="2">
        <v>45</v>
      </c>
      <c r="J217" s="2">
        <v>45</v>
      </c>
      <c r="K217" s="2">
        <v>45</v>
      </c>
      <c r="L217" s="2">
        <v>45</v>
      </c>
      <c r="M217" s="12">
        <v>11760</v>
      </c>
      <c r="N217" s="12">
        <v>16227</v>
      </c>
      <c r="O217" s="12">
        <v>12404</v>
      </c>
      <c r="P217" s="12">
        <v>14959</v>
      </c>
      <c r="Q217" s="12">
        <v>6144</v>
      </c>
      <c r="R217" s="12">
        <v>21726</v>
      </c>
    </row>
    <row r="218" spans="1:18" s="3" customFormat="1" ht="30" x14ac:dyDescent="0.25">
      <c r="A218" s="8" t="s">
        <v>11</v>
      </c>
      <c r="B218" s="8" t="s">
        <v>12</v>
      </c>
      <c r="C218" s="8" t="s">
        <v>807</v>
      </c>
      <c r="D218" s="6" t="s">
        <v>404</v>
      </c>
      <c r="E218" s="8" t="s">
        <v>405</v>
      </c>
      <c r="F218" s="8" t="s">
        <v>19</v>
      </c>
      <c r="G218" s="2">
        <v>50</v>
      </c>
      <c r="H218" s="2">
        <v>60</v>
      </c>
      <c r="I218" s="2">
        <v>60</v>
      </c>
      <c r="J218" s="2">
        <v>60</v>
      </c>
      <c r="K218" s="2">
        <v>60</v>
      </c>
      <c r="L218" s="2">
        <v>60</v>
      </c>
      <c r="M218" s="12">
        <v>14986</v>
      </c>
      <c r="N218" s="12">
        <v>19746</v>
      </c>
      <c r="O218" s="12">
        <v>16456</v>
      </c>
      <c r="P218" s="12">
        <v>20121</v>
      </c>
      <c r="Q218" s="12">
        <v>8673</v>
      </c>
      <c r="R218" s="12">
        <v>17112</v>
      </c>
    </row>
    <row r="219" spans="1:18" s="3" customFormat="1" ht="30" x14ac:dyDescent="0.25">
      <c r="A219" s="8" t="s">
        <v>11</v>
      </c>
      <c r="B219" s="8" t="s">
        <v>12</v>
      </c>
      <c r="C219" s="8" t="s">
        <v>808</v>
      </c>
      <c r="D219" s="6" t="s">
        <v>406</v>
      </c>
      <c r="E219" s="8" t="s">
        <v>407</v>
      </c>
      <c r="F219" s="8" t="s">
        <v>19</v>
      </c>
      <c r="G219" s="2">
        <v>45</v>
      </c>
      <c r="H219" s="2">
        <v>63</v>
      </c>
      <c r="I219" s="2">
        <v>63</v>
      </c>
      <c r="J219" s="2">
        <v>63</v>
      </c>
      <c r="K219" s="2">
        <v>63</v>
      </c>
      <c r="L219" s="2">
        <v>63</v>
      </c>
      <c r="M219" s="12">
        <v>14148</v>
      </c>
      <c r="N219" s="12">
        <v>19747</v>
      </c>
      <c r="O219" s="12">
        <v>15544</v>
      </c>
      <c r="P219" s="12">
        <v>18255</v>
      </c>
      <c r="Q219" s="12">
        <v>8278</v>
      </c>
      <c r="R219" s="12">
        <v>22036</v>
      </c>
    </row>
    <row r="220" spans="1:18" s="3" customFormat="1" ht="45" x14ac:dyDescent="0.25">
      <c r="A220" s="8" t="s">
        <v>11</v>
      </c>
      <c r="B220" s="8" t="s">
        <v>12</v>
      </c>
      <c r="C220" s="8" t="s">
        <v>809</v>
      </c>
      <c r="D220" s="6" t="s">
        <v>408</v>
      </c>
      <c r="E220" s="8" t="s">
        <v>409</v>
      </c>
      <c r="F220" s="8" t="s">
        <v>19</v>
      </c>
      <c r="G220" s="2">
        <v>35</v>
      </c>
      <c r="H220" s="2">
        <v>45</v>
      </c>
      <c r="I220" s="2">
        <v>45</v>
      </c>
      <c r="J220" s="2">
        <v>45</v>
      </c>
      <c r="K220" s="2">
        <v>45</v>
      </c>
      <c r="L220" s="2">
        <v>45</v>
      </c>
      <c r="M220" s="12">
        <v>10354</v>
      </c>
      <c r="N220" s="12">
        <v>13643</v>
      </c>
      <c r="O220" s="12">
        <v>10564</v>
      </c>
      <c r="P220" s="12">
        <v>12675</v>
      </c>
      <c r="Q220" s="12">
        <v>5596</v>
      </c>
      <c r="R220" s="12">
        <v>21459</v>
      </c>
    </row>
    <row r="221" spans="1:18" s="3" customFormat="1" x14ac:dyDescent="0.25">
      <c r="A221" s="8" t="s">
        <v>11</v>
      </c>
      <c r="B221" s="8" t="s">
        <v>12</v>
      </c>
      <c r="C221" s="8" t="s">
        <v>810</v>
      </c>
      <c r="D221" s="6" t="s">
        <v>410</v>
      </c>
      <c r="E221" s="8" t="s">
        <v>411</v>
      </c>
      <c r="F221" s="8" t="s">
        <v>19</v>
      </c>
      <c r="G221" s="2">
        <v>25</v>
      </c>
      <c r="H221" s="2">
        <v>31.5</v>
      </c>
      <c r="I221" s="2">
        <v>31.5</v>
      </c>
      <c r="J221" s="2">
        <v>31.5</v>
      </c>
      <c r="K221" s="2">
        <v>31.5</v>
      </c>
      <c r="L221" s="2">
        <v>31.5</v>
      </c>
      <c r="M221" s="12">
        <v>8483</v>
      </c>
      <c r="N221" s="12">
        <v>10237</v>
      </c>
      <c r="O221" s="12">
        <v>8400</v>
      </c>
      <c r="P221" s="12">
        <v>9770</v>
      </c>
      <c r="Q221" s="12">
        <v>3906</v>
      </c>
      <c r="R221" s="12">
        <v>14910</v>
      </c>
    </row>
    <row r="222" spans="1:18" s="3" customFormat="1" x14ac:dyDescent="0.25">
      <c r="A222" s="8" t="s">
        <v>11</v>
      </c>
      <c r="B222" s="8" t="s">
        <v>12</v>
      </c>
      <c r="C222" s="8" t="s">
        <v>811</v>
      </c>
      <c r="D222" s="6" t="s">
        <v>412</v>
      </c>
      <c r="E222" s="8" t="s">
        <v>413</v>
      </c>
      <c r="F222" s="8" t="s">
        <v>19</v>
      </c>
      <c r="G222" s="2">
        <v>35</v>
      </c>
      <c r="H222" s="2">
        <v>45</v>
      </c>
      <c r="I222" s="2">
        <v>45</v>
      </c>
      <c r="J222" s="2">
        <v>45</v>
      </c>
      <c r="K222" s="2">
        <v>45</v>
      </c>
      <c r="L222" s="2">
        <v>45</v>
      </c>
      <c r="M222" s="12">
        <v>9836</v>
      </c>
      <c r="N222" s="12">
        <v>14374</v>
      </c>
      <c r="O222" s="12">
        <v>11115</v>
      </c>
      <c r="P222" s="12">
        <v>13087</v>
      </c>
      <c r="Q222" s="12">
        <v>6383</v>
      </c>
      <c r="R222" s="12">
        <v>14945</v>
      </c>
    </row>
    <row r="223" spans="1:18" s="3" customFormat="1" x14ac:dyDescent="0.25">
      <c r="A223" s="8" t="s">
        <v>11</v>
      </c>
      <c r="B223" s="8" t="s">
        <v>12</v>
      </c>
      <c r="C223" s="8" t="s">
        <v>812</v>
      </c>
      <c r="D223" s="6" t="s">
        <v>414</v>
      </c>
      <c r="E223" s="8" t="s">
        <v>415</v>
      </c>
      <c r="F223" s="8" t="s">
        <v>19</v>
      </c>
      <c r="G223" s="2">
        <v>30</v>
      </c>
      <c r="H223" s="2">
        <v>45</v>
      </c>
      <c r="I223" s="2">
        <v>45</v>
      </c>
      <c r="J223" s="2">
        <v>45</v>
      </c>
      <c r="K223" s="2">
        <v>45</v>
      </c>
      <c r="L223" s="2">
        <v>45</v>
      </c>
      <c r="M223" s="12">
        <v>7785</v>
      </c>
      <c r="N223" s="12">
        <v>10671</v>
      </c>
      <c r="O223" s="12">
        <v>8910</v>
      </c>
      <c r="P223" s="12">
        <v>10519</v>
      </c>
      <c r="Q223" s="12">
        <v>4438</v>
      </c>
      <c r="R223" s="12">
        <v>12270</v>
      </c>
    </row>
    <row r="224" spans="1:18" s="3" customFormat="1" ht="30" x14ac:dyDescent="0.25">
      <c r="A224" s="8" t="s">
        <v>11</v>
      </c>
      <c r="B224" s="8" t="s">
        <v>12</v>
      </c>
      <c r="C224" s="8" t="s">
        <v>813</v>
      </c>
      <c r="D224" s="6" t="s">
        <v>416</v>
      </c>
      <c r="E224" s="8" t="s">
        <v>417</v>
      </c>
      <c r="F224" s="8" t="s">
        <v>19</v>
      </c>
      <c r="G224" s="2">
        <v>65</v>
      </c>
      <c r="H224" s="2">
        <v>75</v>
      </c>
      <c r="I224" s="2">
        <v>75</v>
      </c>
      <c r="J224" s="2">
        <v>75</v>
      </c>
      <c r="K224" s="2">
        <v>75</v>
      </c>
      <c r="L224" s="2">
        <v>75</v>
      </c>
      <c r="M224" s="12">
        <v>25401</v>
      </c>
      <c r="N224" s="12">
        <v>33223</v>
      </c>
      <c r="O224" s="12">
        <v>26764</v>
      </c>
      <c r="P224" s="12">
        <v>31295</v>
      </c>
      <c r="Q224" s="12">
        <v>13838</v>
      </c>
      <c r="R224" s="12">
        <v>40229</v>
      </c>
    </row>
    <row r="225" spans="1:18" s="3" customFormat="1" ht="60" x14ac:dyDescent="0.25">
      <c r="A225" s="8" t="s">
        <v>11</v>
      </c>
      <c r="B225" s="8" t="s">
        <v>12</v>
      </c>
      <c r="C225" s="8" t="s">
        <v>814</v>
      </c>
      <c r="D225" s="6" t="s">
        <v>418</v>
      </c>
      <c r="E225" s="8" t="s">
        <v>419</v>
      </c>
      <c r="F225" s="8" t="s">
        <v>19</v>
      </c>
      <c r="G225" s="2">
        <v>30</v>
      </c>
      <c r="H225" s="2">
        <v>30</v>
      </c>
      <c r="I225" s="2">
        <v>30</v>
      </c>
      <c r="J225" s="2">
        <v>30</v>
      </c>
      <c r="K225" s="2">
        <v>30</v>
      </c>
      <c r="L225" s="2">
        <v>30</v>
      </c>
      <c r="M225" s="12">
        <v>7588</v>
      </c>
      <c r="N225" s="12">
        <v>9507</v>
      </c>
      <c r="O225" s="12">
        <v>7368</v>
      </c>
      <c r="P225" s="12">
        <v>8484</v>
      </c>
      <c r="Q225" s="12">
        <v>3407</v>
      </c>
      <c r="R225" s="12">
        <v>26815</v>
      </c>
    </row>
    <row r="226" spans="1:18" s="3" customFormat="1" ht="30" x14ac:dyDescent="0.25">
      <c r="A226" s="8" t="s">
        <v>11</v>
      </c>
      <c r="B226" s="8" t="s">
        <v>12</v>
      </c>
      <c r="C226" s="8" t="s">
        <v>694</v>
      </c>
      <c r="D226" s="6" t="s">
        <v>420</v>
      </c>
      <c r="E226" s="8" t="s">
        <v>421</v>
      </c>
      <c r="F226" s="8" t="s">
        <v>19</v>
      </c>
      <c r="G226" s="2">
        <v>65</v>
      </c>
      <c r="H226" s="2">
        <v>70</v>
      </c>
      <c r="I226" s="2">
        <v>70</v>
      </c>
      <c r="J226" s="2">
        <v>70</v>
      </c>
      <c r="K226" s="2">
        <v>70</v>
      </c>
      <c r="L226" s="2">
        <v>70</v>
      </c>
      <c r="M226" s="12">
        <v>22497</v>
      </c>
      <c r="N226" s="12">
        <v>28849</v>
      </c>
      <c r="O226" s="12">
        <v>24459</v>
      </c>
      <c r="P226" s="12">
        <v>32409</v>
      </c>
      <c r="Q226" s="12">
        <v>12367</v>
      </c>
      <c r="R226" s="12">
        <v>29724</v>
      </c>
    </row>
    <row r="227" spans="1:18" s="3" customFormat="1" ht="30" x14ac:dyDescent="0.25">
      <c r="A227" s="8" t="s">
        <v>11</v>
      </c>
      <c r="B227" s="8" t="s">
        <v>12</v>
      </c>
      <c r="C227" s="8" t="s">
        <v>815</v>
      </c>
      <c r="D227" s="6" t="s">
        <v>420</v>
      </c>
      <c r="E227" s="8" t="s">
        <v>422</v>
      </c>
      <c r="F227" s="8" t="s">
        <v>19</v>
      </c>
      <c r="G227" s="2">
        <v>25</v>
      </c>
      <c r="H227" s="2">
        <v>32</v>
      </c>
      <c r="I227" s="2">
        <v>32</v>
      </c>
      <c r="J227" s="2">
        <v>32</v>
      </c>
      <c r="K227" s="2">
        <v>32</v>
      </c>
      <c r="L227" s="2">
        <v>32</v>
      </c>
      <c r="M227" s="12">
        <v>4905</v>
      </c>
      <c r="N227" s="12">
        <v>6459</v>
      </c>
      <c r="O227" s="12">
        <v>4070</v>
      </c>
      <c r="P227" s="12">
        <v>5125</v>
      </c>
      <c r="Q227" s="12">
        <v>2179</v>
      </c>
      <c r="R227" s="12">
        <v>8739</v>
      </c>
    </row>
    <row r="228" spans="1:18" s="3" customFormat="1" ht="30" x14ac:dyDescent="0.25">
      <c r="A228" s="8" t="s">
        <v>11</v>
      </c>
      <c r="B228" s="8" t="s">
        <v>12</v>
      </c>
      <c r="C228" s="8" t="s">
        <v>815</v>
      </c>
      <c r="D228" s="6" t="s">
        <v>420</v>
      </c>
      <c r="E228" s="8" t="s">
        <v>423</v>
      </c>
      <c r="F228" s="8" t="s">
        <v>19</v>
      </c>
      <c r="G228" s="2">
        <v>50</v>
      </c>
      <c r="H228" s="2">
        <v>63</v>
      </c>
      <c r="I228" s="2">
        <v>63</v>
      </c>
      <c r="J228" s="2">
        <v>63</v>
      </c>
      <c r="K228" s="2">
        <v>63</v>
      </c>
      <c r="L228" s="2">
        <v>63</v>
      </c>
      <c r="M228" s="12">
        <v>13715</v>
      </c>
      <c r="N228" s="12">
        <v>14632</v>
      </c>
      <c r="O228" s="12">
        <v>7313</v>
      </c>
      <c r="P228" s="12">
        <v>8742</v>
      </c>
      <c r="Q228" s="12">
        <v>3379</v>
      </c>
      <c r="R228" s="12">
        <v>7858</v>
      </c>
    </row>
    <row r="229" spans="1:18" s="3" customFormat="1" ht="30" x14ac:dyDescent="0.25">
      <c r="A229" s="8" t="s">
        <v>11</v>
      </c>
      <c r="B229" s="8" t="s">
        <v>12</v>
      </c>
      <c r="C229" s="8" t="s">
        <v>815</v>
      </c>
      <c r="D229" s="6" t="s">
        <v>420</v>
      </c>
      <c r="E229" s="8" t="s">
        <v>424</v>
      </c>
      <c r="F229" s="8" t="s">
        <v>19</v>
      </c>
      <c r="G229" s="2">
        <v>25</v>
      </c>
      <c r="H229" s="2">
        <v>45</v>
      </c>
      <c r="I229" s="2">
        <v>45</v>
      </c>
      <c r="J229" s="2">
        <v>45</v>
      </c>
      <c r="K229" s="2">
        <v>45</v>
      </c>
      <c r="L229" s="2">
        <v>45</v>
      </c>
      <c r="M229" s="12">
        <v>9399</v>
      </c>
      <c r="N229" s="12">
        <v>9912</v>
      </c>
      <c r="O229" s="12">
        <v>8542</v>
      </c>
      <c r="P229" s="12">
        <v>9403</v>
      </c>
      <c r="Q229" s="12">
        <v>3382</v>
      </c>
      <c r="R229" s="12">
        <v>19637</v>
      </c>
    </row>
    <row r="230" spans="1:18" s="3" customFormat="1" x14ac:dyDescent="0.25">
      <c r="A230" s="8" t="s">
        <v>11</v>
      </c>
      <c r="B230" s="8" t="s">
        <v>12</v>
      </c>
      <c r="C230" s="8" t="s">
        <v>816</v>
      </c>
      <c r="D230" s="6" t="s">
        <v>425</v>
      </c>
      <c r="E230" s="8" t="s">
        <v>426</v>
      </c>
      <c r="F230" s="8" t="s">
        <v>19</v>
      </c>
      <c r="G230" s="2">
        <v>70</v>
      </c>
      <c r="H230" s="2">
        <v>70</v>
      </c>
      <c r="I230" s="2">
        <v>70</v>
      </c>
      <c r="J230" s="2">
        <v>70</v>
      </c>
      <c r="K230" s="2">
        <v>70</v>
      </c>
      <c r="L230" s="2">
        <v>70</v>
      </c>
      <c r="M230" s="12">
        <v>20300</v>
      </c>
      <c r="N230" s="12">
        <v>23093</v>
      </c>
      <c r="O230" s="12">
        <v>19003</v>
      </c>
      <c r="P230" s="12">
        <v>21170</v>
      </c>
      <c r="Q230" s="12">
        <v>8120</v>
      </c>
      <c r="R230" s="12">
        <v>26015</v>
      </c>
    </row>
    <row r="231" spans="1:18" s="3" customFormat="1" x14ac:dyDescent="0.25">
      <c r="A231" s="8" t="s">
        <v>11</v>
      </c>
      <c r="B231" s="8" t="s">
        <v>12</v>
      </c>
      <c r="C231" s="8" t="s">
        <v>817</v>
      </c>
      <c r="D231" s="6" t="s">
        <v>427</v>
      </c>
      <c r="E231" s="8" t="s">
        <v>428</v>
      </c>
      <c r="F231" s="8" t="s">
        <v>19</v>
      </c>
      <c r="G231" s="2">
        <v>35</v>
      </c>
      <c r="H231" s="2">
        <v>63</v>
      </c>
      <c r="I231" s="2">
        <v>63</v>
      </c>
      <c r="J231" s="2">
        <v>63</v>
      </c>
      <c r="K231" s="2">
        <v>63</v>
      </c>
      <c r="L231" s="2">
        <v>63</v>
      </c>
      <c r="M231" s="12">
        <v>12522</v>
      </c>
      <c r="N231" s="12">
        <v>14245</v>
      </c>
      <c r="O231" s="12">
        <v>11721</v>
      </c>
      <c r="P231" s="12">
        <v>13059</v>
      </c>
      <c r="Q231" s="12">
        <v>5009</v>
      </c>
      <c r="R231" s="12">
        <v>16046</v>
      </c>
    </row>
    <row r="232" spans="1:18" s="3" customFormat="1" ht="30" x14ac:dyDescent="0.25">
      <c r="A232" s="8" t="s">
        <v>11</v>
      </c>
      <c r="B232" s="8" t="s">
        <v>12</v>
      </c>
      <c r="C232" s="8" t="s">
        <v>818</v>
      </c>
      <c r="D232" s="6" t="s">
        <v>429</v>
      </c>
      <c r="E232" s="8" t="s">
        <v>430</v>
      </c>
      <c r="F232" s="8" t="s">
        <v>19</v>
      </c>
      <c r="G232" s="2">
        <v>25</v>
      </c>
      <c r="H232" s="2">
        <v>45</v>
      </c>
      <c r="I232" s="2">
        <v>45</v>
      </c>
      <c r="J232" s="2">
        <v>45</v>
      </c>
      <c r="K232" s="2">
        <v>45</v>
      </c>
      <c r="L232" s="2">
        <v>45</v>
      </c>
      <c r="M232" s="12">
        <v>7793</v>
      </c>
      <c r="N232" s="12">
        <v>10716</v>
      </c>
      <c r="O232" s="12">
        <v>8003</v>
      </c>
      <c r="P232" s="12">
        <v>10029</v>
      </c>
      <c r="Q232" s="12">
        <v>4488</v>
      </c>
      <c r="R232" s="12">
        <v>15839</v>
      </c>
    </row>
    <row r="233" spans="1:18" s="3" customFormat="1" ht="45" x14ac:dyDescent="0.25">
      <c r="A233" s="8" t="s">
        <v>11</v>
      </c>
      <c r="B233" s="8" t="s">
        <v>12</v>
      </c>
      <c r="C233" s="8" t="s">
        <v>819</v>
      </c>
      <c r="D233" s="6" t="s">
        <v>431</v>
      </c>
      <c r="E233" s="8" t="s">
        <v>432</v>
      </c>
      <c r="F233" s="8" t="s">
        <v>19</v>
      </c>
      <c r="G233" s="2">
        <v>50</v>
      </c>
      <c r="H233" s="2">
        <v>75</v>
      </c>
      <c r="I233" s="2">
        <v>75</v>
      </c>
      <c r="J233" s="2">
        <v>75</v>
      </c>
      <c r="K233" s="2">
        <v>75</v>
      </c>
      <c r="L233" s="2">
        <v>75</v>
      </c>
      <c r="M233" s="12">
        <v>18782</v>
      </c>
      <c r="N233" s="12">
        <v>21366</v>
      </c>
      <c r="O233" s="12">
        <v>17582</v>
      </c>
      <c r="P233" s="12">
        <v>19587</v>
      </c>
      <c r="Q233" s="12">
        <v>7513</v>
      </c>
      <c r="R233" s="12">
        <v>24069</v>
      </c>
    </row>
    <row r="234" spans="1:18" s="3" customFormat="1" ht="30" x14ac:dyDescent="0.25">
      <c r="A234" s="8" t="s">
        <v>11</v>
      </c>
      <c r="B234" s="8" t="s">
        <v>12</v>
      </c>
      <c r="C234" s="8" t="s">
        <v>820</v>
      </c>
      <c r="D234" s="6" t="s">
        <v>433</v>
      </c>
      <c r="E234" s="8" t="s">
        <v>434</v>
      </c>
      <c r="F234" s="8" t="s">
        <v>19</v>
      </c>
      <c r="G234" s="2">
        <v>115</v>
      </c>
      <c r="H234" s="2">
        <v>125</v>
      </c>
      <c r="I234" s="2">
        <v>125</v>
      </c>
      <c r="J234" s="2">
        <v>125</v>
      </c>
      <c r="K234" s="2">
        <v>125</v>
      </c>
      <c r="L234" s="2">
        <v>125</v>
      </c>
      <c r="M234" s="12">
        <v>35325</v>
      </c>
      <c r="N234" s="12">
        <v>50166</v>
      </c>
      <c r="O234" s="12">
        <v>39754</v>
      </c>
      <c r="P234" s="12">
        <v>47020</v>
      </c>
      <c r="Q234" s="12">
        <v>21971</v>
      </c>
      <c r="R234" s="12">
        <v>73288</v>
      </c>
    </row>
    <row r="235" spans="1:18" s="3" customFormat="1" ht="45" x14ac:dyDescent="0.25">
      <c r="A235" s="8" t="s">
        <v>11</v>
      </c>
      <c r="B235" s="8" t="s">
        <v>12</v>
      </c>
      <c r="C235" s="8" t="s">
        <v>821</v>
      </c>
      <c r="D235" s="6" t="s">
        <v>435</v>
      </c>
      <c r="E235" s="8" t="s">
        <v>436</v>
      </c>
      <c r="F235" s="8" t="s">
        <v>19</v>
      </c>
      <c r="G235" s="2">
        <v>45</v>
      </c>
      <c r="H235" s="2">
        <v>45</v>
      </c>
      <c r="I235" s="2">
        <v>45</v>
      </c>
      <c r="J235" s="2">
        <v>45</v>
      </c>
      <c r="K235" s="2">
        <v>45</v>
      </c>
      <c r="L235" s="2">
        <v>45</v>
      </c>
      <c r="M235" s="12">
        <v>18490</v>
      </c>
      <c r="N235" s="12">
        <v>22414</v>
      </c>
      <c r="O235" s="12">
        <v>18978</v>
      </c>
      <c r="P235" s="12">
        <v>20394</v>
      </c>
      <c r="Q235" s="12">
        <v>8500</v>
      </c>
      <c r="R235" s="12">
        <v>25725</v>
      </c>
    </row>
    <row r="236" spans="1:18" s="3" customFormat="1" ht="45" x14ac:dyDescent="0.25">
      <c r="A236" s="8" t="s">
        <v>11</v>
      </c>
      <c r="B236" s="8" t="s">
        <v>12</v>
      </c>
      <c r="C236" s="8" t="s">
        <v>822</v>
      </c>
      <c r="D236" s="6" t="s">
        <v>438</v>
      </c>
      <c r="E236" s="8" t="s">
        <v>439</v>
      </c>
      <c r="F236" s="8" t="s">
        <v>19</v>
      </c>
      <c r="G236" s="2">
        <v>23</v>
      </c>
      <c r="H236" s="2">
        <v>45</v>
      </c>
      <c r="I236" s="2">
        <v>45</v>
      </c>
      <c r="J236" s="2">
        <v>45</v>
      </c>
      <c r="K236" s="2">
        <v>45</v>
      </c>
      <c r="L236" s="2">
        <v>45</v>
      </c>
      <c r="M236" s="12">
        <v>6396</v>
      </c>
      <c r="N236" s="12">
        <v>8585</v>
      </c>
      <c r="O236" s="12">
        <v>7690</v>
      </c>
      <c r="P236" s="12">
        <v>9159</v>
      </c>
      <c r="Q236" s="12">
        <v>3867</v>
      </c>
      <c r="R236" s="12">
        <v>13754</v>
      </c>
    </row>
    <row r="237" spans="1:18" s="3" customFormat="1" x14ac:dyDescent="0.25">
      <c r="A237" s="8" t="s">
        <v>11</v>
      </c>
      <c r="B237" s="8" t="s">
        <v>12</v>
      </c>
      <c r="C237" s="8" t="s">
        <v>823</v>
      </c>
      <c r="D237" s="6" t="s">
        <v>440</v>
      </c>
      <c r="E237" s="8" t="s">
        <v>441</v>
      </c>
      <c r="F237" s="8" t="s">
        <v>19</v>
      </c>
      <c r="G237" s="2">
        <v>45</v>
      </c>
      <c r="H237" s="2">
        <v>45</v>
      </c>
      <c r="I237" s="2">
        <v>45</v>
      </c>
      <c r="J237" s="2">
        <v>45</v>
      </c>
      <c r="K237" s="2">
        <v>45</v>
      </c>
      <c r="L237" s="2">
        <v>45</v>
      </c>
      <c r="M237" s="12">
        <v>8319</v>
      </c>
      <c r="N237" s="12">
        <v>11581</v>
      </c>
      <c r="O237" s="12">
        <v>6531</v>
      </c>
      <c r="P237" s="12">
        <v>6727</v>
      </c>
      <c r="Q237" s="12">
        <v>3685</v>
      </c>
      <c r="R237" s="12">
        <v>24647</v>
      </c>
    </row>
    <row r="238" spans="1:18" s="3" customFormat="1" x14ac:dyDescent="0.25">
      <c r="A238" s="8" t="s">
        <v>11</v>
      </c>
      <c r="B238" s="8" t="s">
        <v>12</v>
      </c>
      <c r="C238" s="8" t="s">
        <v>824</v>
      </c>
      <c r="D238" s="6" t="s">
        <v>442</v>
      </c>
      <c r="E238" s="8" t="s">
        <v>443</v>
      </c>
      <c r="F238" s="8" t="s">
        <v>19</v>
      </c>
      <c r="G238" s="2">
        <v>40</v>
      </c>
      <c r="H238" s="2">
        <v>40</v>
      </c>
      <c r="I238" s="2">
        <v>40</v>
      </c>
      <c r="J238" s="2">
        <v>40</v>
      </c>
      <c r="K238" s="2">
        <v>40</v>
      </c>
      <c r="L238" s="2">
        <v>40</v>
      </c>
      <c r="M238" s="12">
        <v>11004</v>
      </c>
      <c r="N238" s="12">
        <v>12518</v>
      </c>
      <c r="O238" s="12">
        <v>10301</v>
      </c>
      <c r="P238" s="12">
        <v>11476</v>
      </c>
      <c r="Q238" s="12">
        <v>4402</v>
      </c>
      <c r="R238" s="12">
        <v>14102</v>
      </c>
    </row>
    <row r="239" spans="1:18" s="3" customFormat="1" x14ac:dyDescent="0.25">
      <c r="A239" s="8" t="s">
        <v>11</v>
      </c>
      <c r="B239" s="8" t="s">
        <v>12</v>
      </c>
      <c r="C239" s="8" t="s">
        <v>825</v>
      </c>
      <c r="D239" s="6" t="s">
        <v>444</v>
      </c>
      <c r="E239" s="8" t="s">
        <v>445</v>
      </c>
      <c r="F239" s="8" t="s">
        <v>19</v>
      </c>
      <c r="G239" s="2">
        <v>50</v>
      </c>
      <c r="H239" s="2">
        <v>50</v>
      </c>
      <c r="I239" s="2">
        <v>50</v>
      </c>
      <c r="J239" s="2">
        <v>50</v>
      </c>
      <c r="K239" s="2">
        <v>50</v>
      </c>
      <c r="L239" s="2">
        <v>50</v>
      </c>
      <c r="M239" s="12">
        <v>15177</v>
      </c>
      <c r="N239" s="12">
        <v>17265</v>
      </c>
      <c r="O239" s="12">
        <v>14208</v>
      </c>
      <c r="P239" s="12">
        <v>15829</v>
      </c>
      <c r="Q239" s="12">
        <v>6072</v>
      </c>
      <c r="R239" s="12">
        <v>19450</v>
      </c>
    </row>
    <row r="240" spans="1:18" s="3" customFormat="1" x14ac:dyDescent="0.25">
      <c r="A240" s="8" t="s">
        <v>11</v>
      </c>
      <c r="B240" s="8" t="s">
        <v>12</v>
      </c>
      <c r="C240" s="8" t="s">
        <v>607</v>
      </c>
      <c r="D240" s="6" t="s">
        <v>446</v>
      </c>
      <c r="E240" s="8" t="s">
        <v>447</v>
      </c>
      <c r="F240" s="8" t="s">
        <v>19</v>
      </c>
      <c r="G240" s="2">
        <v>30</v>
      </c>
      <c r="H240" s="2">
        <v>40</v>
      </c>
      <c r="I240" s="2">
        <v>40</v>
      </c>
      <c r="J240" s="2">
        <v>40</v>
      </c>
      <c r="K240" s="2">
        <v>40</v>
      </c>
      <c r="L240" s="2">
        <v>70</v>
      </c>
      <c r="M240" s="12">
        <v>9486</v>
      </c>
      <c r="N240" s="12">
        <v>10791</v>
      </c>
      <c r="O240" s="12">
        <v>8880</v>
      </c>
      <c r="P240" s="12">
        <v>9893</v>
      </c>
      <c r="Q240" s="12">
        <v>3795</v>
      </c>
      <c r="R240" s="12">
        <v>12156</v>
      </c>
    </row>
    <row r="241" spans="1:18" s="3" customFormat="1" ht="45" x14ac:dyDescent="0.25">
      <c r="A241" s="8" t="s">
        <v>10</v>
      </c>
      <c r="B241" s="8" t="s">
        <v>12</v>
      </c>
      <c r="C241" s="8" t="s">
        <v>826</v>
      </c>
      <c r="D241" s="6" t="s">
        <v>602</v>
      </c>
      <c r="E241" s="8" t="s">
        <v>449</v>
      </c>
      <c r="F241" s="8" t="s">
        <v>19</v>
      </c>
      <c r="G241" s="2">
        <v>20</v>
      </c>
      <c r="H241" s="2">
        <v>20</v>
      </c>
      <c r="I241" s="2">
        <v>20</v>
      </c>
      <c r="J241" s="2">
        <v>20</v>
      </c>
      <c r="K241" s="2">
        <v>20</v>
      </c>
      <c r="L241" s="2">
        <v>45</v>
      </c>
      <c r="M241" s="12">
        <v>15177</v>
      </c>
      <c r="N241" s="12">
        <v>17265</v>
      </c>
      <c r="O241" s="12">
        <v>14208</v>
      </c>
      <c r="P241" s="12">
        <v>15829</v>
      </c>
      <c r="Q241" s="12">
        <v>6072</v>
      </c>
      <c r="R241" s="12">
        <v>19450</v>
      </c>
    </row>
    <row r="242" spans="1:18" s="3" customFormat="1" x14ac:dyDescent="0.25">
      <c r="A242" s="8" t="s">
        <v>10</v>
      </c>
      <c r="B242" s="8" t="s">
        <v>12</v>
      </c>
      <c r="C242" s="8" t="s">
        <v>827</v>
      </c>
      <c r="D242" s="6" t="s">
        <v>450</v>
      </c>
      <c r="E242" s="8" t="s">
        <v>451</v>
      </c>
      <c r="F242" s="8" t="s">
        <v>19</v>
      </c>
      <c r="G242" s="2">
        <v>35</v>
      </c>
      <c r="H242" s="2">
        <v>40</v>
      </c>
      <c r="I242" s="2">
        <v>40</v>
      </c>
      <c r="J242" s="2">
        <v>40</v>
      </c>
      <c r="K242" s="2">
        <v>40</v>
      </c>
      <c r="L242" s="2">
        <v>80</v>
      </c>
      <c r="M242" s="12">
        <v>14609</v>
      </c>
      <c r="N242" s="12">
        <v>16618</v>
      </c>
      <c r="O242" s="12">
        <v>13675</v>
      </c>
      <c r="P242" s="12">
        <v>15235</v>
      </c>
      <c r="Q242" s="12">
        <v>5844</v>
      </c>
      <c r="R242" s="12">
        <v>18720</v>
      </c>
    </row>
    <row r="243" spans="1:18" s="3" customFormat="1" ht="30" x14ac:dyDescent="0.25">
      <c r="A243" s="8" t="s">
        <v>11</v>
      </c>
      <c r="B243" s="8" t="s">
        <v>12</v>
      </c>
      <c r="C243" s="8" t="s">
        <v>828</v>
      </c>
      <c r="D243" s="6" t="s">
        <v>452</v>
      </c>
      <c r="E243" s="8" t="s">
        <v>453</v>
      </c>
      <c r="F243" s="8" t="s">
        <v>19</v>
      </c>
      <c r="G243" s="2">
        <v>50</v>
      </c>
      <c r="H243" s="2">
        <v>65</v>
      </c>
      <c r="I243" s="2">
        <v>65</v>
      </c>
      <c r="J243" s="2">
        <v>65</v>
      </c>
      <c r="K243" s="2">
        <v>65</v>
      </c>
      <c r="L243" s="2">
        <v>65</v>
      </c>
      <c r="M243" s="12">
        <v>14472</v>
      </c>
      <c r="N243" s="12">
        <v>18044</v>
      </c>
      <c r="O243" s="12">
        <v>14345</v>
      </c>
      <c r="P243" s="12">
        <v>17894</v>
      </c>
      <c r="Q243" s="12">
        <v>7110</v>
      </c>
      <c r="R243" s="12">
        <v>14700</v>
      </c>
    </row>
    <row r="244" spans="1:18" s="3" customFormat="1" ht="45" x14ac:dyDescent="0.25">
      <c r="A244" s="8" t="s">
        <v>11</v>
      </c>
      <c r="B244" s="8" t="s">
        <v>12</v>
      </c>
      <c r="C244" s="8" t="s">
        <v>829</v>
      </c>
      <c r="D244" s="6" t="s">
        <v>454</v>
      </c>
      <c r="E244" s="8" t="s">
        <v>455</v>
      </c>
      <c r="F244" s="8" t="s">
        <v>19</v>
      </c>
      <c r="G244" s="2">
        <v>25</v>
      </c>
      <c r="H244" s="2">
        <v>25</v>
      </c>
      <c r="I244" s="2">
        <v>25</v>
      </c>
      <c r="J244" s="2">
        <v>25</v>
      </c>
      <c r="K244" s="2">
        <v>25</v>
      </c>
      <c r="L244" s="2">
        <v>45</v>
      </c>
      <c r="M244" s="12">
        <v>7932</v>
      </c>
      <c r="N244" s="12">
        <v>10039</v>
      </c>
      <c r="O244" s="12">
        <v>6098</v>
      </c>
      <c r="P244" s="12">
        <v>7525</v>
      </c>
      <c r="Q244" s="12">
        <v>3043</v>
      </c>
      <c r="R244" s="12">
        <v>2778</v>
      </c>
    </row>
    <row r="245" spans="1:18" s="3" customFormat="1" ht="45" x14ac:dyDescent="0.25">
      <c r="A245" s="8" t="s">
        <v>11</v>
      </c>
      <c r="B245" s="8" t="s">
        <v>12</v>
      </c>
      <c r="C245" s="8" t="s">
        <v>830</v>
      </c>
      <c r="D245" s="6" t="s">
        <v>454</v>
      </c>
      <c r="E245" s="8" t="s">
        <v>456</v>
      </c>
      <c r="F245" s="8" t="s">
        <v>19</v>
      </c>
      <c r="G245" s="2">
        <v>23</v>
      </c>
      <c r="H245" s="2">
        <v>45</v>
      </c>
      <c r="I245" s="2">
        <v>45</v>
      </c>
      <c r="J245" s="2">
        <v>45</v>
      </c>
      <c r="K245" s="2">
        <v>45</v>
      </c>
      <c r="L245" s="2">
        <v>45</v>
      </c>
      <c r="M245" s="12">
        <v>7419</v>
      </c>
      <c r="N245" s="12">
        <v>10126</v>
      </c>
      <c r="O245" s="12">
        <v>7532</v>
      </c>
      <c r="P245" s="12">
        <v>9007</v>
      </c>
      <c r="Q245" s="12">
        <v>3931</v>
      </c>
      <c r="R245" s="12">
        <v>9058</v>
      </c>
    </row>
    <row r="246" spans="1:18" s="3" customFormat="1" x14ac:dyDescent="0.25">
      <c r="A246" s="8" t="s">
        <v>10</v>
      </c>
      <c r="B246" s="8" t="s">
        <v>12</v>
      </c>
      <c r="C246" s="8" t="s">
        <v>831</v>
      </c>
      <c r="D246" s="6" t="s">
        <v>457</v>
      </c>
      <c r="E246" s="8" t="s">
        <v>458</v>
      </c>
      <c r="F246" s="8" t="s">
        <v>19</v>
      </c>
      <c r="G246" s="2">
        <v>20</v>
      </c>
      <c r="H246" s="2">
        <v>20</v>
      </c>
      <c r="I246" s="2">
        <v>20</v>
      </c>
      <c r="J246" s="2">
        <v>20</v>
      </c>
      <c r="K246" s="2">
        <v>20</v>
      </c>
      <c r="L246" s="2">
        <v>45</v>
      </c>
      <c r="M246" s="12">
        <v>6640</v>
      </c>
      <c r="N246" s="12">
        <v>7553</v>
      </c>
      <c r="O246" s="12">
        <v>6216</v>
      </c>
      <c r="P246" s="12">
        <v>6925</v>
      </c>
      <c r="Q246" s="12">
        <v>2656</v>
      </c>
      <c r="R246" s="12">
        <v>8509</v>
      </c>
    </row>
    <row r="247" spans="1:18" s="3" customFormat="1" x14ac:dyDescent="0.25">
      <c r="A247" s="8" t="s">
        <v>11</v>
      </c>
      <c r="B247" s="8" t="s">
        <v>12</v>
      </c>
      <c r="C247" s="8" t="s">
        <v>832</v>
      </c>
      <c r="D247" s="6" t="s">
        <v>459</v>
      </c>
      <c r="E247" s="8" t="s">
        <v>460</v>
      </c>
      <c r="F247" s="8" t="s">
        <v>19</v>
      </c>
      <c r="G247" s="2">
        <v>48</v>
      </c>
      <c r="H247" s="2">
        <v>50</v>
      </c>
      <c r="I247" s="2">
        <v>50</v>
      </c>
      <c r="J247" s="2">
        <v>50</v>
      </c>
      <c r="K247" s="2">
        <v>50</v>
      </c>
      <c r="L247" s="2">
        <v>50</v>
      </c>
      <c r="M247" s="12">
        <v>14455</v>
      </c>
      <c r="N247" s="12">
        <v>20130</v>
      </c>
      <c r="O247" s="12">
        <v>16848</v>
      </c>
      <c r="P247" s="12">
        <v>19666</v>
      </c>
      <c r="Q247" s="12">
        <v>9412</v>
      </c>
      <c r="R247" s="12">
        <v>31313</v>
      </c>
    </row>
    <row r="248" spans="1:18" s="3" customFormat="1" ht="30" x14ac:dyDescent="0.25">
      <c r="A248" s="8" t="s">
        <v>10</v>
      </c>
      <c r="B248" s="8" t="s">
        <v>12</v>
      </c>
      <c r="C248" s="8" t="s">
        <v>833</v>
      </c>
      <c r="D248" s="6" t="s">
        <v>461</v>
      </c>
      <c r="E248" s="8" t="s">
        <v>462</v>
      </c>
      <c r="F248" s="8" t="s">
        <v>19</v>
      </c>
      <c r="G248" s="2">
        <v>25</v>
      </c>
      <c r="H248" s="2">
        <v>45</v>
      </c>
      <c r="I248" s="2">
        <v>45</v>
      </c>
      <c r="J248" s="2">
        <v>45</v>
      </c>
      <c r="K248" s="2">
        <v>45</v>
      </c>
      <c r="L248" s="2">
        <v>45</v>
      </c>
      <c r="M248" s="12">
        <v>7588</v>
      </c>
      <c r="N248" s="12">
        <v>8632</v>
      </c>
      <c r="O248" s="12">
        <v>7104</v>
      </c>
      <c r="P248" s="12">
        <v>7914</v>
      </c>
      <c r="Q248" s="12">
        <v>3036</v>
      </c>
      <c r="R248" s="12">
        <v>9725</v>
      </c>
    </row>
    <row r="249" spans="1:18" s="3" customFormat="1" x14ac:dyDescent="0.25">
      <c r="A249" s="8" t="s">
        <v>11</v>
      </c>
      <c r="B249" s="8" t="s">
        <v>12</v>
      </c>
      <c r="C249" s="8" t="s">
        <v>834</v>
      </c>
      <c r="D249" s="6" t="s">
        <v>601</v>
      </c>
      <c r="E249" s="8" t="s">
        <v>463</v>
      </c>
      <c r="F249" s="8" t="s">
        <v>19</v>
      </c>
      <c r="G249" s="2">
        <v>45</v>
      </c>
      <c r="H249" s="2">
        <v>45</v>
      </c>
      <c r="I249" s="2">
        <v>45</v>
      </c>
      <c r="J249" s="2">
        <v>45</v>
      </c>
      <c r="K249" s="2">
        <v>45</v>
      </c>
      <c r="L249" s="2">
        <v>45</v>
      </c>
      <c r="M249" s="12">
        <v>13610</v>
      </c>
      <c r="N249" s="12">
        <v>18678</v>
      </c>
      <c r="O249" s="12">
        <v>18353</v>
      </c>
      <c r="P249" s="12">
        <v>20629</v>
      </c>
      <c r="Q249" s="12">
        <v>8195</v>
      </c>
      <c r="R249" s="12">
        <v>37838</v>
      </c>
    </row>
    <row r="250" spans="1:18" s="3" customFormat="1" ht="30" x14ac:dyDescent="0.25">
      <c r="A250" s="8" t="s">
        <v>10</v>
      </c>
      <c r="B250" s="8" t="s">
        <v>12</v>
      </c>
      <c r="C250" s="8" t="s">
        <v>835</v>
      </c>
      <c r="D250" s="6" t="s">
        <v>464</v>
      </c>
      <c r="E250" s="8" t="s">
        <v>465</v>
      </c>
      <c r="F250" s="8" t="s">
        <v>19</v>
      </c>
      <c r="G250" s="2">
        <v>55</v>
      </c>
      <c r="H250" s="2">
        <v>55</v>
      </c>
      <c r="I250" s="2">
        <v>55</v>
      </c>
      <c r="J250" s="2">
        <v>55</v>
      </c>
      <c r="K250" s="2">
        <v>55</v>
      </c>
      <c r="L250" s="2">
        <v>55</v>
      </c>
      <c r="M250" s="12">
        <v>18972</v>
      </c>
      <c r="N250" s="12">
        <v>21582</v>
      </c>
      <c r="O250" s="12">
        <v>17760</v>
      </c>
      <c r="P250" s="12">
        <v>19785</v>
      </c>
      <c r="Q250" s="12">
        <v>7588</v>
      </c>
      <c r="R250" s="12">
        <v>24312</v>
      </c>
    </row>
    <row r="251" spans="1:18" s="3" customFormat="1" ht="30" x14ac:dyDescent="0.25">
      <c r="A251" s="8" t="s">
        <v>10</v>
      </c>
      <c r="B251" s="8" t="s">
        <v>12</v>
      </c>
      <c r="C251" s="8" t="s">
        <v>836</v>
      </c>
      <c r="D251" s="6" t="s">
        <v>466</v>
      </c>
      <c r="E251" s="8" t="s">
        <v>467</v>
      </c>
      <c r="F251" s="8" t="s">
        <v>19</v>
      </c>
      <c r="G251" s="2">
        <v>30</v>
      </c>
      <c r="H251" s="2">
        <v>30</v>
      </c>
      <c r="I251" s="2">
        <v>30</v>
      </c>
      <c r="J251" s="2">
        <v>30</v>
      </c>
      <c r="K251" s="2">
        <v>30</v>
      </c>
      <c r="L251" s="2">
        <v>30</v>
      </c>
      <c r="M251" s="12">
        <v>8688</v>
      </c>
      <c r="N251" s="12">
        <v>8632</v>
      </c>
      <c r="O251" s="12">
        <v>9304</v>
      </c>
      <c r="P251" s="12">
        <v>7914</v>
      </c>
      <c r="Q251" s="12">
        <v>6336</v>
      </c>
      <c r="R251" s="12">
        <v>11925</v>
      </c>
    </row>
    <row r="252" spans="1:18" s="3" customFormat="1" ht="30" x14ac:dyDescent="0.25">
      <c r="A252" s="8" t="s">
        <v>10</v>
      </c>
      <c r="B252" s="8" t="s">
        <v>12</v>
      </c>
      <c r="C252" s="8" t="s">
        <v>836</v>
      </c>
      <c r="D252" s="6" t="s">
        <v>466</v>
      </c>
      <c r="E252" s="8" t="s">
        <v>468</v>
      </c>
      <c r="F252" s="8" t="s">
        <v>19</v>
      </c>
      <c r="G252" s="2">
        <v>30</v>
      </c>
      <c r="H252" s="2">
        <v>30</v>
      </c>
      <c r="I252" s="2">
        <v>30</v>
      </c>
      <c r="J252" s="2">
        <v>30</v>
      </c>
      <c r="K252" s="2">
        <v>30</v>
      </c>
      <c r="L252" s="2">
        <v>30</v>
      </c>
      <c r="M252" s="12">
        <v>6451</v>
      </c>
      <c r="N252" s="12">
        <v>7338</v>
      </c>
      <c r="O252" s="12">
        <v>6039</v>
      </c>
      <c r="P252" s="12">
        <v>6727</v>
      </c>
      <c r="Q252" s="12">
        <v>2580</v>
      </c>
      <c r="R252" s="12">
        <v>8266</v>
      </c>
    </row>
    <row r="253" spans="1:18" s="3" customFormat="1" x14ac:dyDescent="0.25">
      <c r="A253" s="8" t="s">
        <v>11</v>
      </c>
      <c r="B253" s="8" t="s">
        <v>12</v>
      </c>
      <c r="C253" s="8" t="s">
        <v>837</v>
      </c>
      <c r="D253" s="6" t="s">
        <v>469</v>
      </c>
      <c r="E253" s="8" t="s">
        <v>470</v>
      </c>
      <c r="F253" s="8" t="s">
        <v>19</v>
      </c>
      <c r="G253" s="2">
        <v>45</v>
      </c>
      <c r="H253" s="2">
        <v>45</v>
      </c>
      <c r="I253" s="2">
        <v>45</v>
      </c>
      <c r="J253" s="2">
        <v>45</v>
      </c>
      <c r="K253" s="2">
        <v>45</v>
      </c>
      <c r="L253" s="2">
        <v>45</v>
      </c>
      <c r="M253" s="12">
        <v>25159</v>
      </c>
      <c r="N253" s="12">
        <v>26873</v>
      </c>
      <c r="O253" s="12">
        <v>24439</v>
      </c>
      <c r="P253" s="12">
        <v>25278</v>
      </c>
      <c r="Q253" s="12">
        <v>16883</v>
      </c>
      <c r="R253" s="12">
        <v>26568</v>
      </c>
    </row>
    <row r="254" spans="1:18" s="3" customFormat="1" ht="30" x14ac:dyDescent="0.25">
      <c r="A254" s="8" t="s">
        <v>11</v>
      </c>
      <c r="B254" s="8" t="s">
        <v>12</v>
      </c>
      <c r="C254" s="8" t="s">
        <v>838</v>
      </c>
      <c r="D254" s="6" t="s">
        <v>471</v>
      </c>
      <c r="E254" s="8" t="s">
        <v>472</v>
      </c>
      <c r="F254" s="8" t="s">
        <v>19</v>
      </c>
      <c r="G254" s="2">
        <v>35</v>
      </c>
      <c r="H254" s="2">
        <v>35</v>
      </c>
      <c r="I254" s="2">
        <v>35</v>
      </c>
      <c r="J254" s="2">
        <v>35</v>
      </c>
      <c r="K254" s="2">
        <v>35</v>
      </c>
      <c r="L254" s="2">
        <v>45</v>
      </c>
      <c r="M254" s="12">
        <v>8825</v>
      </c>
      <c r="N254" s="12">
        <v>12814</v>
      </c>
      <c r="O254" s="12">
        <v>10510</v>
      </c>
      <c r="P254" s="12">
        <v>13794</v>
      </c>
      <c r="Q254" s="12">
        <v>6482</v>
      </c>
      <c r="R254" s="12">
        <v>32983</v>
      </c>
    </row>
    <row r="255" spans="1:18" s="3" customFormat="1" ht="30" x14ac:dyDescent="0.25">
      <c r="A255" s="8" t="s">
        <v>11</v>
      </c>
      <c r="B255" s="8" t="s">
        <v>12</v>
      </c>
      <c r="C255" s="8" t="s">
        <v>839</v>
      </c>
      <c r="D255" s="6" t="s">
        <v>473</v>
      </c>
      <c r="E255" s="8" t="s">
        <v>474</v>
      </c>
      <c r="F255" s="8" t="s">
        <v>19</v>
      </c>
      <c r="G255" s="2">
        <v>30</v>
      </c>
      <c r="H255" s="2">
        <v>40</v>
      </c>
      <c r="I255" s="2">
        <v>40</v>
      </c>
      <c r="J255" s="2">
        <v>40</v>
      </c>
      <c r="K255" s="2">
        <v>40</v>
      </c>
      <c r="L255" s="2">
        <v>60</v>
      </c>
      <c r="M255" s="12">
        <v>12142</v>
      </c>
      <c r="N255" s="12">
        <v>13812</v>
      </c>
      <c r="O255" s="12">
        <v>11366</v>
      </c>
      <c r="P255" s="12">
        <v>12663</v>
      </c>
      <c r="Q255" s="12">
        <v>4857</v>
      </c>
      <c r="R255" s="12">
        <v>15560</v>
      </c>
    </row>
    <row r="256" spans="1:18" s="3" customFormat="1" ht="30" x14ac:dyDescent="0.25">
      <c r="A256" s="8" t="s">
        <v>11</v>
      </c>
      <c r="B256" s="8" t="s">
        <v>12</v>
      </c>
      <c r="C256" s="8" t="s">
        <v>840</v>
      </c>
      <c r="D256" s="6" t="s">
        <v>475</v>
      </c>
      <c r="E256" s="8" t="s">
        <v>476</v>
      </c>
      <c r="F256" s="8" t="s">
        <v>19</v>
      </c>
      <c r="G256" s="2">
        <v>50</v>
      </c>
      <c r="H256" s="2">
        <v>50</v>
      </c>
      <c r="I256" s="2">
        <v>50</v>
      </c>
      <c r="J256" s="2">
        <v>50</v>
      </c>
      <c r="K256" s="2">
        <v>50</v>
      </c>
      <c r="L256" s="2">
        <v>97</v>
      </c>
      <c r="M256" s="12">
        <v>9490</v>
      </c>
      <c r="N256" s="12">
        <v>13175</v>
      </c>
      <c r="O256" s="12">
        <v>10170</v>
      </c>
      <c r="P256" s="12">
        <v>11610</v>
      </c>
      <c r="Q256" s="12">
        <v>5527</v>
      </c>
      <c r="R256" s="12">
        <v>12076</v>
      </c>
    </row>
    <row r="257" spans="1:18" s="3" customFormat="1" x14ac:dyDescent="0.25">
      <c r="A257" s="8" t="s">
        <v>11</v>
      </c>
      <c r="B257" s="8" t="s">
        <v>12</v>
      </c>
      <c r="C257" s="8" t="s">
        <v>841</v>
      </c>
      <c r="D257" s="6" t="s">
        <v>477</v>
      </c>
      <c r="E257" s="8" t="s">
        <v>478</v>
      </c>
      <c r="F257" s="8" t="s">
        <v>19</v>
      </c>
      <c r="G257" s="2">
        <v>10</v>
      </c>
      <c r="H257" s="2">
        <v>10</v>
      </c>
      <c r="I257" s="2">
        <v>10</v>
      </c>
      <c r="J257" s="2">
        <v>10</v>
      </c>
      <c r="K257" s="2">
        <v>10</v>
      </c>
      <c r="L257" s="2">
        <v>17</v>
      </c>
      <c r="M257" s="12">
        <v>4166</v>
      </c>
      <c r="N257" s="12">
        <v>5401</v>
      </c>
      <c r="O257" s="12">
        <v>4067</v>
      </c>
      <c r="P257" s="12">
        <v>5088</v>
      </c>
      <c r="Q257" s="12">
        <v>2222</v>
      </c>
      <c r="R257" s="12">
        <v>9057</v>
      </c>
    </row>
    <row r="258" spans="1:18" s="3" customFormat="1" ht="45" x14ac:dyDescent="0.25">
      <c r="A258" s="8" t="s">
        <v>11</v>
      </c>
      <c r="B258" s="8" t="s">
        <v>12</v>
      </c>
      <c r="C258" s="8" t="s">
        <v>842</v>
      </c>
      <c r="D258" s="6" t="s">
        <v>479</v>
      </c>
      <c r="E258" s="8" t="s">
        <v>480</v>
      </c>
      <c r="F258" s="8" t="s">
        <v>19</v>
      </c>
      <c r="G258" s="2">
        <v>31.5</v>
      </c>
      <c r="H258" s="2">
        <v>31.5</v>
      </c>
      <c r="I258" s="2">
        <v>31.5</v>
      </c>
      <c r="J258" s="2">
        <v>31.5</v>
      </c>
      <c r="K258" s="2">
        <v>31.5</v>
      </c>
      <c r="L258" s="2">
        <v>31.5</v>
      </c>
      <c r="M258" s="12">
        <v>5753</v>
      </c>
      <c r="N258" s="12">
        <v>19133</v>
      </c>
      <c r="O258" s="12">
        <v>6929</v>
      </c>
      <c r="P258" s="12">
        <v>9234</v>
      </c>
      <c r="Q258" s="12">
        <v>3850</v>
      </c>
      <c r="R258" s="12">
        <v>17036</v>
      </c>
    </row>
    <row r="259" spans="1:18" s="3" customFormat="1" ht="30" x14ac:dyDescent="0.25">
      <c r="A259" s="8" t="s">
        <v>11</v>
      </c>
      <c r="B259" s="8" t="s">
        <v>12</v>
      </c>
      <c r="C259" s="8" t="s">
        <v>843</v>
      </c>
      <c r="D259" s="6" t="s">
        <v>600</v>
      </c>
      <c r="E259" s="8" t="s">
        <v>481</v>
      </c>
      <c r="F259" s="8" t="s">
        <v>19</v>
      </c>
      <c r="G259" s="2">
        <v>52</v>
      </c>
      <c r="H259" s="2">
        <v>52</v>
      </c>
      <c r="I259" s="2">
        <v>52</v>
      </c>
      <c r="J259" s="2">
        <v>52</v>
      </c>
      <c r="K259" s="2">
        <v>52</v>
      </c>
      <c r="L259" s="2">
        <v>52</v>
      </c>
      <c r="M259" s="12">
        <v>13281</v>
      </c>
      <c r="N259" s="12">
        <v>15107</v>
      </c>
      <c r="O259" s="12">
        <v>12432</v>
      </c>
      <c r="P259" s="12">
        <v>13850</v>
      </c>
      <c r="Q259" s="12">
        <v>5313</v>
      </c>
      <c r="R259" s="12">
        <v>17019</v>
      </c>
    </row>
    <row r="260" spans="1:18" s="3" customFormat="1" x14ac:dyDescent="0.25">
      <c r="A260" s="8" t="s">
        <v>11</v>
      </c>
      <c r="B260" s="8" t="s">
        <v>12</v>
      </c>
      <c r="C260" s="8" t="s">
        <v>844</v>
      </c>
      <c r="D260" s="6" t="s">
        <v>482</v>
      </c>
      <c r="E260" s="8" t="s">
        <v>483</v>
      </c>
      <c r="F260" s="8" t="s">
        <v>19</v>
      </c>
      <c r="G260" s="2">
        <v>46</v>
      </c>
      <c r="H260" s="2">
        <v>46</v>
      </c>
      <c r="I260" s="2">
        <v>46</v>
      </c>
      <c r="J260" s="2">
        <v>46</v>
      </c>
      <c r="K260" s="2">
        <v>46</v>
      </c>
      <c r="L260" s="2">
        <v>46</v>
      </c>
      <c r="M260" s="12">
        <v>15177</v>
      </c>
      <c r="N260" s="12">
        <v>17265</v>
      </c>
      <c r="O260" s="12">
        <v>14208</v>
      </c>
      <c r="P260" s="12">
        <v>15829</v>
      </c>
      <c r="Q260" s="12">
        <v>6072</v>
      </c>
      <c r="R260" s="12">
        <v>19450</v>
      </c>
    </row>
    <row r="261" spans="1:18" s="3" customFormat="1" x14ac:dyDescent="0.25">
      <c r="A261" s="8" t="s">
        <v>11</v>
      </c>
      <c r="B261" s="8" t="s">
        <v>12</v>
      </c>
      <c r="C261" s="8" t="s">
        <v>845</v>
      </c>
      <c r="D261" s="6" t="s">
        <v>484</v>
      </c>
      <c r="E261" s="8" t="s">
        <v>485</v>
      </c>
      <c r="F261" s="8" t="s">
        <v>19</v>
      </c>
      <c r="G261" s="2">
        <v>50</v>
      </c>
      <c r="H261" s="2">
        <v>50</v>
      </c>
      <c r="I261" s="2">
        <v>50</v>
      </c>
      <c r="J261" s="2">
        <v>50</v>
      </c>
      <c r="K261" s="2">
        <v>50</v>
      </c>
      <c r="L261" s="2">
        <v>50</v>
      </c>
      <c r="M261" s="12">
        <v>12332</v>
      </c>
      <c r="N261" s="12">
        <v>14028</v>
      </c>
      <c r="O261" s="12">
        <v>11544</v>
      </c>
      <c r="P261" s="12">
        <v>12861</v>
      </c>
      <c r="Q261" s="12">
        <v>4933</v>
      </c>
      <c r="R261" s="12">
        <v>15803</v>
      </c>
    </row>
    <row r="262" spans="1:18" s="3" customFormat="1" x14ac:dyDescent="0.25">
      <c r="A262" s="8" t="s">
        <v>11</v>
      </c>
      <c r="B262" s="8" t="s">
        <v>12</v>
      </c>
      <c r="C262" s="8" t="s">
        <v>846</v>
      </c>
      <c r="D262" s="6" t="s">
        <v>486</v>
      </c>
      <c r="E262" s="8" t="s">
        <v>487</v>
      </c>
      <c r="F262" s="8" t="s">
        <v>19</v>
      </c>
      <c r="G262" s="2">
        <v>35</v>
      </c>
      <c r="H262" s="2">
        <v>35</v>
      </c>
      <c r="I262" s="2">
        <v>35</v>
      </c>
      <c r="J262" s="2">
        <v>35</v>
      </c>
      <c r="K262" s="2">
        <v>35</v>
      </c>
      <c r="L262" s="2">
        <v>35</v>
      </c>
      <c r="M262" s="12">
        <v>9486</v>
      </c>
      <c r="N262" s="12">
        <v>10791</v>
      </c>
      <c r="O262" s="12">
        <v>8880</v>
      </c>
      <c r="P262" s="12">
        <v>9893</v>
      </c>
      <c r="Q262" s="12">
        <v>3795</v>
      </c>
      <c r="R262" s="12">
        <v>12156</v>
      </c>
    </row>
    <row r="263" spans="1:18" s="3" customFormat="1" ht="30" x14ac:dyDescent="0.25">
      <c r="A263" s="8" t="s">
        <v>11</v>
      </c>
      <c r="B263" s="8" t="s">
        <v>12</v>
      </c>
      <c r="C263" s="8" t="s">
        <v>847</v>
      </c>
      <c r="D263" s="6" t="s">
        <v>488</v>
      </c>
      <c r="E263" s="8" t="s">
        <v>489</v>
      </c>
      <c r="F263" s="8" t="s">
        <v>19</v>
      </c>
      <c r="G263" s="2">
        <v>55</v>
      </c>
      <c r="H263" s="2">
        <v>80</v>
      </c>
      <c r="I263" s="2">
        <v>80</v>
      </c>
      <c r="J263" s="2">
        <v>80</v>
      </c>
      <c r="K263" s="2">
        <v>80</v>
      </c>
      <c r="L263" s="2">
        <v>80</v>
      </c>
      <c r="M263" s="12">
        <v>18972</v>
      </c>
      <c r="N263" s="12">
        <v>21582</v>
      </c>
      <c r="O263" s="12">
        <v>17760</v>
      </c>
      <c r="P263" s="12">
        <v>19785</v>
      </c>
      <c r="Q263" s="12">
        <v>7588</v>
      </c>
      <c r="R263" s="12">
        <v>24312</v>
      </c>
    </row>
    <row r="264" spans="1:18" s="3" customFormat="1" x14ac:dyDescent="0.25">
      <c r="A264" s="8" t="s">
        <v>11</v>
      </c>
      <c r="B264" s="8" t="s">
        <v>12</v>
      </c>
      <c r="C264" s="8" t="s">
        <v>848</v>
      </c>
      <c r="D264" s="6" t="s">
        <v>490</v>
      </c>
      <c r="E264" s="8" t="s">
        <v>491</v>
      </c>
      <c r="F264" s="8" t="s">
        <v>19</v>
      </c>
      <c r="G264" s="2">
        <v>35</v>
      </c>
      <c r="H264" s="2">
        <v>35</v>
      </c>
      <c r="I264" s="2">
        <v>35</v>
      </c>
      <c r="J264" s="2">
        <v>35</v>
      </c>
      <c r="K264" s="2">
        <v>35</v>
      </c>
      <c r="L264" s="2">
        <v>55</v>
      </c>
      <c r="M264" s="12">
        <v>10697</v>
      </c>
      <c r="N264" s="12">
        <v>12707</v>
      </c>
      <c r="O264" s="12">
        <v>13744</v>
      </c>
      <c r="P264" s="12">
        <v>13970</v>
      </c>
      <c r="Q264" s="12">
        <v>5384</v>
      </c>
      <c r="R264" s="12">
        <v>47133</v>
      </c>
    </row>
    <row r="265" spans="1:18" s="3" customFormat="1" ht="30" x14ac:dyDescent="0.25">
      <c r="A265" s="8" t="s">
        <v>11</v>
      </c>
      <c r="B265" s="8" t="s">
        <v>12</v>
      </c>
      <c r="C265" s="8" t="s">
        <v>849</v>
      </c>
      <c r="D265" s="6" t="s">
        <v>492</v>
      </c>
      <c r="E265" s="8" t="s">
        <v>493</v>
      </c>
      <c r="F265" s="8" t="s">
        <v>19</v>
      </c>
      <c r="G265" s="2">
        <v>30</v>
      </c>
      <c r="H265" s="2">
        <v>30</v>
      </c>
      <c r="I265" s="2">
        <v>30</v>
      </c>
      <c r="J265" s="2">
        <v>30</v>
      </c>
      <c r="K265" s="2">
        <v>30</v>
      </c>
      <c r="L265" s="2">
        <v>45</v>
      </c>
      <c r="M265" s="12">
        <v>9354</v>
      </c>
      <c r="N265" s="12">
        <v>10347</v>
      </c>
      <c r="O265" s="12">
        <v>9325</v>
      </c>
      <c r="P265" s="12">
        <v>9299</v>
      </c>
      <c r="Q265" s="12">
        <v>3769</v>
      </c>
      <c r="R265" s="12">
        <v>15336</v>
      </c>
    </row>
    <row r="266" spans="1:18" s="3" customFormat="1" x14ac:dyDescent="0.25">
      <c r="A266" s="8" t="s">
        <v>11</v>
      </c>
      <c r="B266" s="8" t="s">
        <v>12</v>
      </c>
      <c r="C266" s="8" t="s">
        <v>850</v>
      </c>
      <c r="D266" s="6" t="s">
        <v>494</v>
      </c>
      <c r="E266" s="8" t="s">
        <v>495</v>
      </c>
      <c r="F266" s="8" t="s">
        <v>19</v>
      </c>
      <c r="G266" s="2">
        <v>30</v>
      </c>
      <c r="H266" s="2">
        <v>35</v>
      </c>
      <c r="I266" s="2">
        <v>35</v>
      </c>
      <c r="J266" s="2">
        <v>35</v>
      </c>
      <c r="K266" s="2">
        <v>35</v>
      </c>
      <c r="L266" s="2">
        <v>43.648000000000003</v>
      </c>
      <c r="M266" s="12">
        <v>7745</v>
      </c>
      <c r="N266" s="12">
        <v>8305</v>
      </c>
      <c r="O266" s="12">
        <v>6138</v>
      </c>
      <c r="P266" s="12">
        <v>5769</v>
      </c>
      <c r="Q266" s="12">
        <v>2664</v>
      </c>
      <c r="R266" s="12">
        <v>7489</v>
      </c>
    </row>
    <row r="267" spans="1:18" s="3" customFormat="1" x14ac:dyDescent="0.25">
      <c r="A267" s="8" t="s">
        <v>11</v>
      </c>
      <c r="B267" s="8" t="s">
        <v>12</v>
      </c>
      <c r="C267" s="8" t="s">
        <v>851</v>
      </c>
      <c r="D267" s="6" t="s">
        <v>496</v>
      </c>
      <c r="E267" s="8" t="s">
        <v>497</v>
      </c>
      <c r="F267" s="8" t="s">
        <v>19</v>
      </c>
      <c r="G267" s="2">
        <v>20</v>
      </c>
      <c r="H267" s="2">
        <v>20</v>
      </c>
      <c r="I267" s="2">
        <v>20</v>
      </c>
      <c r="J267" s="2">
        <v>20</v>
      </c>
      <c r="K267" s="2">
        <v>20</v>
      </c>
      <c r="L267" s="2">
        <v>20</v>
      </c>
      <c r="M267" s="12">
        <v>5242</v>
      </c>
      <c r="N267" s="12">
        <v>6952</v>
      </c>
      <c r="O267" s="12">
        <v>6483</v>
      </c>
      <c r="P267" s="12">
        <v>7419</v>
      </c>
      <c r="Q267" s="12">
        <v>3201</v>
      </c>
      <c r="R267" s="12">
        <v>34297</v>
      </c>
    </row>
    <row r="268" spans="1:18" s="3" customFormat="1" x14ac:dyDescent="0.25">
      <c r="A268" s="8" t="s">
        <v>11</v>
      </c>
      <c r="B268" s="8" t="s">
        <v>12</v>
      </c>
      <c r="C268" s="8" t="s">
        <v>852</v>
      </c>
      <c r="D268" s="6" t="s">
        <v>498</v>
      </c>
      <c r="E268" s="8" t="s">
        <v>499</v>
      </c>
      <c r="F268" s="8" t="s">
        <v>19</v>
      </c>
      <c r="G268" s="2">
        <v>25</v>
      </c>
      <c r="H268" s="2">
        <v>40</v>
      </c>
      <c r="I268" s="2">
        <v>40</v>
      </c>
      <c r="J268" s="2">
        <v>40</v>
      </c>
      <c r="K268" s="2">
        <v>40</v>
      </c>
      <c r="L268" s="2">
        <v>40</v>
      </c>
      <c r="M268" s="12">
        <v>7900</v>
      </c>
      <c r="N268" s="12">
        <v>8113</v>
      </c>
      <c r="O268" s="12">
        <v>5755</v>
      </c>
      <c r="P268" s="12">
        <v>5753</v>
      </c>
      <c r="Q268" s="12">
        <v>2360</v>
      </c>
      <c r="R268" s="12">
        <v>11743</v>
      </c>
    </row>
    <row r="269" spans="1:18" s="3" customFormat="1" ht="30" x14ac:dyDescent="0.25">
      <c r="A269" s="8" t="s">
        <v>11</v>
      </c>
      <c r="B269" s="8" t="s">
        <v>12</v>
      </c>
      <c r="C269" s="8" t="s">
        <v>853</v>
      </c>
      <c r="D269" s="6" t="s">
        <v>500</v>
      </c>
      <c r="E269" s="8" t="s">
        <v>501</v>
      </c>
      <c r="F269" s="8" t="s">
        <v>19</v>
      </c>
      <c r="G269" s="2">
        <v>15</v>
      </c>
      <c r="H269" s="2">
        <v>20</v>
      </c>
      <c r="I269" s="2">
        <v>20</v>
      </c>
      <c r="J269" s="2">
        <v>20</v>
      </c>
      <c r="K269" s="2">
        <v>20</v>
      </c>
      <c r="L269" s="2">
        <v>31.18</v>
      </c>
      <c r="M269" s="12">
        <v>3806</v>
      </c>
      <c r="N269" s="12">
        <v>5274</v>
      </c>
      <c r="O269" s="12">
        <v>4504</v>
      </c>
      <c r="P269" s="12">
        <v>4867</v>
      </c>
      <c r="Q269" s="12">
        <v>2291</v>
      </c>
      <c r="R269" s="12">
        <v>4914</v>
      </c>
    </row>
    <row r="270" spans="1:18" s="3" customFormat="1" ht="45" x14ac:dyDescent="0.25">
      <c r="A270" s="9" t="s">
        <v>11</v>
      </c>
      <c r="B270" s="9" t="s">
        <v>12</v>
      </c>
      <c r="C270" s="9" t="s">
        <v>854</v>
      </c>
      <c r="D270" s="7" t="s">
        <v>502</v>
      </c>
      <c r="E270" s="9" t="s">
        <v>503</v>
      </c>
      <c r="F270" s="9" t="s">
        <v>19</v>
      </c>
      <c r="G270" s="5">
        <v>22</v>
      </c>
      <c r="H270" s="5">
        <v>22</v>
      </c>
      <c r="I270" s="5">
        <v>22</v>
      </c>
      <c r="J270" s="5">
        <v>22</v>
      </c>
      <c r="K270" s="5">
        <v>22</v>
      </c>
      <c r="L270" s="5">
        <v>22</v>
      </c>
      <c r="M270" s="12">
        <v>10248</v>
      </c>
      <c r="N270" s="12">
        <v>10667</v>
      </c>
      <c r="O270" s="12">
        <v>7131</v>
      </c>
      <c r="P270" s="12">
        <v>8161</v>
      </c>
      <c r="Q270" s="12">
        <v>3521</v>
      </c>
      <c r="R270" s="12">
        <v>6000</v>
      </c>
    </row>
    <row r="271" spans="1:18" s="3" customFormat="1" ht="45" x14ac:dyDescent="0.25">
      <c r="A271" s="8" t="s">
        <v>11</v>
      </c>
      <c r="B271" s="8" t="s">
        <v>12</v>
      </c>
      <c r="C271" s="8" t="s">
        <v>855</v>
      </c>
      <c r="D271" s="6" t="s">
        <v>502</v>
      </c>
      <c r="E271" s="8" t="s">
        <v>504</v>
      </c>
      <c r="F271" s="8" t="s">
        <v>19</v>
      </c>
      <c r="G271" s="2">
        <v>65</v>
      </c>
      <c r="H271" s="2">
        <v>65</v>
      </c>
      <c r="I271" s="2">
        <v>65</v>
      </c>
      <c r="J271" s="2">
        <v>65</v>
      </c>
      <c r="K271" s="2">
        <v>65</v>
      </c>
      <c r="L271" s="2">
        <v>86</v>
      </c>
      <c r="M271" s="12">
        <v>19438</v>
      </c>
      <c r="N271" s="12">
        <v>21359</v>
      </c>
      <c r="O271" s="12">
        <v>10325</v>
      </c>
      <c r="P271" s="12">
        <v>11015</v>
      </c>
      <c r="Q271" s="12">
        <v>4974</v>
      </c>
      <c r="R271" s="12">
        <v>47474</v>
      </c>
    </row>
    <row r="272" spans="1:18" s="3" customFormat="1" ht="30" x14ac:dyDescent="0.25">
      <c r="A272" s="8" t="s">
        <v>11</v>
      </c>
      <c r="B272" s="8" t="s">
        <v>12</v>
      </c>
      <c r="C272" s="8" t="s">
        <v>856</v>
      </c>
      <c r="D272" s="6" t="s">
        <v>508</v>
      </c>
      <c r="E272" s="8" t="s">
        <v>509</v>
      </c>
      <c r="F272" s="8" t="s">
        <v>19</v>
      </c>
      <c r="G272" s="2">
        <v>40</v>
      </c>
      <c r="H272" s="2">
        <v>40</v>
      </c>
      <c r="I272" s="2">
        <v>40</v>
      </c>
      <c r="J272" s="2">
        <v>40</v>
      </c>
      <c r="K272" s="2">
        <v>40</v>
      </c>
      <c r="L272" s="2">
        <v>50</v>
      </c>
      <c r="M272" s="12">
        <v>7717</v>
      </c>
      <c r="N272" s="12">
        <v>9158</v>
      </c>
      <c r="O272" s="12">
        <v>10646</v>
      </c>
      <c r="P272" s="12">
        <v>9734</v>
      </c>
      <c r="Q272" s="12">
        <v>3533</v>
      </c>
      <c r="R272" s="12">
        <v>11239</v>
      </c>
    </row>
    <row r="273" spans="1:18" s="3" customFormat="1" x14ac:dyDescent="0.25">
      <c r="A273" s="2" t="s">
        <v>11</v>
      </c>
      <c r="B273" s="2" t="s">
        <v>12</v>
      </c>
      <c r="C273" s="8" t="s">
        <v>857</v>
      </c>
      <c r="D273" s="6" t="s">
        <v>510</v>
      </c>
      <c r="E273" s="8" t="s">
        <v>511</v>
      </c>
      <c r="F273" s="8" t="s">
        <v>19</v>
      </c>
      <c r="G273" s="2">
        <v>50</v>
      </c>
      <c r="H273" s="2">
        <v>50</v>
      </c>
      <c r="I273" s="2">
        <v>50</v>
      </c>
      <c r="J273" s="2">
        <v>50</v>
      </c>
      <c r="K273" s="2">
        <v>50</v>
      </c>
      <c r="L273" s="2">
        <v>50</v>
      </c>
      <c r="M273" s="12">
        <v>15705</v>
      </c>
      <c r="N273" s="12">
        <v>18229</v>
      </c>
      <c r="O273" s="12">
        <v>16106</v>
      </c>
      <c r="P273" s="12">
        <v>19330</v>
      </c>
      <c r="Q273" s="12">
        <v>7488</v>
      </c>
      <c r="R273" s="12">
        <v>26469</v>
      </c>
    </row>
    <row r="274" spans="1:18" s="3" customFormat="1" x14ac:dyDescent="0.25">
      <c r="A274" s="2" t="s">
        <v>11</v>
      </c>
      <c r="B274" s="2" t="s">
        <v>12</v>
      </c>
      <c r="C274" s="2" t="s">
        <v>512</v>
      </c>
      <c r="D274" s="6" t="s">
        <v>515</v>
      </c>
      <c r="E274" s="8" t="s">
        <v>516</v>
      </c>
      <c r="F274" s="8" t="s">
        <v>19</v>
      </c>
      <c r="G274" s="2">
        <v>10</v>
      </c>
      <c r="H274" s="2">
        <v>10</v>
      </c>
      <c r="I274" s="2">
        <v>10</v>
      </c>
      <c r="J274" s="2">
        <v>10</v>
      </c>
      <c r="K274" s="2">
        <v>10</v>
      </c>
      <c r="L274" s="2">
        <v>55</v>
      </c>
      <c r="M274" s="12">
        <v>210</v>
      </c>
      <c r="N274" s="12">
        <v>118</v>
      </c>
      <c r="O274" s="12">
        <v>705</v>
      </c>
      <c r="P274" s="12">
        <v>547</v>
      </c>
      <c r="Q274" s="12">
        <v>0</v>
      </c>
      <c r="R274" s="12">
        <v>2066</v>
      </c>
    </row>
    <row r="275" spans="1:18" s="3" customFormat="1" x14ac:dyDescent="0.25">
      <c r="A275" s="2" t="s">
        <v>11</v>
      </c>
      <c r="B275" s="2" t="s">
        <v>12</v>
      </c>
      <c r="C275" s="2" t="s">
        <v>517</v>
      </c>
      <c r="D275" s="6" t="s">
        <v>215</v>
      </c>
      <c r="E275" s="8" t="s">
        <v>518</v>
      </c>
      <c r="F275" s="8" t="s">
        <v>19</v>
      </c>
      <c r="G275" s="2">
        <v>97</v>
      </c>
      <c r="H275" s="2">
        <v>97</v>
      </c>
      <c r="I275" s="2">
        <v>97</v>
      </c>
      <c r="J275" s="2">
        <v>97</v>
      </c>
      <c r="K275" s="2">
        <v>97</v>
      </c>
      <c r="L275" s="2">
        <v>97</v>
      </c>
      <c r="M275" s="12">
        <v>42334</v>
      </c>
      <c r="N275" s="12">
        <v>54044</v>
      </c>
      <c r="O275" s="12">
        <v>33732</v>
      </c>
      <c r="P275" s="12">
        <v>37510</v>
      </c>
      <c r="Q275" s="12">
        <v>17774</v>
      </c>
      <c r="R275" s="12">
        <v>139288</v>
      </c>
    </row>
    <row r="276" spans="1:18" s="3" customFormat="1" x14ac:dyDescent="0.25">
      <c r="A276" s="2" t="s">
        <v>11</v>
      </c>
      <c r="B276" s="2" t="s">
        <v>12</v>
      </c>
      <c r="C276" s="2" t="s">
        <v>519</v>
      </c>
      <c r="D276" s="6" t="s">
        <v>520</v>
      </c>
      <c r="E276" s="8" t="s">
        <v>521</v>
      </c>
      <c r="F276" s="8" t="s">
        <v>19</v>
      </c>
      <c r="G276" s="2">
        <v>50</v>
      </c>
      <c r="H276" s="2">
        <v>50</v>
      </c>
      <c r="I276" s="2">
        <v>50</v>
      </c>
      <c r="J276" s="2">
        <v>50</v>
      </c>
      <c r="K276" s="2">
        <v>50</v>
      </c>
      <c r="L276" s="2">
        <v>50</v>
      </c>
      <c r="M276" s="12">
        <v>14611</v>
      </c>
      <c r="N276" s="12">
        <v>20078</v>
      </c>
      <c r="O276" s="12">
        <v>15900</v>
      </c>
      <c r="P276" s="12">
        <v>19760</v>
      </c>
      <c r="Q276" s="12">
        <v>7907</v>
      </c>
      <c r="R276" s="12">
        <v>27360</v>
      </c>
    </row>
    <row r="277" spans="1:18" s="3" customFormat="1" x14ac:dyDescent="0.25">
      <c r="A277" s="2" t="s">
        <v>11</v>
      </c>
      <c r="B277" s="2" t="s">
        <v>12</v>
      </c>
      <c r="C277" s="2" t="s">
        <v>522</v>
      </c>
      <c r="D277" s="6" t="s">
        <v>523</v>
      </c>
      <c r="E277" s="8" t="s">
        <v>524</v>
      </c>
      <c r="F277" s="8" t="s">
        <v>19</v>
      </c>
      <c r="G277" s="2">
        <v>87</v>
      </c>
      <c r="H277" s="2">
        <v>87</v>
      </c>
      <c r="I277" s="2">
        <v>87</v>
      </c>
      <c r="J277" s="2">
        <v>87</v>
      </c>
      <c r="K277" s="2">
        <v>87</v>
      </c>
      <c r="L277" s="2">
        <v>87</v>
      </c>
      <c r="M277" s="12">
        <v>14314</v>
      </c>
      <c r="N277" s="12">
        <v>20432</v>
      </c>
      <c r="O277" s="12">
        <v>18114</v>
      </c>
      <c r="P277" s="12">
        <v>22286</v>
      </c>
      <c r="Q277" s="12">
        <v>9402</v>
      </c>
      <c r="R277" s="12">
        <v>38350</v>
      </c>
    </row>
    <row r="278" spans="1:18" s="3" customFormat="1" ht="30" x14ac:dyDescent="0.25">
      <c r="A278" s="2" t="s">
        <v>11</v>
      </c>
      <c r="B278" s="2" t="s">
        <v>12</v>
      </c>
      <c r="C278" s="2" t="s">
        <v>525</v>
      </c>
      <c r="D278" s="6" t="s">
        <v>526</v>
      </c>
      <c r="E278" s="8" t="s">
        <v>527</v>
      </c>
      <c r="F278" s="8" t="s">
        <v>19</v>
      </c>
      <c r="G278" s="2">
        <v>31.5</v>
      </c>
      <c r="H278" s="2">
        <v>31.5</v>
      </c>
      <c r="I278" s="2">
        <v>31.5</v>
      </c>
      <c r="J278" s="2">
        <v>31.5</v>
      </c>
      <c r="K278" s="2">
        <v>31.5</v>
      </c>
      <c r="L278" s="2">
        <v>31.5</v>
      </c>
      <c r="M278" s="12">
        <v>8385</v>
      </c>
      <c r="N278" s="12">
        <v>11050</v>
      </c>
      <c r="O278" s="12">
        <v>10211</v>
      </c>
      <c r="P278" s="12">
        <v>11686</v>
      </c>
      <c r="Q278" s="12">
        <v>5042</v>
      </c>
      <c r="R278" s="12">
        <v>53790</v>
      </c>
    </row>
    <row r="279" spans="1:18" s="3" customFormat="1" ht="45" x14ac:dyDescent="0.25">
      <c r="A279" s="2" t="s">
        <v>11</v>
      </c>
      <c r="B279" s="2" t="s">
        <v>12</v>
      </c>
      <c r="C279" s="6" t="s">
        <v>623</v>
      </c>
      <c r="D279" s="6" t="s">
        <v>528</v>
      </c>
      <c r="E279" s="8" t="s">
        <v>867</v>
      </c>
      <c r="F279" s="8" t="s">
        <v>19</v>
      </c>
      <c r="G279" s="2">
        <v>20</v>
      </c>
      <c r="H279" s="2">
        <v>20</v>
      </c>
      <c r="I279" s="2">
        <v>20</v>
      </c>
      <c r="J279" s="2">
        <v>20</v>
      </c>
      <c r="K279" s="2">
        <v>20</v>
      </c>
      <c r="L279" s="2">
        <v>55</v>
      </c>
      <c r="M279" s="12">
        <v>4362</v>
      </c>
      <c r="N279" s="12">
        <v>5677</v>
      </c>
      <c r="O279" s="12">
        <v>4880</v>
      </c>
      <c r="P279" s="12">
        <v>5636</v>
      </c>
      <c r="Q279" s="12">
        <v>2553</v>
      </c>
      <c r="R279" s="12">
        <v>11875</v>
      </c>
    </row>
    <row r="280" spans="1:18" s="3" customFormat="1" ht="45" x14ac:dyDescent="0.25">
      <c r="A280" s="2" t="s">
        <v>11</v>
      </c>
      <c r="B280" s="2" t="s">
        <v>12</v>
      </c>
      <c r="C280" s="2" t="s">
        <v>529</v>
      </c>
      <c r="D280" s="6" t="s">
        <v>530</v>
      </c>
      <c r="E280" s="8" t="s">
        <v>869</v>
      </c>
      <c r="F280" s="8" t="s">
        <v>19</v>
      </c>
      <c r="G280" s="2">
        <v>40</v>
      </c>
      <c r="H280" s="2">
        <v>40</v>
      </c>
      <c r="I280" s="2">
        <v>40</v>
      </c>
      <c r="J280" s="2">
        <v>40</v>
      </c>
      <c r="K280" s="2">
        <v>40</v>
      </c>
      <c r="L280" s="2">
        <v>65</v>
      </c>
      <c r="M280" s="12">
        <v>8083</v>
      </c>
      <c r="N280" s="12">
        <v>10495</v>
      </c>
      <c r="O280" s="12">
        <v>8488</v>
      </c>
      <c r="P280" s="12">
        <v>10572</v>
      </c>
      <c r="Q280" s="12">
        <v>4360</v>
      </c>
      <c r="R280" s="12">
        <v>14181</v>
      </c>
    </row>
    <row r="281" spans="1:18" s="3" customFormat="1" x14ac:dyDescent="0.25">
      <c r="A281" s="2" t="s">
        <v>11</v>
      </c>
      <c r="B281" s="2" t="s">
        <v>12</v>
      </c>
      <c r="C281" s="2" t="s">
        <v>531</v>
      </c>
      <c r="D281" s="6" t="s">
        <v>532</v>
      </c>
      <c r="E281" s="8" t="s">
        <v>868</v>
      </c>
      <c r="F281" s="8" t="s">
        <v>19</v>
      </c>
      <c r="G281" s="2">
        <v>28</v>
      </c>
      <c r="H281" s="2">
        <v>28</v>
      </c>
      <c r="I281" s="2">
        <v>28</v>
      </c>
      <c r="J281" s="2">
        <v>28</v>
      </c>
      <c r="K281" s="2">
        <v>28</v>
      </c>
      <c r="L281" s="2">
        <v>50</v>
      </c>
      <c r="M281" s="12">
        <v>7374</v>
      </c>
      <c r="N281" s="12">
        <v>10370</v>
      </c>
      <c r="O281" s="12">
        <v>8213</v>
      </c>
      <c r="P281" s="12">
        <v>9766</v>
      </c>
      <c r="Q281" s="12">
        <v>4427</v>
      </c>
      <c r="R281" s="12">
        <v>10942</v>
      </c>
    </row>
    <row r="282" spans="1:18" s="3" customFormat="1" ht="30" x14ac:dyDescent="0.25">
      <c r="A282" s="2" t="s">
        <v>11</v>
      </c>
      <c r="B282" s="2" t="s">
        <v>12</v>
      </c>
      <c r="C282" s="2" t="s">
        <v>533</v>
      </c>
      <c r="D282" s="6" t="s">
        <v>534</v>
      </c>
      <c r="E282" s="8" t="s">
        <v>870</v>
      </c>
      <c r="F282" s="8" t="s">
        <v>19</v>
      </c>
      <c r="G282" s="2">
        <v>50</v>
      </c>
      <c r="H282" s="2">
        <v>50</v>
      </c>
      <c r="I282" s="2">
        <v>50</v>
      </c>
      <c r="J282" s="2">
        <v>50</v>
      </c>
      <c r="K282" s="2">
        <v>50</v>
      </c>
      <c r="L282" s="2">
        <v>50</v>
      </c>
      <c r="M282" s="12">
        <v>9249</v>
      </c>
      <c r="N282" s="12">
        <v>12726</v>
      </c>
      <c r="O282" s="12">
        <v>10437</v>
      </c>
      <c r="P282" s="12">
        <v>12415</v>
      </c>
      <c r="Q282" s="12">
        <v>5678</v>
      </c>
      <c r="R282" s="12">
        <v>14124</v>
      </c>
    </row>
    <row r="283" spans="1:18" s="3" customFormat="1" ht="30" x14ac:dyDescent="0.25">
      <c r="A283" s="2" t="s">
        <v>11</v>
      </c>
      <c r="B283" s="2" t="s">
        <v>12</v>
      </c>
      <c r="C283" s="2" t="s">
        <v>535</v>
      </c>
      <c r="D283" s="6" t="s">
        <v>534</v>
      </c>
      <c r="E283" s="8" t="s">
        <v>865</v>
      </c>
      <c r="F283" s="8" t="s">
        <v>19</v>
      </c>
      <c r="G283" s="2">
        <v>10</v>
      </c>
      <c r="H283" s="2">
        <v>10</v>
      </c>
      <c r="I283" s="2">
        <v>10</v>
      </c>
      <c r="J283" s="2">
        <v>10</v>
      </c>
      <c r="K283" s="2">
        <v>10</v>
      </c>
      <c r="L283" s="2">
        <v>20</v>
      </c>
      <c r="M283" s="12">
        <v>0</v>
      </c>
      <c r="N283" s="12">
        <v>0</v>
      </c>
      <c r="O283" s="12">
        <v>0</v>
      </c>
      <c r="P283" s="12">
        <v>0</v>
      </c>
      <c r="Q283" s="12">
        <v>0</v>
      </c>
      <c r="R283" s="12">
        <v>0</v>
      </c>
    </row>
    <row r="284" spans="1:18" s="3" customFormat="1" x14ac:dyDescent="0.25">
      <c r="A284" s="2" t="s">
        <v>11</v>
      </c>
      <c r="B284" s="2" t="s">
        <v>12</v>
      </c>
      <c r="C284" s="2" t="s">
        <v>536</v>
      </c>
      <c r="D284" s="6" t="s">
        <v>537</v>
      </c>
      <c r="E284" s="8" t="s">
        <v>538</v>
      </c>
      <c r="F284" s="8" t="s">
        <v>19</v>
      </c>
      <c r="G284" s="2">
        <v>95</v>
      </c>
      <c r="H284" s="2">
        <v>95</v>
      </c>
      <c r="I284" s="2">
        <v>95</v>
      </c>
      <c r="J284" s="2">
        <v>95</v>
      </c>
      <c r="K284" s="2">
        <v>95</v>
      </c>
      <c r="L284" s="2">
        <v>156</v>
      </c>
      <c r="M284" s="12">
        <v>22140</v>
      </c>
      <c r="N284" s="12">
        <v>24027</v>
      </c>
      <c r="O284" s="12">
        <v>20682</v>
      </c>
      <c r="P284" s="12">
        <v>22323</v>
      </c>
      <c r="Q284" s="12">
        <v>8408</v>
      </c>
      <c r="R284" s="12">
        <v>57839</v>
      </c>
    </row>
    <row r="285" spans="1:18" s="3" customFormat="1" ht="42.75" x14ac:dyDescent="0.25">
      <c r="A285" s="2" t="s">
        <v>11</v>
      </c>
      <c r="B285" s="2" t="s">
        <v>12</v>
      </c>
      <c r="C285" s="2" t="s">
        <v>621</v>
      </c>
      <c r="D285" s="22" t="s">
        <v>539</v>
      </c>
      <c r="E285" s="8" t="s">
        <v>540</v>
      </c>
      <c r="F285" s="8" t="s">
        <v>19</v>
      </c>
      <c r="G285" s="2">
        <v>25</v>
      </c>
      <c r="H285" s="2">
        <v>25</v>
      </c>
      <c r="I285" s="2">
        <v>25</v>
      </c>
      <c r="J285" s="2">
        <v>25</v>
      </c>
      <c r="K285" s="2">
        <v>25</v>
      </c>
      <c r="L285" s="2">
        <v>40</v>
      </c>
      <c r="M285" s="12">
        <v>3924</v>
      </c>
      <c r="N285" s="12">
        <v>5275</v>
      </c>
      <c r="O285" s="12">
        <v>3921</v>
      </c>
      <c r="P285" s="12">
        <v>4599</v>
      </c>
      <c r="Q285" s="12">
        <v>2017</v>
      </c>
      <c r="R285" s="12">
        <v>8488</v>
      </c>
    </row>
    <row r="286" spans="1:18" s="3" customFormat="1" ht="30" x14ac:dyDescent="0.25">
      <c r="A286" s="2" t="s">
        <v>11</v>
      </c>
      <c r="B286" s="2" t="s">
        <v>12</v>
      </c>
      <c r="C286" s="2" t="s">
        <v>622</v>
      </c>
      <c r="D286" s="6" t="s">
        <v>541</v>
      </c>
      <c r="E286" s="8" t="s">
        <v>542</v>
      </c>
      <c r="F286" s="8" t="s">
        <v>19</v>
      </c>
      <c r="G286" s="2">
        <v>86</v>
      </c>
      <c r="H286" s="2">
        <v>86</v>
      </c>
      <c r="I286" s="2">
        <v>86</v>
      </c>
      <c r="J286" s="2">
        <v>86</v>
      </c>
      <c r="K286" s="2">
        <v>86</v>
      </c>
      <c r="L286" s="2">
        <v>86</v>
      </c>
      <c r="M286" s="12">
        <v>17080</v>
      </c>
      <c r="N286" s="12">
        <v>23351</v>
      </c>
      <c r="O286" s="12">
        <v>14112</v>
      </c>
      <c r="P286" s="12">
        <v>14254</v>
      </c>
      <c r="Q286" s="12">
        <v>7050</v>
      </c>
      <c r="R286" s="12">
        <v>41622</v>
      </c>
    </row>
    <row r="287" spans="1:18" s="3" customFormat="1" ht="30" x14ac:dyDescent="0.25">
      <c r="A287" s="2" t="s">
        <v>11</v>
      </c>
      <c r="B287" s="2" t="s">
        <v>12</v>
      </c>
      <c r="C287" s="2" t="s">
        <v>543</v>
      </c>
      <c r="D287" s="6" t="s">
        <v>526</v>
      </c>
      <c r="E287" s="8" t="s">
        <v>544</v>
      </c>
      <c r="F287" s="8" t="s">
        <v>19</v>
      </c>
      <c r="G287" s="2">
        <v>17</v>
      </c>
      <c r="H287" s="2">
        <v>17</v>
      </c>
      <c r="I287" s="2">
        <v>17</v>
      </c>
      <c r="J287" s="2">
        <v>17</v>
      </c>
      <c r="K287" s="2">
        <v>17</v>
      </c>
      <c r="L287" s="2">
        <v>20</v>
      </c>
      <c r="M287" s="12">
        <v>3190</v>
      </c>
      <c r="N287" s="12">
        <v>5184</v>
      </c>
      <c r="O287" s="12">
        <v>3604</v>
      </c>
      <c r="P287" s="12">
        <v>3956</v>
      </c>
      <c r="Q287" s="12">
        <v>2225</v>
      </c>
      <c r="R287" s="12">
        <v>14529</v>
      </c>
    </row>
    <row r="288" spans="1:18" s="3" customFormat="1" ht="30" x14ac:dyDescent="0.25">
      <c r="A288" s="2" t="s">
        <v>11</v>
      </c>
      <c r="B288" s="2" t="s">
        <v>12</v>
      </c>
      <c r="C288" s="2" t="s">
        <v>547</v>
      </c>
      <c r="D288" s="6" t="s">
        <v>548</v>
      </c>
      <c r="E288" s="25" t="s">
        <v>603</v>
      </c>
      <c r="F288" s="8" t="s">
        <v>19</v>
      </c>
      <c r="G288" s="2">
        <v>63</v>
      </c>
      <c r="H288" s="2">
        <v>63</v>
      </c>
      <c r="I288" s="2">
        <v>63</v>
      </c>
      <c r="J288" s="2">
        <v>63</v>
      </c>
      <c r="K288" s="2">
        <v>63</v>
      </c>
      <c r="L288" s="2">
        <v>63</v>
      </c>
      <c r="M288" s="12">
        <v>16861</v>
      </c>
      <c r="N288" s="12">
        <v>17851</v>
      </c>
      <c r="O288" s="12">
        <v>15924</v>
      </c>
      <c r="P288" s="12">
        <v>18344</v>
      </c>
      <c r="Q288" s="12">
        <v>7289</v>
      </c>
      <c r="R288" s="12">
        <v>17644</v>
      </c>
    </row>
    <row r="289" spans="1:18" s="3" customFormat="1" ht="30" x14ac:dyDescent="0.25">
      <c r="A289" s="2" t="s">
        <v>11</v>
      </c>
      <c r="B289" s="2" t="s">
        <v>12</v>
      </c>
      <c r="C289" s="2" t="s">
        <v>549</v>
      </c>
      <c r="D289" s="6" t="s">
        <v>550</v>
      </c>
      <c r="E289" s="8" t="s">
        <v>551</v>
      </c>
      <c r="F289" s="8" t="s">
        <v>19</v>
      </c>
      <c r="G289" s="2">
        <v>17.3</v>
      </c>
      <c r="H289" s="2">
        <v>17.3</v>
      </c>
      <c r="I289" s="2">
        <v>17.3</v>
      </c>
      <c r="J289" s="2">
        <v>17.3</v>
      </c>
      <c r="K289" s="2">
        <v>17.3</v>
      </c>
      <c r="L289" s="2">
        <v>17.3</v>
      </c>
      <c r="M289" s="12">
        <v>3752</v>
      </c>
      <c r="N289" s="12">
        <v>3947</v>
      </c>
      <c r="O289" s="12">
        <v>2715</v>
      </c>
      <c r="P289" s="12">
        <v>2082</v>
      </c>
      <c r="Q289" s="12">
        <v>863</v>
      </c>
      <c r="R289" s="12">
        <v>4890</v>
      </c>
    </row>
    <row r="290" spans="1:18" s="3" customFormat="1" x14ac:dyDescent="0.25">
      <c r="A290" s="2" t="s">
        <v>11</v>
      </c>
      <c r="B290" s="2" t="s">
        <v>12</v>
      </c>
      <c r="C290" s="2" t="s">
        <v>552</v>
      </c>
      <c r="D290" s="6" t="s">
        <v>553</v>
      </c>
      <c r="E290" s="8" t="s">
        <v>871</v>
      </c>
      <c r="F290" s="8" t="s">
        <v>19</v>
      </c>
      <c r="G290" s="2">
        <v>36</v>
      </c>
      <c r="H290" s="2">
        <v>45</v>
      </c>
      <c r="I290" s="2">
        <v>45</v>
      </c>
      <c r="J290" s="2">
        <v>45</v>
      </c>
      <c r="K290" s="2">
        <v>45</v>
      </c>
      <c r="L290" s="2">
        <v>63.74</v>
      </c>
      <c r="M290" s="12">
        <v>11080</v>
      </c>
      <c r="N290" s="12">
        <v>14973</v>
      </c>
      <c r="O290" s="12">
        <v>12777</v>
      </c>
      <c r="P290" s="12">
        <v>15392</v>
      </c>
      <c r="Q290" s="12">
        <v>6501</v>
      </c>
      <c r="R290" s="12">
        <v>22219</v>
      </c>
    </row>
    <row r="291" spans="1:18" s="3" customFormat="1" ht="45" x14ac:dyDescent="0.25">
      <c r="A291" s="2" t="s">
        <v>11</v>
      </c>
      <c r="B291" s="2" t="s">
        <v>12</v>
      </c>
      <c r="C291" s="2" t="s">
        <v>554</v>
      </c>
      <c r="D291" s="6" t="s">
        <v>555</v>
      </c>
      <c r="E291" s="8" t="s">
        <v>556</v>
      </c>
      <c r="F291" s="8" t="s">
        <v>19</v>
      </c>
      <c r="G291" s="2">
        <v>50</v>
      </c>
      <c r="H291" s="2">
        <v>50</v>
      </c>
      <c r="I291" s="2">
        <v>50</v>
      </c>
      <c r="J291" s="2">
        <v>50</v>
      </c>
      <c r="K291" s="2">
        <v>50</v>
      </c>
      <c r="L291" s="2">
        <v>100</v>
      </c>
      <c r="M291" s="12">
        <v>9354</v>
      </c>
      <c r="N291" s="12">
        <v>11806</v>
      </c>
      <c r="O291" s="12">
        <v>10897</v>
      </c>
      <c r="P291" s="12">
        <v>12772</v>
      </c>
      <c r="Q291" s="12">
        <v>4974</v>
      </c>
      <c r="R291" s="12">
        <v>14144</v>
      </c>
    </row>
    <row r="292" spans="1:18" s="3" customFormat="1" ht="30" x14ac:dyDescent="0.25">
      <c r="A292" s="2" t="s">
        <v>11</v>
      </c>
      <c r="B292" s="2" t="s">
        <v>12</v>
      </c>
      <c r="C292" s="2" t="s">
        <v>557</v>
      </c>
      <c r="D292" s="6" t="s">
        <v>558</v>
      </c>
      <c r="E292" s="8" t="s">
        <v>866</v>
      </c>
      <c r="F292" s="8" t="s">
        <v>19</v>
      </c>
      <c r="G292" s="2">
        <v>15</v>
      </c>
      <c r="H292" s="2">
        <v>15</v>
      </c>
      <c r="I292" s="2">
        <v>15</v>
      </c>
      <c r="J292" s="2">
        <v>15</v>
      </c>
      <c r="K292" s="2">
        <v>15</v>
      </c>
      <c r="L292" s="2">
        <v>27.71</v>
      </c>
      <c r="M292" s="12">
        <v>1437</v>
      </c>
      <c r="N292" s="12">
        <v>1655</v>
      </c>
      <c r="O292" s="12">
        <v>1466</v>
      </c>
      <c r="P292" s="12">
        <v>1752</v>
      </c>
      <c r="Q292" s="12">
        <v>696</v>
      </c>
      <c r="R292" s="12">
        <v>4558</v>
      </c>
    </row>
    <row r="293" spans="1:18" s="3" customFormat="1" ht="30" x14ac:dyDescent="0.25">
      <c r="A293" s="2" t="s">
        <v>11</v>
      </c>
      <c r="B293" s="2" t="s">
        <v>12</v>
      </c>
      <c r="C293" s="2" t="s">
        <v>562</v>
      </c>
      <c r="D293" s="6" t="s">
        <v>563</v>
      </c>
      <c r="E293" s="8" t="s">
        <v>564</v>
      </c>
      <c r="F293" s="8" t="s">
        <v>19</v>
      </c>
      <c r="G293" s="2">
        <v>120</v>
      </c>
      <c r="H293" s="2">
        <v>120</v>
      </c>
      <c r="I293" s="2">
        <v>120</v>
      </c>
      <c r="J293" s="2">
        <v>120</v>
      </c>
      <c r="K293" s="2">
        <v>120</v>
      </c>
      <c r="L293" s="2">
        <v>173</v>
      </c>
      <c r="M293" s="12">
        <v>13328</v>
      </c>
      <c r="N293" s="12">
        <v>18124</v>
      </c>
      <c r="O293" s="12">
        <v>12696</v>
      </c>
      <c r="P293" s="12">
        <v>16806</v>
      </c>
      <c r="Q293" s="12">
        <v>6801</v>
      </c>
      <c r="R293" s="12">
        <v>35974</v>
      </c>
    </row>
    <row r="294" spans="1:18" s="3" customFormat="1" x14ac:dyDescent="0.25">
      <c r="A294" s="2" t="s">
        <v>11</v>
      </c>
      <c r="B294" s="2" t="s">
        <v>12</v>
      </c>
      <c r="C294" s="2" t="s">
        <v>565</v>
      </c>
      <c r="D294" s="6" t="s">
        <v>566</v>
      </c>
      <c r="E294" s="8" t="s">
        <v>872</v>
      </c>
      <c r="F294" s="8" t="s">
        <v>19</v>
      </c>
      <c r="G294" s="2">
        <v>10</v>
      </c>
      <c r="H294" s="2">
        <v>10</v>
      </c>
      <c r="I294" s="2">
        <v>10</v>
      </c>
      <c r="J294" s="2">
        <v>10</v>
      </c>
      <c r="K294" s="2">
        <v>10</v>
      </c>
      <c r="L294" s="2">
        <v>15.1</v>
      </c>
      <c r="M294" s="12">
        <v>2841</v>
      </c>
      <c r="N294" s="12">
        <v>2207</v>
      </c>
      <c r="O294" s="12">
        <v>3151</v>
      </c>
      <c r="P294" s="12">
        <v>1991</v>
      </c>
      <c r="Q294" s="12">
        <v>1296</v>
      </c>
      <c r="R294" s="12">
        <v>2528</v>
      </c>
    </row>
    <row r="295" spans="1:18" s="3" customFormat="1" x14ac:dyDescent="0.25">
      <c r="A295" s="2" t="s">
        <v>11</v>
      </c>
      <c r="B295" s="2" t="s">
        <v>12</v>
      </c>
      <c r="C295" s="2" t="s">
        <v>567</v>
      </c>
      <c r="D295" s="6" t="s">
        <v>566</v>
      </c>
      <c r="E295" s="8" t="s">
        <v>873</v>
      </c>
      <c r="F295" s="8" t="s">
        <v>19</v>
      </c>
      <c r="G295" s="2">
        <v>23</v>
      </c>
      <c r="H295" s="2">
        <v>23</v>
      </c>
      <c r="I295" s="2">
        <v>23</v>
      </c>
      <c r="J295" s="2">
        <v>23</v>
      </c>
      <c r="K295" s="2">
        <v>23</v>
      </c>
      <c r="L295" s="2">
        <v>34.64</v>
      </c>
      <c r="M295" s="12">
        <v>5903</v>
      </c>
      <c r="N295" s="12">
        <v>5817</v>
      </c>
      <c r="O295" s="12">
        <v>6382</v>
      </c>
      <c r="P295" s="12">
        <v>5981</v>
      </c>
      <c r="Q295" s="12">
        <v>5335</v>
      </c>
      <c r="R295" s="12">
        <v>6166</v>
      </c>
    </row>
    <row r="296" spans="1:18" s="3" customFormat="1" ht="30" x14ac:dyDescent="0.25">
      <c r="A296" s="2" t="s">
        <v>11</v>
      </c>
      <c r="B296" s="2" t="s">
        <v>12</v>
      </c>
      <c r="C296" s="2" t="s">
        <v>571</v>
      </c>
      <c r="D296" s="6" t="s">
        <v>572</v>
      </c>
      <c r="E296" s="8" t="s">
        <v>875</v>
      </c>
      <c r="F296" s="8" t="s">
        <v>19</v>
      </c>
      <c r="G296" s="2">
        <v>86.6</v>
      </c>
      <c r="H296" s="2">
        <v>86.6</v>
      </c>
      <c r="I296" s="2">
        <v>86.6</v>
      </c>
      <c r="J296" s="2">
        <v>86.6</v>
      </c>
      <c r="K296" s="2">
        <v>86.6</v>
      </c>
      <c r="L296" s="2">
        <v>86.6</v>
      </c>
      <c r="M296" s="12">
        <v>47454</v>
      </c>
      <c r="N296" s="12">
        <v>47424</v>
      </c>
      <c r="O296" s="12">
        <v>51644</v>
      </c>
      <c r="P296" s="12">
        <v>44603</v>
      </c>
      <c r="Q296" s="12">
        <v>44221</v>
      </c>
      <c r="R296" s="12">
        <v>61179</v>
      </c>
    </row>
    <row r="297" spans="1:18" s="3" customFormat="1" ht="30" x14ac:dyDescent="0.25">
      <c r="A297" s="2" t="s">
        <v>11</v>
      </c>
      <c r="B297" s="2" t="s">
        <v>12</v>
      </c>
      <c r="C297" s="2" t="s">
        <v>573</v>
      </c>
      <c r="D297" s="6" t="s">
        <v>574</v>
      </c>
      <c r="E297" s="8" t="s">
        <v>874</v>
      </c>
      <c r="F297" s="8" t="s">
        <v>19</v>
      </c>
      <c r="G297" s="2">
        <v>27.713000000000001</v>
      </c>
      <c r="H297" s="2">
        <v>27.713000000000001</v>
      </c>
      <c r="I297" s="2">
        <v>27.713000000000001</v>
      </c>
      <c r="J297" s="2">
        <v>27.713000000000001</v>
      </c>
      <c r="K297" s="2">
        <v>27.713000000000001</v>
      </c>
      <c r="L297" s="2">
        <v>27.713000000000001</v>
      </c>
      <c r="M297" s="12">
        <v>11709</v>
      </c>
      <c r="N297" s="12">
        <v>11904</v>
      </c>
      <c r="O297" s="12">
        <v>11817</v>
      </c>
      <c r="P297" s="12">
        <v>11973</v>
      </c>
      <c r="Q297" s="12">
        <v>11733</v>
      </c>
      <c r="R297" s="12">
        <v>14898</v>
      </c>
    </row>
    <row r="298" spans="1:18" s="4" customFormat="1" x14ac:dyDescent="0.25">
      <c r="A298" s="2" t="s">
        <v>11</v>
      </c>
      <c r="B298" s="2" t="s">
        <v>12</v>
      </c>
      <c r="C298" s="2" t="s">
        <v>575</v>
      </c>
      <c r="D298" s="6" t="s">
        <v>576</v>
      </c>
      <c r="E298" s="8" t="s">
        <v>577</v>
      </c>
      <c r="F298" s="8" t="s">
        <v>19</v>
      </c>
      <c r="G298" s="8">
        <v>43</v>
      </c>
      <c r="H298" s="8">
        <v>43</v>
      </c>
      <c r="I298" s="8">
        <v>43</v>
      </c>
      <c r="J298" s="8">
        <v>43</v>
      </c>
      <c r="K298" s="8">
        <v>43</v>
      </c>
      <c r="L298" s="8">
        <v>43</v>
      </c>
      <c r="M298" s="12">
        <v>1650</v>
      </c>
      <c r="N298" s="12">
        <v>1650</v>
      </c>
      <c r="O298" s="12">
        <v>1650</v>
      </c>
      <c r="P298" s="12">
        <v>1650</v>
      </c>
      <c r="Q298" s="12">
        <v>1100</v>
      </c>
      <c r="R298" s="12">
        <v>2200</v>
      </c>
    </row>
    <row r="299" spans="1:18" s="3" customFormat="1" x14ac:dyDescent="0.25">
      <c r="A299" s="8" t="s">
        <v>11</v>
      </c>
      <c r="B299" s="8" t="s">
        <v>12</v>
      </c>
      <c r="C299" s="8" t="s">
        <v>578</v>
      </c>
      <c r="D299" s="10" t="s">
        <v>579</v>
      </c>
      <c r="E299" s="8" t="s">
        <v>877</v>
      </c>
      <c r="F299" s="8" t="s">
        <v>19</v>
      </c>
      <c r="G299" s="2">
        <v>80</v>
      </c>
      <c r="H299" s="2">
        <v>80</v>
      </c>
      <c r="I299" s="2">
        <v>80</v>
      </c>
      <c r="J299" s="2">
        <v>80</v>
      </c>
      <c r="K299" s="2">
        <v>80</v>
      </c>
      <c r="L299" s="2">
        <v>218</v>
      </c>
      <c r="M299" s="12">
        <v>21304</v>
      </c>
      <c r="N299" s="12">
        <v>29034</v>
      </c>
      <c r="O299" s="12">
        <v>23216</v>
      </c>
      <c r="P299" s="12">
        <v>26914</v>
      </c>
      <c r="Q299" s="12">
        <v>12446</v>
      </c>
      <c r="R299" s="12">
        <v>28864</v>
      </c>
    </row>
    <row r="300" spans="1:18" s="3" customFormat="1" x14ac:dyDescent="0.25">
      <c r="A300" s="8" t="s">
        <v>11</v>
      </c>
      <c r="B300" s="8" t="s">
        <v>12</v>
      </c>
      <c r="C300" s="8" t="s">
        <v>580</v>
      </c>
      <c r="D300" s="10" t="s">
        <v>581</v>
      </c>
      <c r="E300" s="8" t="s">
        <v>876</v>
      </c>
      <c r="F300" s="8" t="s">
        <v>19</v>
      </c>
      <c r="G300" s="2">
        <v>23</v>
      </c>
      <c r="H300" s="2">
        <v>23</v>
      </c>
      <c r="I300" s="2">
        <v>23</v>
      </c>
      <c r="J300" s="2">
        <v>23</v>
      </c>
      <c r="K300" s="2">
        <v>23</v>
      </c>
      <c r="L300" s="2">
        <v>43.648000000000003</v>
      </c>
      <c r="M300" s="12">
        <v>19604</v>
      </c>
      <c r="N300" s="12">
        <v>20836</v>
      </c>
      <c r="O300" s="12">
        <v>21302</v>
      </c>
      <c r="P300" s="12">
        <v>18310</v>
      </c>
      <c r="Q300" s="12">
        <v>12571</v>
      </c>
      <c r="R300" s="12">
        <v>22781</v>
      </c>
    </row>
    <row r="301" spans="1:18" s="3" customFormat="1" x14ac:dyDescent="0.25">
      <c r="A301" s="8" t="s">
        <v>11</v>
      </c>
      <c r="B301" s="8" t="s">
        <v>12</v>
      </c>
      <c r="C301" s="8" t="s">
        <v>587</v>
      </c>
      <c r="D301" s="23" t="s">
        <v>588</v>
      </c>
      <c r="E301" s="26" t="s">
        <v>589</v>
      </c>
      <c r="F301" s="8" t="s">
        <v>19</v>
      </c>
      <c r="G301" s="2">
        <v>62.1</v>
      </c>
      <c r="H301" s="2">
        <v>62.1</v>
      </c>
      <c r="I301" s="2">
        <v>62.1</v>
      </c>
      <c r="J301" s="2">
        <v>62.1</v>
      </c>
      <c r="K301" s="2">
        <v>62.1</v>
      </c>
      <c r="L301" s="2">
        <v>62.1</v>
      </c>
      <c r="M301" s="12">
        <v>14104</v>
      </c>
      <c r="N301" s="12">
        <v>15336</v>
      </c>
      <c r="O301" s="12">
        <v>14702</v>
      </c>
      <c r="P301" s="12">
        <v>15010</v>
      </c>
      <c r="Q301" s="12">
        <v>12571</v>
      </c>
      <c r="R301" s="12">
        <v>15081</v>
      </c>
    </row>
    <row r="302" spans="1:18" s="3" customFormat="1" x14ac:dyDescent="0.25">
      <c r="A302" s="8" t="s">
        <v>11</v>
      </c>
      <c r="B302" s="8" t="s">
        <v>12</v>
      </c>
      <c r="C302" s="8" t="s">
        <v>590</v>
      </c>
      <c r="D302" s="24" t="s">
        <v>591</v>
      </c>
      <c r="E302" s="26" t="s">
        <v>592</v>
      </c>
      <c r="F302" s="8" t="s">
        <v>19</v>
      </c>
      <c r="G302" s="2">
        <v>80</v>
      </c>
      <c r="H302" s="2">
        <v>80</v>
      </c>
      <c r="I302" s="2">
        <v>80</v>
      </c>
      <c r="J302" s="2">
        <v>80</v>
      </c>
      <c r="K302" s="2">
        <v>80</v>
      </c>
      <c r="L302" s="2">
        <v>80</v>
      </c>
      <c r="M302" s="12">
        <v>18504</v>
      </c>
      <c r="N302" s="12">
        <v>18636</v>
      </c>
      <c r="O302" s="12">
        <v>18002</v>
      </c>
      <c r="P302" s="12">
        <v>18310</v>
      </c>
      <c r="Q302" s="12">
        <v>12571</v>
      </c>
      <c r="R302" s="12">
        <v>18381</v>
      </c>
    </row>
    <row r="303" spans="1:18" s="3" customFormat="1" ht="30" x14ac:dyDescent="0.25">
      <c r="A303" s="8" t="s">
        <v>11</v>
      </c>
      <c r="B303" s="8" t="s">
        <v>12</v>
      </c>
      <c r="C303" s="8" t="s">
        <v>596</v>
      </c>
      <c r="D303" s="23" t="s">
        <v>597</v>
      </c>
      <c r="E303" s="8" t="s">
        <v>878</v>
      </c>
      <c r="F303" s="8" t="s">
        <v>19</v>
      </c>
      <c r="G303" s="2">
        <v>49</v>
      </c>
      <c r="H303" s="2">
        <v>49</v>
      </c>
      <c r="I303" s="2">
        <v>49</v>
      </c>
      <c r="J303" s="2">
        <v>49</v>
      </c>
      <c r="K303" s="2">
        <v>49</v>
      </c>
      <c r="L303" s="2">
        <v>49</v>
      </c>
      <c r="M303" s="12">
        <v>14472</v>
      </c>
      <c r="N303" s="12">
        <v>18044</v>
      </c>
      <c r="O303" s="12">
        <v>14345</v>
      </c>
      <c r="P303" s="12">
        <v>17894</v>
      </c>
      <c r="Q303" s="12">
        <v>7110</v>
      </c>
      <c r="R303" s="12">
        <v>14700</v>
      </c>
    </row>
    <row r="304" spans="1:18" s="3" customFormat="1" x14ac:dyDescent="0.25">
      <c r="A304" s="8" t="s">
        <v>11</v>
      </c>
      <c r="B304" s="8" t="s">
        <v>12</v>
      </c>
      <c r="C304" s="8" t="s">
        <v>598</v>
      </c>
      <c r="D304" s="10" t="s">
        <v>588</v>
      </c>
      <c r="E304" s="8" t="s">
        <v>879</v>
      </c>
      <c r="F304" s="8" t="s">
        <v>19</v>
      </c>
      <c r="G304" s="2">
        <v>15.01</v>
      </c>
      <c r="H304" s="2">
        <v>15.01</v>
      </c>
      <c r="I304" s="2">
        <v>15.01</v>
      </c>
      <c r="J304" s="2">
        <v>15.01</v>
      </c>
      <c r="K304" s="2">
        <v>15.01</v>
      </c>
      <c r="L304" s="2">
        <v>15.01</v>
      </c>
      <c r="M304" s="13">
        <v>500</v>
      </c>
      <c r="N304" s="13">
        <v>500</v>
      </c>
      <c r="O304" s="13">
        <v>500</v>
      </c>
      <c r="P304" s="13">
        <v>500</v>
      </c>
      <c r="Q304" s="13">
        <v>500</v>
      </c>
      <c r="R304" s="13">
        <v>500</v>
      </c>
    </row>
    <row r="305" spans="1:18" s="4" customFormat="1" ht="30" x14ac:dyDescent="0.25">
      <c r="A305" s="2" t="s">
        <v>11</v>
      </c>
      <c r="B305" s="2" t="s">
        <v>12</v>
      </c>
      <c r="C305" s="2" t="s">
        <v>620</v>
      </c>
      <c r="D305" s="6" t="s">
        <v>505</v>
      </c>
      <c r="E305" s="8" t="s">
        <v>506</v>
      </c>
      <c r="F305" s="8" t="s">
        <v>507</v>
      </c>
      <c r="G305" s="2">
        <v>200</v>
      </c>
      <c r="H305" s="2">
        <v>200</v>
      </c>
      <c r="I305" s="2">
        <v>200</v>
      </c>
      <c r="J305" s="2">
        <v>200</v>
      </c>
      <c r="K305" s="2">
        <v>200</v>
      </c>
      <c r="L305" s="2">
        <v>550</v>
      </c>
      <c r="M305" s="12">
        <v>77674</v>
      </c>
      <c r="N305" s="12">
        <v>92573</v>
      </c>
      <c r="O305" s="12">
        <v>86528</v>
      </c>
      <c r="P305" s="12">
        <v>99418</v>
      </c>
      <c r="Q305" s="12">
        <v>39085</v>
      </c>
      <c r="R305" s="12">
        <v>136189</v>
      </c>
    </row>
    <row r="306" spans="1:18" s="3" customFormat="1" x14ac:dyDescent="0.25">
      <c r="A306" s="2" t="s">
        <v>11</v>
      </c>
      <c r="B306" s="2" t="s">
        <v>12</v>
      </c>
      <c r="C306" s="2" t="s">
        <v>512</v>
      </c>
      <c r="D306" s="6" t="s">
        <v>513</v>
      </c>
      <c r="E306" s="8" t="s">
        <v>514</v>
      </c>
      <c r="F306" s="8" t="s">
        <v>507</v>
      </c>
      <c r="G306" s="2">
        <v>173</v>
      </c>
      <c r="H306" s="2">
        <v>173</v>
      </c>
      <c r="I306" s="2">
        <v>173</v>
      </c>
      <c r="J306" s="2">
        <v>173</v>
      </c>
      <c r="K306" s="2">
        <v>173</v>
      </c>
      <c r="L306" s="2">
        <v>346</v>
      </c>
      <c r="M306" s="12">
        <v>63116</v>
      </c>
      <c r="N306" s="12">
        <v>71453</v>
      </c>
      <c r="O306" s="12">
        <v>58782</v>
      </c>
      <c r="P306" s="12">
        <v>70324</v>
      </c>
      <c r="Q306" s="12">
        <v>28296</v>
      </c>
      <c r="R306" s="12">
        <v>168286</v>
      </c>
    </row>
    <row r="308" spans="1:18" s="3" customFormat="1" x14ac:dyDescent="0.25"/>
    <row r="309" spans="1:18" s="3" customFormat="1" x14ac:dyDescent="0.25"/>
    <row r="310" spans="1:18" s="3" customFormat="1" x14ac:dyDescent="0.25"/>
  </sheetData>
  <sortState xmlns:xlrd2="http://schemas.microsoft.com/office/spreadsheetml/2017/richdata2" ref="A3:L356">
    <sortCondition ref="F2:F356"/>
  </sortState>
  <mergeCells count="2">
    <mergeCell ref="G1:L1"/>
    <mergeCell ref="M1:R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Header>&amp;C&amp;24TAULA DE SITUACIÓ DE SUBMINISTRAMENTS ELÈCTRICS DEL CONSORCI D'EDUCACIÓ DE BARCELONA</oddHeader>
    <oddFooter>&amp;C&amp;P&amp;R&amp;G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7D1069-C1A9-4ABB-8A94-E89DD8DE763B}">
  <dimension ref="A1:I11"/>
  <sheetViews>
    <sheetView tabSelected="1" zoomScale="145" zoomScaleNormal="145" workbookViewId="0">
      <selection activeCell="J15" sqref="C13:J15"/>
    </sheetView>
  </sheetViews>
  <sheetFormatPr baseColWidth="10" defaultRowHeight="15" x14ac:dyDescent="0.25"/>
  <cols>
    <col min="1" max="1" width="6.140625" bestFit="1" customWidth="1"/>
    <col min="2" max="2" width="8.7109375" bestFit="1" customWidth="1"/>
    <col min="3" max="3" width="12.28515625" customWidth="1"/>
    <col min="4" max="4" width="12" customWidth="1"/>
    <col min="5" max="5" width="11" customWidth="1"/>
    <col min="6" max="6" width="11.5703125" customWidth="1"/>
    <col min="7" max="7" width="11.140625" customWidth="1"/>
    <col min="8" max="8" width="11" customWidth="1"/>
    <col min="9" max="9" width="15.140625" customWidth="1"/>
  </cols>
  <sheetData>
    <row r="1" spans="1:9" ht="32.25" customHeight="1" x14ac:dyDescent="0.25">
      <c r="A1" s="14" t="s">
        <v>882</v>
      </c>
      <c r="B1" s="14" t="s">
        <v>883</v>
      </c>
      <c r="C1" s="15" t="s">
        <v>884</v>
      </c>
      <c r="D1" s="15" t="s">
        <v>885</v>
      </c>
      <c r="E1" s="15" t="s">
        <v>886</v>
      </c>
      <c r="F1" s="15" t="s">
        <v>887</v>
      </c>
      <c r="G1" s="15" t="s">
        <v>888</v>
      </c>
      <c r="H1" s="15" t="s">
        <v>889</v>
      </c>
      <c r="I1" s="15" t="s">
        <v>891</v>
      </c>
    </row>
    <row r="2" spans="1:9" x14ac:dyDescent="0.25">
      <c r="A2" s="8" t="s">
        <v>15</v>
      </c>
      <c r="B2" s="8">
        <v>17</v>
      </c>
      <c r="C2" s="13">
        <v>124502</v>
      </c>
      <c r="D2" s="13">
        <v>123769</v>
      </c>
      <c r="E2" s="13">
        <v>113490</v>
      </c>
      <c r="F2" s="13">
        <v>0</v>
      </c>
      <c r="G2" s="13">
        <v>0</v>
      </c>
      <c r="H2" s="13">
        <v>0</v>
      </c>
      <c r="I2" s="13">
        <f>SUM(C2:H2)</f>
        <v>361761</v>
      </c>
    </row>
    <row r="3" spans="1:9" x14ac:dyDescent="0.25">
      <c r="A3" s="8" t="s">
        <v>19</v>
      </c>
      <c r="B3" s="8">
        <v>285</v>
      </c>
      <c r="C3" s="13">
        <v>3668216</v>
      </c>
      <c r="D3" s="13">
        <v>4655363</v>
      </c>
      <c r="E3" s="13">
        <v>3689911</v>
      </c>
      <c r="F3" s="13">
        <v>4246874</v>
      </c>
      <c r="G3" s="13">
        <v>1890061</v>
      </c>
      <c r="H3" s="13">
        <v>6355528</v>
      </c>
      <c r="I3" s="13">
        <f t="shared" ref="I3:I5" si="0">SUM(C3:H3)</f>
        <v>24505953</v>
      </c>
    </row>
    <row r="4" spans="1:9" x14ac:dyDescent="0.25">
      <c r="A4" s="8" t="s">
        <v>507</v>
      </c>
      <c r="B4" s="8">
        <v>2</v>
      </c>
      <c r="C4" s="13">
        <v>140790</v>
      </c>
      <c r="D4" s="13">
        <v>164026</v>
      </c>
      <c r="E4" s="13">
        <v>145310</v>
      </c>
      <c r="F4" s="13">
        <v>169742</v>
      </c>
      <c r="G4" s="13">
        <v>67381</v>
      </c>
      <c r="H4" s="13">
        <v>304475</v>
      </c>
      <c r="I4" s="13">
        <f t="shared" si="0"/>
        <v>991724</v>
      </c>
    </row>
    <row r="5" spans="1:9" x14ac:dyDescent="0.25">
      <c r="A5" s="16" t="s">
        <v>890</v>
      </c>
      <c r="B5" s="19">
        <f>SUM(B2:B4)</f>
        <v>304</v>
      </c>
      <c r="C5" s="17">
        <f>C2+C3+C4</f>
        <v>3933508</v>
      </c>
      <c r="D5" s="17">
        <f t="shared" ref="D5" si="1">D2+D3+D4</f>
        <v>4943158</v>
      </c>
      <c r="E5" s="17">
        <f t="shared" ref="E5" si="2">E2+E3+E4</f>
        <v>3948711</v>
      </c>
      <c r="F5" s="17">
        <f t="shared" ref="F5" si="3">F2+F3+F4</f>
        <v>4416616</v>
      </c>
      <c r="G5" s="17">
        <f t="shared" ref="G5" si="4">G2+G3+G4</f>
        <v>1957442</v>
      </c>
      <c r="H5" s="17">
        <f t="shared" ref="H5" si="5">H2+H3+H4</f>
        <v>6660003</v>
      </c>
      <c r="I5" s="18">
        <f t="shared" si="0"/>
        <v>25859438</v>
      </c>
    </row>
    <row r="6" spans="1:9" x14ac:dyDescent="0.25">
      <c r="A6" s="3"/>
      <c r="B6" s="3"/>
      <c r="C6" s="3"/>
      <c r="D6" s="3"/>
      <c r="E6" s="3"/>
      <c r="F6" s="3"/>
      <c r="G6" s="3"/>
      <c r="H6" s="3"/>
      <c r="I6" s="3"/>
    </row>
    <row r="7" spans="1:9" ht="15.75" thickBot="1" x14ac:dyDescent="0.3"/>
    <row r="8" spans="1:9" ht="45.75" thickBot="1" x14ac:dyDescent="0.3">
      <c r="B8" s="31" t="s">
        <v>899</v>
      </c>
      <c r="C8" s="32" t="s">
        <v>900</v>
      </c>
      <c r="D8" s="32" t="s">
        <v>901</v>
      </c>
      <c r="E8" s="32" t="s">
        <v>902</v>
      </c>
      <c r="F8" s="32" t="s">
        <v>903</v>
      </c>
      <c r="G8" s="32" t="s">
        <v>904</v>
      </c>
      <c r="H8" s="32" t="s">
        <v>905</v>
      </c>
    </row>
    <row r="9" spans="1:9" ht="15.75" thickBot="1" x14ac:dyDescent="0.3">
      <c r="B9" s="33" t="s">
        <v>15</v>
      </c>
      <c r="C9" s="34">
        <f>C2/$I$2</f>
        <v>0.34415539541299367</v>
      </c>
      <c r="D9" s="34">
        <f>D2/$I$2</f>
        <v>0.34212919579501383</v>
      </c>
      <c r="E9" s="34">
        <f>E2/$I$2</f>
        <v>0.3137154087919925</v>
      </c>
      <c r="F9" s="35"/>
      <c r="G9" s="35"/>
      <c r="H9" s="35"/>
    </row>
    <row r="10" spans="1:9" ht="15.75" thickBot="1" x14ac:dyDescent="0.3">
      <c r="B10" s="33" t="s">
        <v>19</v>
      </c>
      <c r="C10" s="34">
        <f>C3/$I$3</f>
        <v>0.14968673121996112</v>
      </c>
      <c r="D10" s="34">
        <f t="shared" ref="D10:H10" si="6">D3/$I$3</f>
        <v>0.18996865781959182</v>
      </c>
      <c r="E10" s="34">
        <f t="shared" si="6"/>
        <v>0.15057202631540181</v>
      </c>
      <c r="F10" s="34">
        <f t="shared" si="6"/>
        <v>0.17329968763100134</v>
      </c>
      <c r="G10" s="34">
        <f t="shared" si="6"/>
        <v>7.7126606747348281E-2</v>
      </c>
      <c r="H10" s="34">
        <f t="shared" si="6"/>
        <v>0.25934629026669559</v>
      </c>
    </row>
    <row r="11" spans="1:9" ht="15.75" thickBot="1" x14ac:dyDescent="0.3">
      <c r="B11" s="33" t="s">
        <v>507</v>
      </c>
      <c r="C11" s="34">
        <f>C4/$I$4</f>
        <v>0.14196490152502109</v>
      </c>
      <c r="D11" s="34">
        <f t="shared" ref="D11:H11" si="7">D4/$I$4</f>
        <v>0.16539480742625973</v>
      </c>
      <c r="E11" s="34">
        <f t="shared" si="7"/>
        <v>0.14652262121316012</v>
      </c>
      <c r="F11" s="34">
        <f t="shared" si="7"/>
        <v>0.17115850781064088</v>
      </c>
      <c r="G11" s="34">
        <f t="shared" si="7"/>
        <v>6.7943298740375344E-2</v>
      </c>
      <c r="H11" s="34">
        <f t="shared" si="7"/>
        <v>0.30701586328454289</v>
      </c>
    </row>
  </sheetData>
  <pageMargins left="0.7" right="0.7" top="0.75" bottom="0.75" header="0.3" footer="0.3"/>
  <ignoredErrors>
    <ignoredError sqref="I2:I5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27EFAC-6FCA-48F1-92ED-72CB2CD8948F}">
  <dimension ref="A1:AQ8"/>
  <sheetViews>
    <sheetView workbookViewId="0">
      <selection activeCell="C15" sqref="C15"/>
    </sheetView>
  </sheetViews>
  <sheetFormatPr baseColWidth="10" defaultColWidth="11.42578125" defaultRowHeight="15" x14ac:dyDescent="0.25"/>
  <cols>
    <col min="1" max="1" width="35.85546875" customWidth="1"/>
    <col min="2" max="2" width="11.28515625" bestFit="1" customWidth="1"/>
    <col min="3" max="3" width="37.5703125" bestFit="1" customWidth="1"/>
    <col min="4" max="4" width="27.42578125" customWidth="1"/>
    <col min="5" max="5" width="26.7109375" bestFit="1" customWidth="1"/>
    <col min="6" max="6" width="23.140625" customWidth="1"/>
    <col min="7" max="7" width="9.42578125" customWidth="1"/>
    <col min="8" max="8" width="14.5703125" customWidth="1"/>
    <col min="9" max="9" width="20.7109375" customWidth="1"/>
  </cols>
  <sheetData>
    <row r="1" spans="1:43" ht="48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897</v>
      </c>
      <c r="F1" s="1" t="s">
        <v>892</v>
      </c>
      <c r="G1" s="1" t="s">
        <v>599</v>
      </c>
      <c r="H1" s="11" t="s">
        <v>893</v>
      </c>
      <c r="I1" s="11" t="s">
        <v>894</v>
      </c>
    </row>
    <row r="2" spans="1:43" s="3" customFormat="1" ht="30" x14ac:dyDescent="0.25">
      <c r="A2" s="8" t="s">
        <v>11</v>
      </c>
      <c r="B2" s="8" t="s">
        <v>12</v>
      </c>
      <c r="C2" s="8" t="s">
        <v>617</v>
      </c>
      <c r="D2" s="6" t="s">
        <v>24</v>
      </c>
      <c r="E2" s="8" t="s">
        <v>25</v>
      </c>
      <c r="F2" s="10" t="s">
        <v>896</v>
      </c>
      <c r="G2" s="2" t="s">
        <v>19</v>
      </c>
      <c r="H2" s="6">
        <v>15</v>
      </c>
      <c r="I2" s="12">
        <v>3550</v>
      </c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</row>
    <row r="3" spans="1:43" s="3" customFormat="1" ht="30" x14ac:dyDescent="0.25">
      <c r="A3" s="8" t="s">
        <v>11</v>
      </c>
      <c r="B3" s="8" t="s">
        <v>12</v>
      </c>
      <c r="C3" s="8" t="s">
        <v>746</v>
      </c>
      <c r="D3" s="6" t="s">
        <v>282</v>
      </c>
      <c r="E3" s="8" t="s">
        <v>283</v>
      </c>
      <c r="F3" s="10" t="s">
        <v>896</v>
      </c>
      <c r="G3" s="2" t="s">
        <v>19</v>
      </c>
      <c r="H3" s="2">
        <v>15</v>
      </c>
      <c r="I3" s="12">
        <v>3200</v>
      </c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</row>
    <row r="4" spans="1:43" s="3" customFormat="1" ht="30" x14ac:dyDescent="0.25">
      <c r="A4" s="8" t="s">
        <v>11</v>
      </c>
      <c r="B4" s="8" t="s">
        <v>12</v>
      </c>
      <c r="C4" s="8" t="s">
        <v>794</v>
      </c>
      <c r="D4" s="6" t="s">
        <v>895</v>
      </c>
      <c r="E4" s="8" t="s">
        <v>380</v>
      </c>
      <c r="F4" s="10" t="s">
        <v>896</v>
      </c>
      <c r="G4" s="2" t="s">
        <v>19</v>
      </c>
      <c r="H4" s="2">
        <v>30</v>
      </c>
      <c r="I4" s="12">
        <v>4600</v>
      </c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</row>
    <row r="6" spans="1:43" s="3" customFormat="1" x14ac:dyDescent="0.25">
      <c r="A6"/>
      <c r="B6"/>
      <c r="C6"/>
      <c r="D6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</row>
    <row r="7" spans="1:43" s="3" customFormat="1" x14ac:dyDescent="0.25">
      <c r="A7"/>
      <c r="B7"/>
      <c r="C7"/>
      <c r="D7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</row>
    <row r="8" spans="1:43" s="3" customFormat="1" x14ac:dyDescent="0.25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StartDate xmlns="http://schemas.microsoft.com/sharepoint/v3" xsi:nil="true"/>
    <lcf76f155ced4ddcb4097134ff3c332f xmlns="ee820319-5481-4f7b-863c-0b807e965b6d">
      <Terms xmlns="http://schemas.microsoft.com/office/infopath/2007/PartnerControls"/>
    </lcf76f155ced4ddcb4097134ff3c332f>
    <TaxCatchAll xmlns="dbdfc97e-581d-45da-8ef2-bfe11041c9c1" xsi:nil="true"/>
    <TaxKeywordTaxHTField xmlns="dbdfc97e-581d-45da-8ef2-bfe11041c9c1">
      <Terms xmlns="http://schemas.microsoft.com/office/infopath/2007/PartnerControls"/>
    </TaxKeywordTaxHTField>
    <PublishingExpiration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CD2AB98D89A604899EFC27655960FA0" ma:contentTypeVersion="23" ma:contentTypeDescription="Crear nuevo documento." ma:contentTypeScope="" ma:versionID="025a8cb1e9143dcf28305dcd90955f2d">
  <xsd:schema xmlns:xsd="http://www.w3.org/2001/XMLSchema" xmlns:xs="http://www.w3.org/2001/XMLSchema" xmlns:p="http://schemas.microsoft.com/office/2006/metadata/properties" xmlns:ns1="http://schemas.microsoft.com/sharepoint/v3" xmlns:ns2="dbdfc97e-581d-45da-8ef2-bfe11041c9c1" xmlns:ns3="ee820319-5481-4f7b-863c-0b807e965b6d" targetNamespace="http://schemas.microsoft.com/office/2006/metadata/properties" ma:root="true" ma:fieldsID="784976e89ad00d6c1813525f04c8582f" ns1:_="" ns2:_="" ns3:_="">
    <xsd:import namespace="http://schemas.microsoft.com/sharepoint/v3"/>
    <xsd:import namespace="dbdfc97e-581d-45da-8ef2-bfe11041c9c1"/>
    <xsd:import namespace="ee820319-5481-4f7b-863c-0b807e965b6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1:PublishingStartDate" minOccurs="0"/>
                <xsd:element ref="ns1:PublishingExpirationDat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2:TaxKeywordTaxHTField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2" nillable="true" ma:displayName="Fecha de inicio programada" ma:description="Fecha de inicio programada es una columna del sitio que crea la característica Publicación. Se usa para especificar la fecha y la hora a la que esta página se presentará por primera vez a los visitantes del sitio." ma:internalName="PublishingStartDate">
      <xsd:simpleType>
        <xsd:restriction base="dms:Unknown"/>
      </xsd:simpleType>
    </xsd:element>
    <xsd:element name="PublishingExpirationDate" ma:index="13" nillable="true" ma:displayName="Fecha de finalización programada" ma:description="Fecha de finalización programada es una columna del sitio que crea la característica Publicación. Se usa para especificar la fecha y la hora a la que esta página dejará de presentarse a los visitantes del sitio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dfc97e-581d-45da-8ef2-bfe11041c9c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Última vez que se compartió por usuario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Última vez que se compartió por hora" ma:description="" ma:internalName="LastSharedByTime" ma:readOnly="true">
      <xsd:simpleType>
        <xsd:restriction base="dms:DateTime"/>
      </xsd:simpleType>
    </xsd:element>
    <xsd:element name="TaxKeywordTaxHTField" ma:index="18" nillable="true" ma:taxonomy="true" ma:internalName="TaxKeywordTaxHTField" ma:taxonomyFieldName="TaxKeyword" ma:displayName="Palabras clave de empresa" ma:fieldId="{23f27201-bee3-471e-b2e7-b64fd8b7ca38}" ma:taxonomyMulti="true" ma:sspId="00000000-0000-0000-0000-000000000000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19" nillable="true" ma:displayName="Taxonomy Catch All Column" ma:hidden="true" ma:list="{261329f3-576d-4bab-ad7d-8ea0602cec8b}" ma:internalName="TaxCatchAll" ma:showField="CatchAllData" ma:web="dbdfc97e-581d-45da-8ef2-bfe11041c9c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820319-5481-4f7b-863c-0b807e965b6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4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3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AutoKeyPoints" ma:index="2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9" nillable="true" ma:taxonomy="true" ma:internalName="lcf76f155ced4ddcb4097134ff3c332f" ma:taxonomyFieldName="MediaServiceImageTags" ma:displayName="Etiquetas de imagen" ma:readOnly="false" ma:fieldId="{5cf76f15-5ced-4ddc-b409-7134ff3c332f}" ma:taxonomyMulti="true" ma:sspId="0af39e1a-acb0-481f-9ffc-12e3ddba660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3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57C9EE9-367E-4C3B-A2BF-60F563857A56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ee820319-5481-4f7b-863c-0b807e965b6d"/>
    <ds:schemaRef ds:uri="dbdfc97e-581d-45da-8ef2-bfe11041c9c1"/>
  </ds:schemaRefs>
</ds:datastoreItem>
</file>

<file path=customXml/itemProps2.xml><?xml version="1.0" encoding="utf-8"?>
<ds:datastoreItem xmlns:ds="http://schemas.openxmlformats.org/officeDocument/2006/customXml" ds:itemID="{CB9FDD02-7BF0-422D-B07E-E2223587CEF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80FE3CF-B4FE-43D0-BE55-AA6142636C0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bdfc97e-581d-45da-8ef2-bfe11041c9c1"/>
    <ds:schemaRef ds:uri="ee820319-5481-4f7b-863c-0b807e965b6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Llistat CUPS del CEB</vt:lpstr>
      <vt:lpstr>Resum</vt:lpstr>
      <vt:lpstr>AUTOCONSUM</vt:lpstr>
      <vt:lpstr>'Llistat CUPS del CEB'!Área_de_impresión</vt:lpstr>
      <vt:lpstr>'Llistat CUPS del CEB'!Títulos_a_imprimir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 Companys</dc:creator>
  <cp:lastModifiedBy>Albert Companys</cp:lastModifiedBy>
  <dcterms:created xsi:type="dcterms:W3CDTF">2024-04-30T15:00:05Z</dcterms:created>
  <dcterms:modified xsi:type="dcterms:W3CDTF">2024-10-10T11:57:48Z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Keyword">
    <vt:lpwstr/>
  </property>
  <property fmtid="{D5CDD505-2E9C-101B-9397-08002B2CF9AE}" pid="3" name="ContentTypeId">
    <vt:lpwstr>0x0101001CD2AB98D89A604899EFC27655960FA0</vt:lpwstr>
  </property>
  <property fmtid="{D5CDD505-2E9C-101B-9397-08002B2CF9AE}" pid="4" name="MediaServiceImageTags">
    <vt:lpwstr/>
  </property>
</Properties>
</file>