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ORTELANO\Desktop\Docs licitació\"/>
    </mc:Choice>
  </mc:AlternateContent>
  <xr:revisionPtr revIDLastSave="0" documentId="13_ncr:1_{8EBAF37C-C048-43AA-9373-5DDA50D06A2C}" xr6:coauthVersionLast="36" xr6:coauthVersionMax="36" xr10:uidLastSave="{00000000-0000-0000-0000-000000000000}"/>
  <bookViews>
    <workbookView xWindow="0" yWindow="0" windowWidth="19200" windowHeight="11085" xr2:uid="{B1163105-2BA6-4613-8F26-480D44ED3057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4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F6" i="1"/>
  <c r="F26" i="1" l="1"/>
</calcChain>
</file>

<file path=xl/sharedStrings.xml><?xml version="1.0" encoding="utf-8"?>
<sst xmlns="http://schemas.openxmlformats.org/spreadsheetml/2006/main" count="31" uniqueCount="30">
  <si>
    <t>INHUMACIÓ NÍNXOL</t>
  </si>
  <si>
    <t>INHUMACIÓ TOMBA</t>
  </si>
  <si>
    <t>INHUMACIÓ COLUMBARI</t>
  </si>
  <si>
    <t>EXHUMACIÓ NÍNXOL</t>
  </si>
  <si>
    <t>EXHUMACIÓ TOMBA</t>
  </si>
  <si>
    <t>EXHUMACIÓ COLUMBARI</t>
  </si>
  <si>
    <t>TRASLLAT DE RESTES DE NÍNXOL A SEPULTURA GENERAL (RESTES DE + DE 5 ANYS )</t>
  </si>
  <si>
    <t>TRASLLAT DE RESTES DE PANTEÓ A SEPULTURA GENERAL</t>
  </si>
  <si>
    <t>TRASLLAT DE RESTES DE NÍNXOL A NÍNXOL</t>
  </si>
  <si>
    <t>TRASLLAT DE RESTES DE PANTEÓ A NÍNXOL / DE NÍNXOL A PANTEÓ</t>
  </si>
  <si>
    <t>TRASLLAT DE RESTES DE PANTEÓ A PANTEÓ</t>
  </si>
  <si>
    <t>CONDICIONAMENT SEPULTURA, GESTIÓ DE RESIDUS I MOVIMENT DE LLOSA EN NÍNXOL O CINERARI</t>
  </si>
  <si>
    <t>CONDICIONAMENT SEPULTURA, GESTIÓ DE RESIDUS I MOVIMENT DE LLOSA EN PANTEÓ</t>
  </si>
  <si>
    <t>COL.LOCACIÓ LÀPIDA</t>
  </si>
  <si>
    <t>COL.LOCACIÓ LÀPIDA I VIDRIERA</t>
  </si>
  <si>
    <t>COL.LOCACIÓ VIDRIERA</t>
  </si>
  <si>
    <t>COL.LOCACIÓ LÀPIDA APAÏSADA I TIRES</t>
  </si>
  <si>
    <t>COL.LOCACIÓ LÀPIDA APAÏSADA I TIRES AMB VIDRIERA</t>
  </si>
  <si>
    <t>COL.LOCACIÓ VIDRIERA APAÏSADA</t>
  </si>
  <si>
    <t>TOTALS</t>
  </si>
  <si>
    <t xml:space="preserve">    </t>
  </si>
  <si>
    <t>Concepte / servei</t>
  </si>
  <si>
    <t>Núm. Serveis</t>
  </si>
  <si>
    <t>Total</t>
  </si>
  <si>
    <t>Preu licitació sense IVA</t>
  </si>
  <si>
    <t>Preu ofertat  sense IVA</t>
  </si>
  <si>
    <t>COST MENSUAL PER UTILITZACIÓ DEL CONTENIDOR DE RESIDUS DEL CEMENTIRI  (màx. 1 contenidor mensual)</t>
  </si>
  <si>
    <t>Servei d'inhumació i exhumació en el cementiri de Vilafranca del Penedès</t>
  </si>
  <si>
    <t>Exp. 34/2024/1408</t>
  </si>
  <si>
    <t>Oferta econòmica preus unitaris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</si>
</sst>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sz val="8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Protection="1"/>
    <xf numFmtId="0" fontId="1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4" fontId="0" fillId="4" borderId="1" xfId="0" applyNumberFormat="1" applyFill="1" applyBorder="1" applyProtection="1">
      <protection locked="0"/>
    </xf>
    <xf numFmtId="4" fontId="5" fillId="2" borderId="1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</xf>
    <xf numFmtId="4" fontId="2" fillId="0" borderId="1" xfId="0" applyNumberFormat="1" applyFont="1" applyBorder="1" applyAlignment="1" applyProtection="1">
      <alignment vertical="center"/>
    </xf>
    <xf numFmtId="4" fontId="2" fillId="0" borderId="1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vertical="center"/>
    </xf>
    <xf numFmtId="4" fontId="1" fillId="3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D8577-70BB-4E05-9229-6DD11447B290}">
  <dimension ref="A2:F36"/>
  <sheetViews>
    <sheetView tabSelected="1" zoomScaleNormal="100" workbookViewId="0">
      <selection activeCell="L19" sqref="L19"/>
    </sheetView>
  </sheetViews>
  <sheetFormatPr defaultColWidth="9.140625" defaultRowHeight="15" x14ac:dyDescent="0.25"/>
  <cols>
    <col min="1" max="1" width="77.28515625" style="1" customWidth="1"/>
    <col min="2" max="6" width="12" style="1" customWidth="1"/>
    <col min="7" max="16384" width="9.140625" style="1"/>
  </cols>
  <sheetData>
    <row r="2" spans="1:6" x14ac:dyDescent="0.25">
      <c r="A2" s="1" t="s">
        <v>27</v>
      </c>
      <c r="B2" s="5" t="s">
        <v>28</v>
      </c>
    </row>
    <row r="3" spans="1:6" x14ac:dyDescent="0.25">
      <c r="A3" s="5" t="s">
        <v>29</v>
      </c>
    </row>
    <row r="4" spans="1:6" ht="15.75" thickBot="1" x14ac:dyDescent="0.3"/>
    <row r="5" spans="1:6" ht="34.5" thickBot="1" x14ac:dyDescent="0.3">
      <c r="A5" s="6" t="s">
        <v>21</v>
      </c>
      <c r="B5" s="12" t="s">
        <v>24</v>
      </c>
      <c r="C5" s="12" t="s">
        <v>22</v>
      </c>
      <c r="D5" s="12" t="s">
        <v>23</v>
      </c>
      <c r="E5" s="7" t="s">
        <v>25</v>
      </c>
      <c r="F5" s="8" t="s">
        <v>23</v>
      </c>
    </row>
    <row r="6" spans="1:6" ht="15.75" thickBot="1" x14ac:dyDescent="0.3">
      <c r="A6" s="13" t="s">
        <v>0</v>
      </c>
      <c r="B6" s="14">
        <v>207.05</v>
      </c>
      <c r="C6" s="15">
        <v>166</v>
      </c>
      <c r="D6" s="15">
        <f>+B6*C6</f>
        <v>34370.300000000003</v>
      </c>
      <c r="E6" s="10"/>
      <c r="F6" s="9">
        <f>+C6*E6</f>
        <v>0</v>
      </c>
    </row>
    <row r="7" spans="1:6" ht="15.75" thickBot="1" x14ac:dyDescent="0.3">
      <c r="A7" s="13" t="s">
        <v>1</v>
      </c>
      <c r="B7" s="14">
        <v>385.41</v>
      </c>
      <c r="C7" s="15">
        <v>4</v>
      </c>
      <c r="D7" s="15">
        <f t="shared" ref="D7:D25" si="0">+B7*C7</f>
        <v>1541.64</v>
      </c>
      <c r="E7" s="10"/>
      <c r="F7" s="9">
        <f t="shared" ref="F7:F25" si="1">+C7*E7</f>
        <v>0</v>
      </c>
    </row>
    <row r="8" spans="1:6" ht="15.75" thickBot="1" x14ac:dyDescent="0.3">
      <c r="A8" s="13" t="s">
        <v>2</v>
      </c>
      <c r="B8" s="14">
        <v>123.26</v>
      </c>
      <c r="C8" s="15">
        <v>21</v>
      </c>
      <c r="D8" s="15">
        <f t="shared" si="0"/>
        <v>2588.46</v>
      </c>
      <c r="E8" s="10"/>
      <c r="F8" s="9">
        <f t="shared" si="1"/>
        <v>0</v>
      </c>
    </row>
    <row r="9" spans="1:6" ht="15.75" thickBot="1" x14ac:dyDescent="0.3">
      <c r="A9" s="13" t="s">
        <v>3</v>
      </c>
      <c r="B9" s="14">
        <v>207.05</v>
      </c>
      <c r="C9" s="15">
        <v>6</v>
      </c>
      <c r="D9" s="15">
        <f t="shared" si="0"/>
        <v>1242.3000000000002</v>
      </c>
      <c r="E9" s="10"/>
      <c r="F9" s="9">
        <f t="shared" si="1"/>
        <v>0</v>
      </c>
    </row>
    <row r="10" spans="1:6" ht="15.75" thickBot="1" x14ac:dyDescent="0.3">
      <c r="A10" s="13" t="s">
        <v>4</v>
      </c>
      <c r="B10" s="14">
        <v>385.41</v>
      </c>
      <c r="C10" s="15">
        <v>1</v>
      </c>
      <c r="D10" s="15">
        <f t="shared" si="0"/>
        <v>385.41</v>
      </c>
      <c r="E10" s="10"/>
      <c r="F10" s="9">
        <f t="shared" si="1"/>
        <v>0</v>
      </c>
    </row>
    <row r="11" spans="1:6" ht="15.75" thickBot="1" x14ac:dyDescent="0.3">
      <c r="A11" s="13" t="s">
        <v>5</v>
      </c>
      <c r="B11" s="14">
        <v>123.26</v>
      </c>
      <c r="C11" s="15">
        <v>1</v>
      </c>
      <c r="D11" s="15">
        <f t="shared" si="0"/>
        <v>123.26</v>
      </c>
      <c r="E11" s="10"/>
      <c r="F11" s="9">
        <f t="shared" si="1"/>
        <v>0</v>
      </c>
    </row>
    <row r="12" spans="1:6" ht="15.75" thickBot="1" x14ac:dyDescent="0.3">
      <c r="A12" s="13" t="s">
        <v>6</v>
      </c>
      <c r="B12" s="14">
        <v>308.05</v>
      </c>
      <c r="C12" s="15">
        <v>20</v>
      </c>
      <c r="D12" s="15">
        <f t="shared" si="0"/>
        <v>6161</v>
      </c>
      <c r="E12" s="10"/>
      <c r="F12" s="9">
        <f t="shared" si="1"/>
        <v>0</v>
      </c>
    </row>
    <row r="13" spans="1:6" ht="15.75" thickBot="1" x14ac:dyDescent="0.3">
      <c r="A13" s="13" t="s">
        <v>7</v>
      </c>
      <c r="B13" s="14">
        <v>727.07</v>
      </c>
      <c r="C13" s="15">
        <v>3</v>
      </c>
      <c r="D13" s="15">
        <f t="shared" si="0"/>
        <v>2181.21</v>
      </c>
      <c r="E13" s="10"/>
      <c r="F13" s="9">
        <f t="shared" si="1"/>
        <v>0</v>
      </c>
    </row>
    <row r="14" spans="1:6" ht="15.75" thickBot="1" x14ac:dyDescent="0.3">
      <c r="A14" s="13" t="s">
        <v>8</v>
      </c>
      <c r="B14" s="14">
        <v>480.64</v>
      </c>
      <c r="C14" s="15">
        <v>24</v>
      </c>
      <c r="D14" s="15">
        <f t="shared" si="0"/>
        <v>11535.36</v>
      </c>
      <c r="E14" s="10"/>
      <c r="F14" s="9">
        <f t="shared" si="1"/>
        <v>0</v>
      </c>
    </row>
    <row r="15" spans="1:6" ht="15.75" thickBot="1" x14ac:dyDescent="0.3">
      <c r="A15" s="13" t="s">
        <v>9</v>
      </c>
      <c r="B15" s="14">
        <v>1171.44</v>
      </c>
      <c r="C15" s="15">
        <v>3</v>
      </c>
      <c r="D15" s="15">
        <f t="shared" si="0"/>
        <v>3514.32</v>
      </c>
      <c r="E15" s="10"/>
      <c r="F15" s="9">
        <f t="shared" si="1"/>
        <v>0</v>
      </c>
    </row>
    <row r="16" spans="1:6" ht="15.75" thickBot="1" x14ac:dyDescent="0.3">
      <c r="A16" s="13" t="s">
        <v>10</v>
      </c>
      <c r="B16" s="14">
        <v>1602.06</v>
      </c>
      <c r="C16" s="15">
        <v>1</v>
      </c>
      <c r="D16" s="15">
        <f t="shared" si="0"/>
        <v>1602.06</v>
      </c>
      <c r="E16" s="10"/>
      <c r="F16" s="9">
        <f t="shared" si="1"/>
        <v>0</v>
      </c>
    </row>
    <row r="17" spans="1:6" ht="23.25" thickBot="1" x14ac:dyDescent="0.3">
      <c r="A17" s="16" t="s">
        <v>11</v>
      </c>
      <c r="B17" s="14">
        <v>322.18</v>
      </c>
      <c r="C17" s="15">
        <v>155</v>
      </c>
      <c r="D17" s="15">
        <f t="shared" si="0"/>
        <v>49937.9</v>
      </c>
      <c r="E17" s="10"/>
      <c r="F17" s="9">
        <f t="shared" si="1"/>
        <v>0</v>
      </c>
    </row>
    <row r="18" spans="1:6" ht="23.25" thickBot="1" x14ac:dyDescent="0.3">
      <c r="A18" s="16" t="s">
        <v>12</v>
      </c>
      <c r="B18" s="14">
        <v>376.11</v>
      </c>
      <c r="C18" s="15">
        <v>20</v>
      </c>
      <c r="D18" s="15">
        <f t="shared" si="0"/>
        <v>7522.2000000000007</v>
      </c>
      <c r="E18" s="10"/>
      <c r="F18" s="9">
        <f t="shared" si="1"/>
        <v>0</v>
      </c>
    </row>
    <row r="19" spans="1:6" ht="15.75" thickBot="1" x14ac:dyDescent="0.3">
      <c r="A19" s="13" t="s">
        <v>13</v>
      </c>
      <c r="B19" s="14">
        <v>90.68</v>
      </c>
      <c r="C19" s="15">
        <v>49</v>
      </c>
      <c r="D19" s="15">
        <f t="shared" si="0"/>
        <v>4443.3200000000006</v>
      </c>
      <c r="E19" s="10"/>
      <c r="F19" s="9">
        <f t="shared" si="1"/>
        <v>0</v>
      </c>
    </row>
    <row r="20" spans="1:6" ht="15.75" thickBot="1" x14ac:dyDescent="0.3">
      <c r="A20" s="13" t="s">
        <v>14</v>
      </c>
      <c r="B20" s="14">
        <v>106.36</v>
      </c>
      <c r="C20" s="15">
        <v>15</v>
      </c>
      <c r="D20" s="15">
        <f t="shared" si="0"/>
        <v>1595.4</v>
      </c>
      <c r="E20" s="10"/>
      <c r="F20" s="9">
        <f t="shared" si="1"/>
        <v>0</v>
      </c>
    </row>
    <row r="21" spans="1:6" ht="15.75" thickBot="1" x14ac:dyDescent="0.3">
      <c r="A21" s="13" t="s">
        <v>15</v>
      </c>
      <c r="B21" s="14">
        <v>90.68</v>
      </c>
      <c r="C21" s="15">
        <v>2</v>
      </c>
      <c r="D21" s="15">
        <f t="shared" si="0"/>
        <v>181.36</v>
      </c>
      <c r="E21" s="10"/>
      <c r="F21" s="9">
        <f t="shared" si="1"/>
        <v>0</v>
      </c>
    </row>
    <row r="22" spans="1:6" ht="15.75" thickBot="1" x14ac:dyDescent="0.3">
      <c r="A22" s="13" t="s">
        <v>16</v>
      </c>
      <c r="B22" s="14">
        <v>240.96</v>
      </c>
      <c r="C22" s="15">
        <v>2</v>
      </c>
      <c r="D22" s="15">
        <f t="shared" si="0"/>
        <v>481.92</v>
      </c>
      <c r="E22" s="10"/>
      <c r="F22" s="9">
        <f t="shared" si="1"/>
        <v>0</v>
      </c>
    </row>
    <row r="23" spans="1:6" ht="15.75" thickBot="1" x14ac:dyDescent="0.3">
      <c r="A23" s="13" t="s">
        <v>17</v>
      </c>
      <c r="B23" s="14">
        <v>266.11</v>
      </c>
      <c r="C23" s="15">
        <v>1</v>
      </c>
      <c r="D23" s="15">
        <f t="shared" si="0"/>
        <v>266.11</v>
      </c>
      <c r="E23" s="10"/>
      <c r="F23" s="9">
        <f t="shared" si="1"/>
        <v>0</v>
      </c>
    </row>
    <row r="24" spans="1:6" ht="15.75" thickBot="1" x14ac:dyDescent="0.3">
      <c r="A24" s="13" t="s">
        <v>18</v>
      </c>
      <c r="B24" s="14">
        <v>240.96</v>
      </c>
      <c r="C24" s="15">
        <v>2</v>
      </c>
      <c r="D24" s="15">
        <f>+B24*C24</f>
        <v>481.92</v>
      </c>
      <c r="E24" s="10"/>
      <c r="F24" s="9">
        <f t="shared" si="1"/>
        <v>0</v>
      </c>
    </row>
    <row r="25" spans="1:6" ht="23.25" thickBot="1" x14ac:dyDescent="0.3">
      <c r="A25" s="16" t="s">
        <v>26</v>
      </c>
      <c r="B25" s="15">
        <v>492.74</v>
      </c>
      <c r="C25" s="15">
        <v>0</v>
      </c>
      <c r="D25" s="15">
        <f t="shared" si="0"/>
        <v>0</v>
      </c>
      <c r="E25" s="10"/>
      <c r="F25" s="9">
        <f t="shared" si="1"/>
        <v>0</v>
      </c>
    </row>
    <row r="26" spans="1:6" ht="15.75" thickBot="1" x14ac:dyDescent="0.3">
      <c r="A26" s="17" t="s">
        <v>19</v>
      </c>
      <c r="B26" s="18" t="s">
        <v>20</v>
      </c>
      <c r="C26" s="11"/>
      <c r="D26" s="19">
        <f>SUM(D6:D25)</f>
        <v>130155.45</v>
      </c>
      <c r="E26" s="9"/>
      <c r="F26" s="9">
        <f>SUM(F6:F25)</f>
        <v>0</v>
      </c>
    </row>
    <row r="27" spans="1:6" x14ac:dyDescent="0.25">
      <c r="A27" s="2"/>
    </row>
    <row r="28" spans="1:6" x14ac:dyDescent="0.25">
      <c r="A28" s="3"/>
    </row>
    <row r="29" spans="1:6" x14ac:dyDescent="0.25">
      <c r="A29" s="2"/>
    </row>
    <row r="30" spans="1:6" x14ac:dyDescent="0.25">
      <c r="A30" s="3"/>
    </row>
    <row r="31" spans="1:6" x14ac:dyDescent="0.25">
      <c r="D31" s="4"/>
    </row>
    <row r="32" spans="1:6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</sheetData>
  <sheetProtection algorithmName="SHA-512" hashValue="tUU/T3kHydGlo1R3icN196zN41IOL4lkw5OshblFEvKwsKs2dXoTVpA/34CpNsaj2XnQM0f8W8O3YW9unqF52Q==" saltValue="c6ZREicFVO29aUbHax6epw==" spinCount="100000"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Chicote, Carme</dc:creator>
  <cp:lastModifiedBy>Hortelano Gil, Laura</cp:lastModifiedBy>
  <cp:lastPrinted>2025-01-02T09:07:47Z</cp:lastPrinted>
  <dcterms:created xsi:type="dcterms:W3CDTF">2024-02-27T08:33:47Z</dcterms:created>
  <dcterms:modified xsi:type="dcterms:W3CDTF">2025-01-02T09:09:17Z</dcterms:modified>
</cp:coreProperties>
</file>