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46362439M\AppData\Local\Microsoft\Windows\INetCache\Content.Outlook\JCZN0T4T\"/>
    </mc:Choice>
  </mc:AlternateContent>
  <bookViews>
    <workbookView xWindow="0" yWindow="0" windowWidth="23040" windowHeight="9190"/>
  </bookViews>
  <sheets>
    <sheet name="FORMATS IP CAT+INTER" sheetId="7" r:id="rId1"/>
  </sheets>
  <definedNames>
    <definedName name="_xlnm.Print_Area" localSheetId="0">'FORMATS IP CAT+INTER'!$B$5:$H$2447</definedName>
    <definedName name="_xlnm.Print_Titles" localSheetId="0">'FORMATS IP CAT+INTER'!$31:$31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6" i="7" l="1"/>
  <c r="P206" i="7" s="1"/>
  <c r="O207" i="7"/>
  <c r="P207" i="7" s="1"/>
  <c r="O208" i="7"/>
  <c r="P208" i="7" s="1"/>
  <c r="O209" i="7"/>
  <c r="P209" i="7"/>
  <c r="O210" i="7"/>
  <c r="P210" i="7" s="1"/>
  <c r="O211" i="7"/>
  <c r="P211" i="7"/>
  <c r="O212" i="7"/>
  <c r="P212" i="7"/>
  <c r="O213" i="7"/>
  <c r="P213" i="7" s="1"/>
  <c r="O214" i="7"/>
  <c r="P214" i="7" s="1"/>
  <c r="O215" i="7"/>
  <c r="P215" i="7" s="1"/>
  <c r="O216" i="7"/>
  <c r="P216" i="7" s="1"/>
  <c r="O217" i="7"/>
  <c r="P217" i="7"/>
  <c r="O218" i="7"/>
  <c r="P218" i="7" s="1"/>
  <c r="O219" i="7"/>
  <c r="P219" i="7"/>
  <c r="O220" i="7"/>
  <c r="P220" i="7" s="1"/>
  <c r="O221" i="7"/>
  <c r="P221" i="7"/>
  <c r="O222" i="7"/>
  <c r="P222" i="7" s="1"/>
  <c r="O223" i="7"/>
  <c r="P223" i="7" s="1"/>
  <c r="O224" i="7"/>
  <c r="P224" i="7" s="1"/>
  <c r="O225" i="7"/>
  <c r="P225" i="7"/>
  <c r="O226" i="7"/>
  <c r="P226" i="7" s="1"/>
  <c r="O227" i="7"/>
  <c r="P227" i="7"/>
  <c r="O228" i="7"/>
  <c r="P228" i="7" s="1"/>
  <c r="O229" i="7"/>
  <c r="P229" i="7"/>
  <c r="O230" i="7"/>
  <c r="P230" i="7" s="1"/>
  <c r="O231" i="7"/>
  <c r="P231" i="7" s="1"/>
  <c r="O232" i="7"/>
  <c r="P232" i="7" s="1"/>
  <c r="O233" i="7"/>
  <c r="P233" i="7"/>
  <c r="O234" i="7"/>
  <c r="P234" i="7" s="1"/>
  <c r="O235" i="7"/>
  <c r="P235" i="7" s="1"/>
  <c r="O236" i="7"/>
  <c r="P236" i="7" s="1"/>
  <c r="O237" i="7"/>
  <c r="P237" i="7"/>
  <c r="O238" i="7"/>
  <c r="P238" i="7" s="1"/>
  <c r="O239" i="7"/>
  <c r="P239" i="7" s="1"/>
  <c r="O240" i="7"/>
  <c r="P240" i="7" s="1"/>
  <c r="O241" i="7"/>
  <c r="P241" i="7"/>
  <c r="O242" i="7"/>
  <c r="P242" i="7" s="1"/>
  <c r="O243" i="7"/>
  <c r="P243" i="7"/>
  <c r="O244" i="7"/>
  <c r="P244" i="7"/>
  <c r="O245" i="7"/>
  <c r="P245" i="7" s="1"/>
  <c r="O246" i="7"/>
  <c r="P246" i="7" s="1"/>
  <c r="O247" i="7"/>
  <c r="P247" i="7" s="1"/>
  <c r="O248" i="7"/>
  <c r="P248" i="7" s="1"/>
  <c r="O249" i="7"/>
  <c r="P249" i="7"/>
  <c r="O250" i="7"/>
  <c r="P250" i="7" s="1"/>
  <c r="O251" i="7"/>
  <c r="P251" i="7" s="1"/>
  <c r="O252" i="7"/>
  <c r="P252" i="7" s="1"/>
  <c r="O253" i="7"/>
  <c r="P253" i="7"/>
  <c r="O254" i="7"/>
  <c r="P254" i="7" s="1"/>
  <c r="O255" i="7"/>
  <c r="P255" i="7" s="1"/>
  <c r="O256" i="7"/>
  <c r="P256" i="7" s="1"/>
  <c r="O257" i="7"/>
  <c r="P257" i="7"/>
  <c r="O258" i="7"/>
  <c r="P258" i="7" s="1"/>
  <c r="O259" i="7"/>
  <c r="P259" i="7"/>
  <c r="O260" i="7"/>
  <c r="P260" i="7" s="1"/>
  <c r="O261" i="7"/>
  <c r="P261" i="7" s="1"/>
  <c r="O262" i="7"/>
  <c r="P262" i="7" s="1"/>
  <c r="O263" i="7"/>
  <c r="P263" i="7" s="1"/>
  <c r="O264" i="7"/>
  <c r="P264" i="7" s="1"/>
  <c r="O265" i="7"/>
  <c r="P265" i="7"/>
  <c r="O266" i="7"/>
  <c r="P266" i="7" s="1"/>
  <c r="O267" i="7"/>
  <c r="P267" i="7" s="1"/>
  <c r="O268" i="7"/>
  <c r="P268" i="7" s="1"/>
  <c r="O269" i="7"/>
  <c r="P269" i="7"/>
  <c r="O270" i="7"/>
  <c r="P270" i="7" s="1"/>
  <c r="O271" i="7"/>
  <c r="P271" i="7" s="1"/>
  <c r="O272" i="7"/>
  <c r="P272" i="7" s="1"/>
  <c r="O273" i="7"/>
  <c r="P273" i="7"/>
  <c r="O274" i="7"/>
  <c r="P274" i="7" s="1"/>
  <c r="O275" i="7"/>
  <c r="P275" i="7"/>
  <c r="O276" i="7"/>
  <c r="P276" i="7" s="1"/>
  <c r="O277" i="7"/>
  <c r="P277" i="7" s="1"/>
  <c r="O278" i="7"/>
  <c r="P278" i="7" s="1"/>
  <c r="O279" i="7"/>
  <c r="P279" i="7" s="1"/>
  <c r="O280" i="7"/>
  <c r="P280" i="7" s="1"/>
  <c r="O281" i="7"/>
  <c r="P281" i="7"/>
  <c r="O282" i="7"/>
  <c r="P282" i="7" s="1"/>
  <c r="O283" i="7"/>
  <c r="P283" i="7" s="1"/>
  <c r="O284" i="7"/>
  <c r="P284" i="7" s="1"/>
  <c r="O285" i="7"/>
  <c r="P285" i="7"/>
  <c r="O286" i="7"/>
  <c r="P286" i="7" s="1"/>
  <c r="O287" i="7"/>
  <c r="P287" i="7" s="1"/>
  <c r="O288" i="7"/>
  <c r="P288" i="7" s="1"/>
  <c r="O289" i="7"/>
  <c r="P289" i="7"/>
  <c r="O290" i="7"/>
  <c r="P290" i="7" s="1"/>
  <c r="O291" i="7"/>
  <c r="P291" i="7"/>
  <c r="O292" i="7"/>
  <c r="P292" i="7" s="1"/>
  <c r="O293" i="7"/>
  <c r="P293" i="7" s="1"/>
  <c r="O294" i="7"/>
  <c r="P294" i="7" s="1"/>
  <c r="O295" i="7"/>
  <c r="P295" i="7" s="1"/>
  <c r="O296" i="7"/>
  <c r="P296" i="7" s="1"/>
  <c r="O297" i="7"/>
  <c r="P297" i="7"/>
  <c r="O298" i="7"/>
  <c r="P298" i="7" s="1"/>
  <c r="O299" i="7"/>
  <c r="P299" i="7" s="1"/>
  <c r="O300" i="7"/>
  <c r="P300" i="7" s="1"/>
  <c r="O301" i="7"/>
  <c r="P301" i="7"/>
  <c r="O302" i="7"/>
  <c r="P302" i="7" s="1"/>
  <c r="O303" i="7"/>
  <c r="P303" i="7" s="1"/>
  <c r="O304" i="7"/>
  <c r="P304" i="7" s="1"/>
  <c r="O305" i="7"/>
  <c r="P305" i="7"/>
  <c r="O306" i="7"/>
  <c r="P306" i="7" s="1"/>
  <c r="O307" i="7"/>
  <c r="P307" i="7"/>
  <c r="O308" i="7"/>
  <c r="P308" i="7"/>
  <c r="O309" i="7"/>
  <c r="P309" i="7" s="1"/>
  <c r="O310" i="7"/>
  <c r="P310" i="7" s="1"/>
  <c r="O311" i="7"/>
  <c r="P311" i="7" s="1"/>
  <c r="O312" i="7"/>
  <c r="P312" i="7" s="1"/>
  <c r="O313" i="7"/>
  <c r="P313" i="7"/>
  <c r="O314" i="7"/>
  <c r="P314" i="7" s="1"/>
  <c r="O315" i="7"/>
  <c r="P315" i="7" s="1"/>
  <c r="O316" i="7"/>
  <c r="P316" i="7" s="1"/>
  <c r="O317" i="7"/>
  <c r="P317" i="7"/>
  <c r="O318" i="7"/>
  <c r="P318" i="7" s="1"/>
  <c r="O319" i="7"/>
  <c r="P319" i="7" s="1"/>
  <c r="O320" i="7"/>
  <c r="P320" i="7" s="1"/>
  <c r="O321" i="7"/>
  <c r="P321" i="7"/>
  <c r="O322" i="7"/>
  <c r="P322" i="7" s="1"/>
  <c r="O323" i="7"/>
  <c r="P323" i="7"/>
  <c r="O324" i="7"/>
  <c r="P324" i="7" s="1"/>
  <c r="O325" i="7"/>
  <c r="P325" i="7" s="1"/>
  <c r="O326" i="7"/>
  <c r="P326" i="7" s="1"/>
  <c r="O327" i="7"/>
  <c r="P327" i="7" s="1"/>
  <c r="O328" i="7"/>
  <c r="P328" i="7" s="1"/>
  <c r="O329" i="7"/>
  <c r="P329" i="7"/>
  <c r="O330" i="7"/>
  <c r="P330" i="7" s="1"/>
  <c r="O331" i="7"/>
  <c r="P331" i="7" s="1"/>
  <c r="O332" i="7"/>
  <c r="P332" i="7"/>
  <c r="O333" i="7"/>
  <c r="P333" i="7"/>
  <c r="O334" i="7"/>
  <c r="P334" i="7" s="1"/>
  <c r="O335" i="7"/>
  <c r="P335" i="7" s="1"/>
  <c r="O336" i="7"/>
  <c r="P336" i="7" s="1"/>
  <c r="O337" i="7"/>
  <c r="P337" i="7"/>
  <c r="O338" i="7"/>
  <c r="P338" i="7" s="1"/>
  <c r="O339" i="7"/>
  <c r="P339" i="7"/>
  <c r="O340" i="7"/>
  <c r="P340" i="7" s="1"/>
  <c r="O341" i="7"/>
  <c r="P341" i="7" s="1"/>
  <c r="O342" i="7"/>
  <c r="P342" i="7" s="1"/>
  <c r="O343" i="7"/>
  <c r="P343" i="7" s="1"/>
  <c r="O344" i="7"/>
  <c r="P344" i="7" s="1"/>
  <c r="O345" i="7"/>
  <c r="P345" i="7"/>
  <c r="O346" i="7"/>
  <c r="P346" i="7" s="1"/>
  <c r="O347" i="7"/>
  <c r="P347" i="7" s="1"/>
  <c r="O348" i="7"/>
  <c r="P348" i="7"/>
  <c r="O349" i="7"/>
  <c r="P349" i="7"/>
  <c r="O350" i="7"/>
  <c r="P350" i="7" s="1"/>
  <c r="O351" i="7"/>
  <c r="P351" i="7" s="1"/>
  <c r="O352" i="7"/>
  <c r="P352" i="7" s="1"/>
  <c r="O353" i="7"/>
  <c r="P353" i="7"/>
  <c r="O354" i="7"/>
  <c r="P354" i="7" s="1"/>
  <c r="O355" i="7"/>
  <c r="P355" i="7"/>
  <c r="O356" i="7"/>
  <c r="P356" i="7" s="1"/>
  <c r="O357" i="7"/>
  <c r="P357" i="7" s="1"/>
  <c r="O358" i="7"/>
  <c r="P358" i="7" s="1"/>
  <c r="O359" i="7"/>
  <c r="P359" i="7" s="1"/>
  <c r="O360" i="7"/>
  <c r="P360" i="7" s="1"/>
  <c r="O361" i="7"/>
  <c r="P361" i="7"/>
  <c r="O362" i="7"/>
  <c r="P362" i="7" s="1"/>
  <c r="O363" i="7"/>
  <c r="P363" i="7" s="1"/>
  <c r="O364" i="7"/>
  <c r="P364" i="7" s="1"/>
  <c r="O365" i="7"/>
  <c r="P365" i="7"/>
  <c r="O366" i="7"/>
  <c r="P366" i="7" s="1"/>
  <c r="O367" i="7"/>
  <c r="P367" i="7" s="1"/>
  <c r="O368" i="7"/>
  <c r="P368" i="7" s="1"/>
  <c r="O369" i="7"/>
  <c r="P369" i="7"/>
  <c r="O370" i="7"/>
  <c r="P370" i="7" s="1"/>
  <c r="O371" i="7"/>
  <c r="P371" i="7" s="1"/>
  <c r="O372" i="7"/>
  <c r="P372" i="7" s="1"/>
  <c r="O373" i="7"/>
  <c r="P373" i="7" s="1"/>
  <c r="O374" i="7"/>
  <c r="P374" i="7" s="1"/>
  <c r="O375" i="7"/>
  <c r="P375" i="7" s="1"/>
  <c r="O376" i="7"/>
  <c r="P376" i="7" s="1"/>
  <c r="O377" i="7"/>
  <c r="P377" i="7"/>
  <c r="O378" i="7"/>
  <c r="P378" i="7" s="1"/>
  <c r="O379" i="7"/>
  <c r="P379" i="7" s="1"/>
  <c r="O380" i="7"/>
  <c r="P380" i="7"/>
  <c r="O381" i="7"/>
  <c r="P381" i="7" s="1"/>
  <c r="O382" i="7"/>
  <c r="P382" i="7" s="1"/>
  <c r="O383" i="7"/>
  <c r="P383" i="7" s="1"/>
  <c r="O384" i="7"/>
  <c r="P384" i="7" s="1"/>
  <c r="O385" i="7"/>
  <c r="P385" i="7"/>
  <c r="O386" i="7"/>
  <c r="P386" i="7" s="1"/>
  <c r="O387" i="7"/>
  <c r="P387" i="7"/>
  <c r="O388" i="7"/>
  <c r="P388" i="7"/>
  <c r="O389" i="7"/>
  <c r="P389" i="7" s="1"/>
  <c r="O390" i="7"/>
  <c r="P390" i="7" s="1"/>
  <c r="O391" i="7"/>
  <c r="P391" i="7" s="1"/>
  <c r="O392" i="7"/>
  <c r="P392" i="7" s="1"/>
  <c r="O393" i="7"/>
  <c r="P393" i="7"/>
  <c r="O394" i="7"/>
  <c r="P394" i="7" s="1"/>
  <c r="O395" i="7"/>
  <c r="P395" i="7" s="1"/>
  <c r="O396" i="7"/>
  <c r="P396" i="7"/>
  <c r="O397" i="7"/>
  <c r="P397" i="7"/>
  <c r="O398" i="7"/>
  <c r="P398" i="7" s="1"/>
  <c r="O399" i="7"/>
  <c r="P399" i="7" s="1"/>
  <c r="O400" i="7"/>
  <c r="P400" i="7" s="1"/>
  <c r="O401" i="7"/>
  <c r="P401" i="7" s="1"/>
  <c r="O402" i="7"/>
  <c r="P402" i="7" s="1"/>
  <c r="O403" i="7"/>
  <c r="P403" i="7" s="1"/>
  <c r="O404" i="7"/>
  <c r="P404" i="7" s="1"/>
  <c r="O405" i="7"/>
  <c r="P405" i="7" s="1"/>
  <c r="O406" i="7"/>
  <c r="P406" i="7" s="1"/>
  <c r="O407" i="7"/>
  <c r="P407" i="7" s="1"/>
  <c r="O408" i="7"/>
  <c r="P408" i="7" s="1"/>
  <c r="O409" i="7"/>
  <c r="P409" i="7"/>
  <c r="O410" i="7"/>
  <c r="P410" i="7" s="1"/>
  <c r="O411" i="7"/>
  <c r="P411" i="7" s="1"/>
  <c r="O412" i="7"/>
  <c r="P412" i="7"/>
  <c r="O413" i="7"/>
  <c r="P413" i="7" s="1"/>
  <c r="O414" i="7"/>
  <c r="P414" i="7" s="1"/>
  <c r="O415" i="7"/>
  <c r="P415" i="7" s="1"/>
  <c r="O416" i="7"/>
  <c r="P416" i="7" s="1"/>
  <c r="O417" i="7"/>
  <c r="P417" i="7"/>
  <c r="O418" i="7"/>
  <c r="P418" i="7" s="1"/>
  <c r="O419" i="7"/>
  <c r="P419" i="7"/>
  <c r="O420" i="7"/>
  <c r="P420" i="7"/>
  <c r="O421" i="7"/>
  <c r="P421" i="7" s="1"/>
  <c r="O422" i="7"/>
  <c r="P422" i="7" s="1"/>
  <c r="O423" i="7"/>
  <c r="P423" i="7" s="1"/>
  <c r="O424" i="7"/>
  <c r="P424" i="7" s="1"/>
  <c r="O425" i="7"/>
  <c r="P425" i="7"/>
  <c r="O426" i="7"/>
  <c r="P426" i="7" s="1"/>
  <c r="O427" i="7"/>
  <c r="P427" i="7" s="1"/>
  <c r="O428" i="7"/>
  <c r="P428" i="7"/>
  <c r="O429" i="7"/>
  <c r="P429" i="7"/>
  <c r="O430" i="7"/>
  <c r="P430" i="7" s="1"/>
  <c r="O431" i="7"/>
  <c r="P431" i="7" s="1"/>
  <c r="O432" i="7"/>
  <c r="P432" i="7" s="1"/>
  <c r="O433" i="7"/>
  <c r="P433" i="7" s="1"/>
  <c r="O434" i="7"/>
  <c r="P434" i="7" s="1"/>
  <c r="O435" i="7"/>
  <c r="P435" i="7" s="1"/>
  <c r="O436" i="7"/>
  <c r="P436" i="7" s="1"/>
  <c r="O437" i="7"/>
  <c r="P437" i="7" s="1"/>
  <c r="O438" i="7"/>
  <c r="P438" i="7" s="1"/>
  <c r="O439" i="7"/>
  <c r="P439" i="7" s="1"/>
  <c r="O440" i="7"/>
  <c r="P440" i="7" s="1"/>
  <c r="O441" i="7"/>
  <c r="P441" i="7" s="1"/>
  <c r="O442" i="7"/>
  <c r="P442" i="7" s="1"/>
  <c r="O443" i="7"/>
  <c r="P443" i="7" s="1"/>
  <c r="O444" i="7"/>
  <c r="P444" i="7"/>
  <c r="O445" i="7"/>
  <c r="P445" i="7" s="1"/>
  <c r="O446" i="7"/>
  <c r="P446" i="7" s="1"/>
  <c r="O447" i="7"/>
  <c r="P447" i="7" s="1"/>
  <c r="O448" i="7"/>
  <c r="P448" i="7" s="1"/>
  <c r="O449" i="7"/>
  <c r="P449" i="7"/>
  <c r="O450" i="7"/>
  <c r="P450" i="7" s="1"/>
  <c r="O451" i="7"/>
  <c r="P451" i="7"/>
  <c r="O452" i="7"/>
  <c r="P452" i="7"/>
  <c r="O453" i="7"/>
  <c r="P453" i="7" s="1"/>
  <c r="O454" i="7"/>
  <c r="P454" i="7" s="1"/>
  <c r="O455" i="7"/>
  <c r="P455" i="7" s="1"/>
  <c r="O456" i="7"/>
  <c r="P456" i="7" s="1"/>
  <c r="O457" i="7"/>
  <c r="P457" i="7"/>
  <c r="O458" i="7"/>
  <c r="P458" i="7" s="1"/>
  <c r="O459" i="7"/>
  <c r="P459" i="7" s="1"/>
  <c r="O460" i="7"/>
  <c r="P460" i="7"/>
  <c r="O461" i="7"/>
  <c r="P461" i="7"/>
  <c r="O462" i="7"/>
  <c r="P462" i="7" s="1"/>
  <c r="O463" i="7"/>
  <c r="P463" i="7" s="1"/>
  <c r="O464" i="7"/>
  <c r="P464" i="7" s="1"/>
  <c r="O465" i="7"/>
  <c r="P465" i="7"/>
  <c r="O466" i="7"/>
  <c r="P466" i="7" s="1"/>
  <c r="O467" i="7"/>
  <c r="P467" i="7" s="1"/>
  <c r="O468" i="7"/>
  <c r="P468" i="7" s="1"/>
  <c r="O469" i="7"/>
  <c r="P469" i="7" s="1"/>
  <c r="O470" i="7"/>
  <c r="P470" i="7" s="1"/>
  <c r="O471" i="7"/>
  <c r="P471" i="7" s="1"/>
  <c r="O472" i="7"/>
  <c r="P472" i="7" s="1"/>
  <c r="O473" i="7"/>
  <c r="P473" i="7"/>
  <c r="O474" i="7"/>
  <c r="P474" i="7" s="1"/>
  <c r="O475" i="7"/>
  <c r="P475" i="7" s="1"/>
  <c r="O476" i="7"/>
  <c r="P476" i="7"/>
  <c r="O477" i="7"/>
  <c r="P477" i="7" s="1"/>
  <c r="O478" i="7"/>
  <c r="P478" i="7" s="1"/>
  <c r="O479" i="7"/>
  <c r="P479" i="7" s="1"/>
  <c r="O480" i="7"/>
  <c r="P480" i="7" s="1"/>
  <c r="O481" i="7"/>
  <c r="P481" i="7"/>
  <c r="O482" i="7"/>
  <c r="P482" i="7" s="1"/>
  <c r="O483" i="7"/>
  <c r="P483" i="7" s="1"/>
  <c r="O484" i="7"/>
  <c r="P484" i="7" s="1"/>
  <c r="O485" i="7"/>
  <c r="P485" i="7" s="1"/>
  <c r="O486" i="7"/>
  <c r="P486" i="7" s="1"/>
  <c r="O487" i="7"/>
  <c r="P487" i="7" s="1"/>
  <c r="O488" i="7"/>
  <c r="P488" i="7" s="1"/>
  <c r="O489" i="7"/>
  <c r="P489" i="7"/>
  <c r="O490" i="7"/>
  <c r="P490" i="7" s="1"/>
  <c r="O491" i="7"/>
  <c r="P491" i="7" s="1"/>
  <c r="O492" i="7"/>
  <c r="P492" i="7" s="1"/>
  <c r="O493" i="7"/>
  <c r="P493" i="7" s="1"/>
  <c r="O494" i="7"/>
  <c r="P494" i="7" s="1"/>
  <c r="O495" i="7"/>
  <c r="P495" i="7" s="1"/>
  <c r="O496" i="7"/>
  <c r="P496" i="7" s="1"/>
  <c r="O497" i="7"/>
  <c r="P497" i="7"/>
  <c r="O498" i="7"/>
  <c r="P498" i="7" s="1"/>
  <c r="O499" i="7"/>
  <c r="P499" i="7" s="1"/>
  <c r="O500" i="7"/>
  <c r="P500" i="7" s="1"/>
  <c r="O501" i="7"/>
  <c r="P501" i="7" s="1"/>
  <c r="O502" i="7"/>
  <c r="P502" i="7" s="1"/>
  <c r="O503" i="7"/>
  <c r="P503" i="7" s="1"/>
  <c r="O504" i="7"/>
  <c r="P504" i="7" s="1"/>
  <c r="O505" i="7"/>
  <c r="P505" i="7" s="1"/>
  <c r="O506" i="7"/>
  <c r="P506" i="7" s="1"/>
  <c r="O507" i="7"/>
  <c r="P507" i="7" s="1"/>
  <c r="O508" i="7"/>
  <c r="P508" i="7"/>
  <c r="O509" i="7"/>
  <c r="P509" i="7" s="1"/>
  <c r="O510" i="7"/>
  <c r="P510" i="7" s="1"/>
  <c r="O511" i="7"/>
  <c r="P511" i="7" s="1"/>
  <c r="O512" i="7"/>
  <c r="P512" i="7" s="1"/>
  <c r="O513" i="7"/>
  <c r="P513" i="7"/>
  <c r="O514" i="7"/>
  <c r="P514" i="7" s="1"/>
  <c r="O515" i="7"/>
  <c r="P515" i="7" s="1"/>
  <c r="O516" i="7"/>
  <c r="P516" i="7"/>
  <c r="O517" i="7"/>
  <c r="P517" i="7" s="1"/>
  <c r="O518" i="7"/>
  <c r="P518" i="7" s="1"/>
  <c r="O519" i="7"/>
  <c r="P519" i="7" s="1"/>
  <c r="O520" i="7"/>
  <c r="P520" i="7" s="1"/>
  <c r="O521" i="7"/>
  <c r="P521" i="7"/>
  <c r="O522" i="7"/>
  <c r="P522" i="7" s="1"/>
  <c r="O523" i="7"/>
  <c r="P523" i="7" s="1"/>
  <c r="O524" i="7"/>
  <c r="P524" i="7"/>
  <c r="O525" i="7"/>
  <c r="P525" i="7"/>
  <c r="O526" i="7"/>
  <c r="P526" i="7" s="1"/>
  <c r="O527" i="7"/>
  <c r="P527" i="7" s="1"/>
  <c r="O528" i="7"/>
  <c r="P528" i="7" s="1"/>
  <c r="O529" i="7"/>
  <c r="P529" i="7"/>
  <c r="O530" i="7"/>
  <c r="P530" i="7" s="1"/>
  <c r="O531" i="7"/>
  <c r="P531" i="7" s="1"/>
  <c r="O532" i="7"/>
  <c r="P532" i="7"/>
  <c r="O533" i="7"/>
  <c r="P533" i="7" s="1"/>
  <c r="O534" i="7"/>
  <c r="P534" i="7" s="1"/>
  <c r="O535" i="7"/>
  <c r="P535" i="7" s="1"/>
  <c r="O536" i="7"/>
  <c r="P536" i="7" s="1"/>
  <c r="O537" i="7"/>
  <c r="P537" i="7" s="1"/>
  <c r="O538" i="7"/>
  <c r="P538" i="7" s="1"/>
  <c r="O539" i="7"/>
  <c r="P539" i="7" s="1"/>
  <c r="O540" i="7"/>
  <c r="P540" i="7"/>
  <c r="O541" i="7"/>
  <c r="P541" i="7" s="1"/>
  <c r="O542" i="7"/>
  <c r="P542" i="7" s="1"/>
  <c r="O543" i="7"/>
  <c r="P543" i="7" s="1"/>
  <c r="O544" i="7"/>
  <c r="P544" i="7" s="1"/>
  <c r="O545" i="7"/>
  <c r="P545" i="7"/>
  <c r="O546" i="7"/>
  <c r="P546" i="7" s="1"/>
  <c r="O547" i="7"/>
  <c r="P547" i="7"/>
  <c r="O548" i="7"/>
  <c r="P548" i="7" s="1"/>
  <c r="O549" i="7"/>
  <c r="P549" i="7" s="1"/>
  <c r="O550" i="7"/>
  <c r="P550" i="7" s="1"/>
  <c r="O551" i="7"/>
  <c r="P551" i="7" s="1"/>
  <c r="O552" i="7"/>
  <c r="P552" i="7" s="1"/>
  <c r="O553" i="7"/>
  <c r="P553" i="7"/>
  <c r="O554" i="7"/>
  <c r="P554" i="7" s="1"/>
  <c r="O555" i="7"/>
  <c r="P555" i="7" s="1"/>
  <c r="O556" i="7"/>
  <c r="P556" i="7" s="1"/>
  <c r="O557" i="7"/>
  <c r="P557" i="7"/>
  <c r="O558" i="7"/>
  <c r="P558" i="7" s="1"/>
  <c r="O559" i="7"/>
  <c r="P559" i="7" s="1"/>
  <c r="O560" i="7"/>
  <c r="P560" i="7" s="1"/>
  <c r="O561" i="7"/>
  <c r="P561" i="7"/>
  <c r="O562" i="7"/>
  <c r="P562" i="7" s="1"/>
  <c r="O563" i="7"/>
  <c r="P563" i="7" s="1"/>
  <c r="O564" i="7"/>
  <c r="P564" i="7"/>
  <c r="O565" i="7"/>
  <c r="P565" i="7" s="1"/>
  <c r="O566" i="7"/>
  <c r="P566" i="7" s="1"/>
  <c r="O567" i="7"/>
  <c r="P567" i="7" s="1"/>
  <c r="O568" i="7"/>
  <c r="P568" i="7" s="1"/>
  <c r="O569" i="7"/>
  <c r="P569" i="7"/>
  <c r="O570" i="7"/>
  <c r="P570" i="7" s="1"/>
  <c r="O571" i="7"/>
  <c r="P571" i="7" s="1"/>
  <c r="O572" i="7"/>
  <c r="P572" i="7"/>
  <c r="O573" i="7"/>
  <c r="P573" i="7" s="1"/>
  <c r="O574" i="7"/>
  <c r="P574" i="7" s="1"/>
  <c r="O575" i="7"/>
  <c r="P575" i="7" s="1"/>
  <c r="O576" i="7"/>
  <c r="P576" i="7" s="1"/>
  <c r="O577" i="7"/>
  <c r="P577" i="7"/>
  <c r="O578" i="7"/>
  <c r="P578" i="7" s="1"/>
  <c r="O579" i="7"/>
  <c r="P579" i="7" s="1"/>
  <c r="O580" i="7"/>
  <c r="P580" i="7" s="1"/>
  <c r="O581" i="7"/>
  <c r="P581" i="7" s="1"/>
  <c r="O582" i="7"/>
  <c r="P582" i="7" s="1"/>
  <c r="O583" i="7"/>
  <c r="P583" i="7" s="1"/>
  <c r="O584" i="7"/>
  <c r="P584" i="7" s="1"/>
  <c r="O585" i="7"/>
  <c r="P585" i="7"/>
  <c r="O586" i="7"/>
  <c r="P586" i="7" s="1"/>
  <c r="O587" i="7"/>
  <c r="P587" i="7" s="1"/>
  <c r="O588" i="7"/>
  <c r="P588" i="7" s="1"/>
  <c r="O589" i="7"/>
  <c r="P589" i="7"/>
  <c r="O590" i="7"/>
  <c r="P590" i="7" s="1"/>
  <c r="O591" i="7"/>
  <c r="P591" i="7" s="1"/>
  <c r="O592" i="7"/>
  <c r="P592" i="7" s="1"/>
  <c r="O593" i="7"/>
  <c r="P593" i="7"/>
  <c r="O594" i="7"/>
  <c r="P594" i="7" s="1"/>
  <c r="O595" i="7"/>
  <c r="P595" i="7" s="1"/>
  <c r="O596" i="7"/>
  <c r="P596" i="7"/>
  <c r="O597" i="7"/>
  <c r="P597" i="7" s="1"/>
  <c r="O598" i="7"/>
  <c r="P598" i="7" s="1"/>
  <c r="O599" i="7"/>
  <c r="P599" i="7" s="1"/>
  <c r="O600" i="7"/>
  <c r="P600" i="7" s="1"/>
  <c r="O601" i="7"/>
  <c r="P601" i="7"/>
  <c r="O602" i="7"/>
  <c r="P602" i="7" s="1"/>
  <c r="O603" i="7"/>
  <c r="P603" i="7" s="1"/>
  <c r="O604" i="7"/>
  <c r="P604" i="7"/>
  <c r="O605" i="7"/>
  <c r="P605" i="7" s="1"/>
  <c r="O606" i="7"/>
  <c r="P606" i="7" s="1"/>
  <c r="O607" i="7"/>
  <c r="P607" i="7" s="1"/>
  <c r="O608" i="7"/>
  <c r="P608" i="7" s="1"/>
  <c r="O609" i="7"/>
  <c r="P609" i="7"/>
  <c r="O610" i="7"/>
  <c r="P610" i="7" s="1"/>
  <c r="O611" i="7"/>
  <c r="P611" i="7"/>
  <c r="O612" i="7"/>
  <c r="P612" i="7" s="1"/>
  <c r="O613" i="7"/>
  <c r="P613" i="7" s="1"/>
  <c r="O614" i="7"/>
  <c r="P614" i="7" s="1"/>
  <c r="O615" i="7"/>
  <c r="P615" i="7" s="1"/>
  <c r="O616" i="7"/>
  <c r="P616" i="7" s="1"/>
  <c r="O617" i="7"/>
  <c r="P617" i="7"/>
  <c r="O618" i="7"/>
  <c r="P618" i="7" s="1"/>
  <c r="O619" i="7"/>
  <c r="P619" i="7" s="1"/>
  <c r="O620" i="7"/>
  <c r="P620" i="7"/>
  <c r="O621" i="7"/>
  <c r="P621" i="7"/>
  <c r="O622" i="7"/>
  <c r="P622" i="7" s="1"/>
  <c r="O623" i="7"/>
  <c r="P623" i="7" s="1"/>
  <c r="O624" i="7"/>
  <c r="P624" i="7" s="1"/>
  <c r="O625" i="7"/>
  <c r="P625" i="7"/>
  <c r="O626" i="7"/>
  <c r="P626" i="7" s="1"/>
  <c r="O627" i="7"/>
  <c r="P627" i="7" s="1"/>
  <c r="O628" i="7"/>
  <c r="P628" i="7" s="1"/>
  <c r="O629" i="7"/>
  <c r="P629" i="7" s="1"/>
  <c r="O630" i="7"/>
  <c r="P630" i="7" s="1"/>
  <c r="O631" i="7"/>
  <c r="P631" i="7" s="1"/>
  <c r="O632" i="7"/>
  <c r="P632" i="7" s="1"/>
  <c r="O633" i="7"/>
  <c r="P633" i="7" s="1"/>
  <c r="O634" i="7"/>
  <c r="P634" i="7" s="1"/>
  <c r="O635" i="7"/>
  <c r="P635" i="7" s="1"/>
  <c r="O636" i="7"/>
  <c r="P636" i="7"/>
  <c r="O637" i="7"/>
  <c r="P637" i="7" s="1"/>
  <c r="O638" i="7"/>
  <c r="P638" i="7" s="1"/>
  <c r="O639" i="7"/>
  <c r="P639" i="7" s="1"/>
  <c r="O640" i="7"/>
  <c r="P640" i="7" s="1"/>
  <c r="O641" i="7"/>
  <c r="P641" i="7"/>
  <c r="O642" i="7"/>
  <c r="P642" i="7" s="1"/>
  <c r="O643" i="7"/>
  <c r="P643" i="7"/>
  <c r="O644" i="7"/>
  <c r="P644" i="7"/>
  <c r="O645" i="7"/>
  <c r="P645" i="7" s="1"/>
  <c r="O646" i="7"/>
  <c r="P646" i="7" s="1"/>
  <c r="O647" i="7"/>
  <c r="P647" i="7" s="1"/>
  <c r="O648" i="7"/>
  <c r="P648" i="7" s="1"/>
  <c r="O649" i="7"/>
  <c r="P649" i="7"/>
  <c r="O650" i="7"/>
  <c r="P650" i="7" s="1"/>
  <c r="O651" i="7"/>
  <c r="P651" i="7" s="1"/>
  <c r="O652" i="7"/>
  <c r="P652" i="7"/>
  <c r="O653" i="7"/>
  <c r="P653" i="7" s="1"/>
  <c r="O654" i="7"/>
  <c r="P654" i="7" s="1"/>
  <c r="O655" i="7"/>
  <c r="P655" i="7" s="1"/>
  <c r="O656" i="7"/>
  <c r="P656" i="7" s="1"/>
  <c r="O657" i="7"/>
  <c r="P657" i="7"/>
  <c r="O658" i="7"/>
  <c r="P658" i="7" s="1"/>
  <c r="O659" i="7"/>
  <c r="P659" i="7" s="1"/>
  <c r="O660" i="7"/>
  <c r="P660" i="7" s="1"/>
  <c r="O661" i="7"/>
  <c r="P661" i="7" s="1"/>
  <c r="O662" i="7"/>
  <c r="P662" i="7" s="1"/>
  <c r="O663" i="7"/>
  <c r="P663" i="7" s="1"/>
  <c r="O664" i="7"/>
  <c r="P664" i="7" s="1"/>
  <c r="O665" i="7"/>
  <c r="P665" i="7"/>
  <c r="O666" i="7"/>
  <c r="P666" i="7" s="1"/>
  <c r="O667" i="7"/>
  <c r="P667" i="7" s="1"/>
  <c r="O668" i="7"/>
  <c r="P668" i="7"/>
  <c r="O669" i="7"/>
  <c r="P669" i="7" s="1"/>
  <c r="O670" i="7"/>
  <c r="P670" i="7" s="1"/>
  <c r="O671" i="7"/>
  <c r="P671" i="7" s="1"/>
  <c r="O672" i="7"/>
  <c r="P672" i="7" s="1"/>
  <c r="O673" i="7"/>
  <c r="P673" i="7"/>
  <c r="O674" i="7"/>
  <c r="P674" i="7" s="1"/>
  <c r="O675" i="7"/>
  <c r="P675" i="7" s="1"/>
  <c r="O676" i="7"/>
  <c r="P676" i="7" s="1"/>
  <c r="O677" i="7"/>
  <c r="P677" i="7" s="1"/>
  <c r="O678" i="7"/>
  <c r="P678" i="7" s="1"/>
  <c r="O679" i="7"/>
  <c r="P679" i="7" s="1"/>
  <c r="O680" i="7"/>
  <c r="P680" i="7" s="1"/>
  <c r="O681" i="7"/>
  <c r="P681" i="7"/>
  <c r="O682" i="7"/>
  <c r="P682" i="7" s="1"/>
  <c r="O683" i="7"/>
  <c r="P683" i="7" s="1"/>
  <c r="O684" i="7"/>
  <c r="P684" i="7"/>
  <c r="O685" i="7"/>
  <c r="P685" i="7" s="1"/>
  <c r="O686" i="7"/>
  <c r="P686" i="7" s="1"/>
  <c r="O687" i="7"/>
  <c r="P687" i="7" s="1"/>
  <c r="O688" i="7"/>
  <c r="P688" i="7" s="1"/>
  <c r="O689" i="7"/>
  <c r="P689" i="7"/>
  <c r="O690" i="7"/>
  <c r="P690" i="7" s="1"/>
  <c r="O691" i="7"/>
  <c r="P691" i="7" s="1"/>
  <c r="O692" i="7"/>
  <c r="P692" i="7"/>
  <c r="O693" i="7"/>
  <c r="P693" i="7" s="1"/>
  <c r="O694" i="7"/>
  <c r="P694" i="7" s="1"/>
  <c r="O695" i="7"/>
  <c r="P695" i="7" s="1"/>
  <c r="O696" i="7"/>
  <c r="P696" i="7" s="1"/>
  <c r="O697" i="7"/>
  <c r="P697" i="7"/>
  <c r="O698" i="7"/>
  <c r="P698" i="7" s="1"/>
  <c r="O699" i="7"/>
  <c r="P699" i="7" s="1"/>
  <c r="O700" i="7"/>
  <c r="P700" i="7" s="1"/>
  <c r="O701" i="7"/>
  <c r="P701" i="7" s="1"/>
  <c r="O702" i="7"/>
  <c r="P702" i="7" s="1"/>
  <c r="O703" i="7"/>
  <c r="P703" i="7" s="1"/>
  <c r="O704" i="7"/>
  <c r="P704" i="7" s="1"/>
  <c r="O705" i="7"/>
  <c r="P705" i="7"/>
  <c r="O706" i="7"/>
  <c r="P706" i="7" s="1"/>
  <c r="O707" i="7"/>
  <c r="P707" i="7"/>
  <c r="O708" i="7"/>
  <c r="P708" i="7"/>
  <c r="O709" i="7"/>
  <c r="P709" i="7" s="1"/>
  <c r="O710" i="7"/>
  <c r="P710" i="7" s="1"/>
  <c r="O711" i="7"/>
  <c r="P711" i="7" s="1"/>
  <c r="O712" i="7"/>
  <c r="P712" i="7" s="1"/>
  <c r="O713" i="7"/>
  <c r="P713" i="7"/>
  <c r="O714" i="7"/>
  <c r="P714" i="7" s="1"/>
  <c r="O715" i="7"/>
  <c r="P715" i="7"/>
  <c r="O716" i="7"/>
  <c r="P716" i="7"/>
  <c r="O717" i="7"/>
  <c r="P717" i="7" s="1"/>
  <c r="O718" i="7"/>
  <c r="P718" i="7" s="1"/>
  <c r="O719" i="7"/>
  <c r="P719" i="7" s="1"/>
  <c r="O720" i="7"/>
  <c r="P720" i="7" s="1"/>
  <c r="O721" i="7"/>
  <c r="P721" i="7"/>
  <c r="O722" i="7"/>
  <c r="P722" i="7" s="1"/>
  <c r="O723" i="7"/>
  <c r="P723" i="7" s="1"/>
  <c r="O724" i="7"/>
  <c r="P724" i="7"/>
  <c r="O725" i="7"/>
  <c r="P725" i="7" s="1"/>
  <c r="O726" i="7"/>
  <c r="P726" i="7" s="1"/>
  <c r="O727" i="7"/>
  <c r="P727" i="7" s="1"/>
  <c r="O728" i="7"/>
  <c r="P728" i="7" s="1"/>
  <c r="O729" i="7"/>
  <c r="P729" i="7"/>
  <c r="O730" i="7"/>
  <c r="P730" i="7" s="1"/>
  <c r="O731" i="7"/>
  <c r="P731" i="7" s="1"/>
  <c r="O732" i="7"/>
  <c r="P732" i="7" s="1"/>
  <c r="O733" i="7"/>
  <c r="P733" i="7" s="1"/>
  <c r="O734" i="7"/>
  <c r="P734" i="7" s="1"/>
  <c r="O735" i="7"/>
  <c r="P735" i="7" s="1"/>
  <c r="O736" i="7"/>
  <c r="P736" i="7" s="1"/>
  <c r="O737" i="7"/>
  <c r="P737" i="7"/>
  <c r="O738" i="7"/>
  <c r="P738" i="7" s="1"/>
  <c r="O739" i="7"/>
  <c r="P739" i="7" s="1"/>
  <c r="O740" i="7"/>
  <c r="P740" i="7"/>
  <c r="O741" i="7"/>
  <c r="P741" i="7" s="1"/>
  <c r="O742" i="7"/>
  <c r="P742" i="7" s="1"/>
  <c r="O743" i="7"/>
  <c r="P743" i="7" s="1"/>
  <c r="O744" i="7"/>
  <c r="P744" i="7" s="1"/>
  <c r="O745" i="7"/>
  <c r="P745" i="7"/>
  <c r="O746" i="7"/>
  <c r="P746" i="7" s="1"/>
  <c r="O747" i="7"/>
  <c r="P747" i="7" s="1"/>
  <c r="O748" i="7"/>
  <c r="P748" i="7"/>
  <c r="O749" i="7"/>
  <c r="P749" i="7"/>
  <c r="O750" i="7"/>
  <c r="P750" i="7" s="1"/>
  <c r="O751" i="7"/>
  <c r="P751" i="7" s="1"/>
  <c r="O752" i="7"/>
  <c r="P752" i="7" s="1"/>
  <c r="O753" i="7"/>
  <c r="P753" i="7"/>
  <c r="O754" i="7"/>
  <c r="P754" i="7" s="1"/>
  <c r="O755" i="7"/>
  <c r="P755" i="7" s="1"/>
  <c r="O756" i="7"/>
  <c r="P756" i="7" s="1"/>
  <c r="O757" i="7"/>
  <c r="P757" i="7" s="1"/>
  <c r="O758" i="7"/>
  <c r="P758" i="7" s="1"/>
  <c r="O759" i="7"/>
  <c r="P759" i="7" s="1"/>
  <c r="O760" i="7"/>
  <c r="P760" i="7" s="1"/>
  <c r="O761" i="7"/>
  <c r="P761" i="7"/>
  <c r="O762" i="7"/>
  <c r="P762" i="7" s="1"/>
  <c r="O763" i="7"/>
  <c r="P763" i="7"/>
  <c r="O764" i="7"/>
  <c r="P764" i="7" s="1"/>
  <c r="O765" i="7"/>
  <c r="P765" i="7"/>
  <c r="O766" i="7"/>
  <c r="P766" i="7"/>
  <c r="O767" i="7"/>
  <c r="P767" i="7" s="1"/>
  <c r="O768" i="7"/>
  <c r="P768" i="7" s="1"/>
  <c r="O769" i="7"/>
  <c r="P769" i="7" s="1"/>
  <c r="O770" i="7"/>
  <c r="P770" i="7" s="1"/>
  <c r="O771" i="7"/>
  <c r="P771" i="7"/>
  <c r="O772" i="7"/>
  <c r="P772" i="7" s="1"/>
  <c r="O773" i="7"/>
  <c r="P773" i="7"/>
  <c r="O774" i="7"/>
  <c r="P774" i="7" s="1"/>
  <c r="O775" i="7"/>
  <c r="P775" i="7" s="1"/>
  <c r="O776" i="7"/>
  <c r="P776" i="7" s="1"/>
  <c r="O777" i="7"/>
  <c r="P777" i="7" s="1"/>
  <c r="O778" i="7"/>
  <c r="P778" i="7" s="1"/>
  <c r="O779" i="7"/>
  <c r="P779" i="7" s="1"/>
  <c r="O780" i="7"/>
  <c r="P780" i="7" s="1"/>
  <c r="O781" i="7"/>
  <c r="P781" i="7"/>
  <c r="O782" i="7"/>
  <c r="P782" i="7"/>
  <c r="O783" i="7"/>
  <c r="P783" i="7" s="1"/>
  <c r="O784" i="7"/>
  <c r="P784" i="7" s="1"/>
  <c r="O785" i="7"/>
  <c r="P785" i="7"/>
  <c r="O786" i="7"/>
  <c r="P786" i="7" s="1"/>
  <c r="O787" i="7"/>
  <c r="P787" i="7" s="1"/>
  <c r="O788" i="7"/>
  <c r="P788" i="7" s="1"/>
  <c r="O789" i="7"/>
  <c r="P789" i="7" s="1"/>
  <c r="O790" i="7"/>
  <c r="P790" i="7"/>
  <c r="O791" i="7"/>
  <c r="P791" i="7" s="1"/>
  <c r="O792" i="7"/>
  <c r="P792" i="7" s="1"/>
  <c r="O793" i="7"/>
  <c r="P793" i="7"/>
  <c r="O794" i="7"/>
  <c r="P794" i="7" s="1"/>
  <c r="O795" i="7"/>
  <c r="P795" i="7"/>
  <c r="O796" i="7"/>
  <c r="P796" i="7" s="1"/>
  <c r="O797" i="7"/>
  <c r="P797" i="7"/>
  <c r="O798" i="7"/>
  <c r="P798" i="7"/>
  <c r="O799" i="7"/>
  <c r="P799" i="7" s="1"/>
  <c r="O800" i="7"/>
  <c r="P800" i="7" s="1"/>
  <c r="O801" i="7"/>
  <c r="P801" i="7" s="1"/>
  <c r="O802" i="7"/>
  <c r="P802" i="7" s="1"/>
  <c r="O803" i="7"/>
  <c r="P803" i="7"/>
  <c r="O804" i="7"/>
  <c r="P804" i="7" s="1"/>
  <c r="O805" i="7"/>
  <c r="P805" i="7"/>
  <c r="O806" i="7"/>
  <c r="P806" i="7" s="1"/>
  <c r="O807" i="7"/>
  <c r="P807" i="7" s="1"/>
  <c r="O808" i="7"/>
  <c r="P808" i="7" s="1"/>
  <c r="O809" i="7"/>
  <c r="P809" i="7"/>
  <c r="O810" i="7"/>
  <c r="P810" i="7" s="1"/>
  <c r="O811" i="7"/>
  <c r="P811" i="7"/>
  <c r="O812" i="7"/>
  <c r="P812" i="7"/>
  <c r="O813" i="7"/>
  <c r="P813" i="7"/>
  <c r="O814" i="7"/>
  <c r="P814" i="7"/>
  <c r="O815" i="7"/>
  <c r="P815" i="7" s="1"/>
  <c r="O816" i="7"/>
  <c r="P816" i="7" s="1"/>
  <c r="O817" i="7"/>
  <c r="P817" i="7" s="1"/>
  <c r="O818" i="7"/>
  <c r="P818" i="7" s="1"/>
  <c r="O819" i="7"/>
  <c r="P819" i="7" s="1"/>
  <c r="O820" i="7"/>
  <c r="P820" i="7" s="1"/>
  <c r="O821" i="7"/>
  <c r="P821" i="7" s="1"/>
  <c r="O822" i="7"/>
  <c r="P822" i="7" s="1"/>
  <c r="O823" i="7"/>
  <c r="P823" i="7" s="1"/>
  <c r="O824" i="7"/>
  <c r="P824" i="7" s="1"/>
  <c r="O825" i="7"/>
  <c r="P825" i="7" s="1"/>
  <c r="O826" i="7"/>
  <c r="P826" i="7" s="1"/>
  <c r="O827" i="7"/>
  <c r="P827" i="7" s="1"/>
  <c r="O828" i="7"/>
  <c r="P828" i="7"/>
  <c r="O829" i="7"/>
  <c r="P829" i="7" s="1"/>
  <c r="O830" i="7"/>
  <c r="P830" i="7" s="1"/>
  <c r="O831" i="7"/>
  <c r="P831" i="7" s="1"/>
  <c r="O832" i="7"/>
  <c r="P832" i="7" s="1"/>
  <c r="O833" i="7"/>
  <c r="P833" i="7"/>
  <c r="O834" i="7"/>
  <c r="P834" i="7" s="1"/>
  <c r="O835" i="7"/>
  <c r="P835" i="7" s="1"/>
  <c r="O836" i="7"/>
  <c r="P836" i="7"/>
  <c r="O837" i="7"/>
  <c r="P837" i="7" s="1"/>
  <c r="O838" i="7"/>
  <c r="P838" i="7"/>
  <c r="O839" i="7"/>
  <c r="P839" i="7" s="1"/>
  <c r="O840" i="7"/>
  <c r="P840" i="7" s="1"/>
  <c r="O841" i="7"/>
  <c r="P841" i="7" s="1"/>
  <c r="O842" i="7"/>
  <c r="P842" i="7" s="1"/>
  <c r="O843" i="7"/>
  <c r="P843" i="7" s="1"/>
  <c r="O844" i="7"/>
  <c r="P844" i="7"/>
  <c r="O845" i="7"/>
  <c r="P845" i="7"/>
  <c r="O846" i="7"/>
  <c r="P846" i="7"/>
  <c r="O847" i="7"/>
  <c r="P847" i="7" s="1"/>
  <c r="O848" i="7"/>
  <c r="P848" i="7" s="1"/>
  <c r="O849" i="7"/>
  <c r="P849" i="7"/>
  <c r="O850" i="7"/>
  <c r="P850" i="7" s="1"/>
  <c r="O851" i="7"/>
  <c r="P851" i="7" s="1"/>
  <c r="O852" i="7"/>
  <c r="P852" i="7" s="1"/>
  <c r="O853" i="7"/>
  <c r="P853" i="7" s="1"/>
  <c r="O854" i="7"/>
  <c r="P854" i="7" s="1"/>
  <c r="O855" i="7"/>
  <c r="P855" i="7" s="1"/>
  <c r="O856" i="7"/>
  <c r="P856" i="7" s="1"/>
  <c r="O857" i="7"/>
  <c r="P857" i="7" s="1"/>
  <c r="O858" i="7"/>
  <c r="P858" i="7" s="1"/>
  <c r="O859" i="7"/>
  <c r="P859" i="7" s="1"/>
  <c r="O860" i="7"/>
  <c r="P860" i="7"/>
  <c r="O861" i="7"/>
  <c r="P861" i="7"/>
  <c r="O862" i="7"/>
  <c r="P862" i="7"/>
  <c r="O863" i="7"/>
  <c r="P863" i="7" s="1"/>
  <c r="O864" i="7"/>
  <c r="P864" i="7" s="1"/>
  <c r="O865" i="7"/>
  <c r="P865" i="7" s="1"/>
  <c r="O866" i="7"/>
  <c r="P866" i="7" s="1"/>
  <c r="O867" i="7"/>
  <c r="P867" i="7"/>
  <c r="O868" i="7"/>
  <c r="P868" i="7"/>
  <c r="O869" i="7"/>
  <c r="P869" i="7"/>
  <c r="O870" i="7"/>
  <c r="P870" i="7" s="1"/>
  <c r="O871" i="7"/>
  <c r="P871" i="7" s="1"/>
  <c r="O872" i="7"/>
  <c r="P872" i="7" s="1"/>
  <c r="O873" i="7"/>
  <c r="P873" i="7" s="1"/>
  <c r="O874" i="7"/>
  <c r="P874" i="7" s="1"/>
  <c r="O875" i="7"/>
  <c r="P875" i="7"/>
  <c r="O876" i="7"/>
  <c r="P876" i="7" s="1"/>
  <c r="O877" i="7"/>
  <c r="P877" i="7" s="1"/>
  <c r="O878" i="7"/>
  <c r="P878" i="7" s="1"/>
  <c r="O879" i="7"/>
  <c r="P879" i="7" s="1"/>
  <c r="O880" i="7"/>
  <c r="P880" i="7" s="1"/>
  <c r="O881" i="7"/>
  <c r="P881" i="7"/>
  <c r="O882" i="7"/>
  <c r="P882" i="7" s="1"/>
  <c r="O883" i="7"/>
  <c r="P883" i="7" s="1"/>
  <c r="O884" i="7"/>
  <c r="P884" i="7"/>
  <c r="O885" i="7"/>
  <c r="P885" i="7"/>
  <c r="O886" i="7"/>
  <c r="P886" i="7" s="1"/>
  <c r="O887" i="7"/>
  <c r="P887" i="7" s="1"/>
  <c r="O888" i="7"/>
  <c r="P888" i="7" s="1"/>
  <c r="O889" i="7"/>
  <c r="P889" i="7" s="1"/>
  <c r="O890" i="7"/>
  <c r="P890" i="7"/>
  <c r="O891" i="7"/>
  <c r="P891" i="7" s="1"/>
  <c r="O892" i="7"/>
  <c r="P892" i="7"/>
  <c r="O893" i="7"/>
  <c r="P893" i="7"/>
  <c r="O894" i="7"/>
  <c r="P894" i="7"/>
  <c r="O895" i="7"/>
  <c r="P895" i="7" s="1"/>
  <c r="O896" i="7"/>
  <c r="P896" i="7" s="1"/>
  <c r="O897" i="7"/>
  <c r="P897" i="7" s="1"/>
  <c r="O898" i="7"/>
  <c r="P898" i="7"/>
  <c r="O899" i="7"/>
  <c r="P899" i="7" s="1"/>
  <c r="O900" i="7"/>
  <c r="P900" i="7"/>
  <c r="O901" i="7"/>
  <c r="P901" i="7"/>
  <c r="O902" i="7"/>
  <c r="P902" i="7"/>
  <c r="O903" i="7"/>
  <c r="P903" i="7"/>
  <c r="O904" i="7"/>
  <c r="P904" i="7" s="1"/>
  <c r="O905" i="7"/>
  <c r="P905" i="7" s="1"/>
  <c r="O906" i="7"/>
  <c r="P906" i="7"/>
  <c r="O907" i="7"/>
  <c r="P907" i="7" s="1"/>
  <c r="O908" i="7"/>
  <c r="P908" i="7" s="1"/>
  <c r="O909" i="7"/>
  <c r="P909" i="7" s="1"/>
  <c r="O910" i="7"/>
  <c r="P910" i="7" s="1"/>
  <c r="O911" i="7"/>
  <c r="P911" i="7" s="1"/>
  <c r="O912" i="7"/>
  <c r="P912" i="7" s="1"/>
  <c r="O913" i="7"/>
  <c r="P913" i="7" s="1"/>
  <c r="O914" i="7"/>
  <c r="P914" i="7" s="1"/>
  <c r="O915" i="7"/>
  <c r="P915" i="7" s="1"/>
  <c r="O916" i="7"/>
  <c r="P916" i="7"/>
  <c r="O917" i="7"/>
  <c r="P917" i="7" s="1"/>
  <c r="O918" i="7"/>
  <c r="P918" i="7"/>
  <c r="O919" i="7"/>
  <c r="P919" i="7"/>
  <c r="O920" i="7"/>
  <c r="P920" i="7"/>
  <c r="O921" i="7"/>
  <c r="P921" i="7" s="1"/>
  <c r="O922" i="7"/>
  <c r="P922" i="7" s="1"/>
  <c r="O923" i="7"/>
  <c r="P923" i="7" s="1"/>
  <c r="O924" i="7"/>
  <c r="P924" i="7" s="1"/>
  <c r="O925" i="7"/>
  <c r="P925" i="7" s="1"/>
  <c r="O926" i="7"/>
  <c r="P926" i="7" s="1"/>
  <c r="O927" i="7"/>
  <c r="P927" i="7"/>
  <c r="O928" i="7"/>
  <c r="P928" i="7" s="1"/>
  <c r="O929" i="7"/>
  <c r="P929" i="7" s="1"/>
  <c r="O930" i="7"/>
  <c r="P930" i="7"/>
  <c r="O931" i="7"/>
  <c r="P931" i="7" s="1"/>
  <c r="O932" i="7"/>
  <c r="P932" i="7" s="1"/>
  <c r="O933" i="7"/>
  <c r="P933" i="7"/>
  <c r="O934" i="7"/>
  <c r="P934" i="7"/>
  <c r="O935" i="7"/>
  <c r="P935" i="7" s="1"/>
  <c r="O936" i="7"/>
  <c r="P936" i="7" s="1"/>
  <c r="O937" i="7"/>
  <c r="P937" i="7" s="1"/>
  <c r="O938" i="7"/>
  <c r="P938" i="7" s="1"/>
  <c r="O939" i="7"/>
  <c r="P939" i="7" s="1"/>
  <c r="O940" i="7"/>
  <c r="P940" i="7"/>
  <c r="O941" i="7"/>
  <c r="P941" i="7"/>
  <c r="O942" i="7"/>
  <c r="P942" i="7"/>
  <c r="O943" i="7"/>
  <c r="P943" i="7" s="1"/>
  <c r="O944" i="7"/>
  <c r="P944" i="7" s="1"/>
  <c r="O945" i="7"/>
  <c r="P945" i="7" s="1"/>
  <c r="O946" i="7"/>
  <c r="P946" i="7" s="1"/>
  <c r="O947" i="7"/>
  <c r="P947" i="7" s="1"/>
  <c r="O948" i="7"/>
  <c r="P948" i="7" s="1"/>
  <c r="O949" i="7"/>
  <c r="P949" i="7" s="1"/>
  <c r="O950" i="7"/>
  <c r="P950" i="7" s="1"/>
  <c r="O951" i="7"/>
  <c r="P951" i="7" s="1"/>
  <c r="O952" i="7"/>
  <c r="P952" i="7" s="1"/>
  <c r="O953" i="7"/>
  <c r="P953" i="7" s="1"/>
  <c r="O954" i="7"/>
  <c r="P954" i="7"/>
  <c r="O955" i="7"/>
  <c r="P955" i="7" s="1"/>
  <c r="O956" i="7"/>
  <c r="P956" i="7"/>
  <c r="O957" i="7"/>
  <c r="P957" i="7" s="1"/>
  <c r="O958" i="7"/>
  <c r="P958" i="7" s="1"/>
  <c r="O959" i="7"/>
  <c r="P959" i="7" s="1"/>
  <c r="O960" i="7"/>
  <c r="P960" i="7" s="1"/>
  <c r="O961" i="7"/>
  <c r="P961" i="7" s="1"/>
  <c r="O962" i="7"/>
  <c r="P962" i="7" s="1"/>
  <c r="O963" i="7"/>
  <c r="P963" i="7" s="1"/>
  <c r="O964" i="7"/>
  <c r="P964" i="7"/>
  <c r="O965" i="7"/>
  <c r="P965" i="7"/>
  <c r="O966" i="7"/>
  <c r="P966" i="7" s="1"/>
  <c r="O967" i="7"/>
  <c r="P967" i="7" s="1"/>
  <c r="O968" i="7"/>
  <c r="P968" i="7" s="1"/>
  <c r="O969" i="7"/>
  <c r="P969" i="7" s="1"/>
  <c r="O970" i="7"/>
  <c r="P970" i="7"/>
  <c r="O971" i="7"/>
  <c r="P971" i="7" s="1"/>
  <c r="O972" i="7"/>
  <c r="P972" i="7" s="1"/>
  <c r="O973" i="7"/>
  <c r="P973" i="7" s="1"/>
  <c r="O974" i="7"/>
  <c r="P974" i="7" s="1"/>
  <c r="O975" i="7"/>
  <c r="P975" i="7"/>
  <c r="O976" i="7"/>
  <c r="P976" i="7"/>
  <c r="O977" i="7"/>
  <c r="P977" i="7" s="1"/>
  <c r="O978" i="7"/>
  <c r="P978" i="7" s="1"/>
  <c r="O979" i="7"/>
  <c r="P979" i="7" s="1"/>
  <c r="O980" i="7"/>
  <c r="P980" i="7"/>
  <c r="O981" i="7"/>
  <c r="P981" i="7" s="1"/>
  <c r="O982" i="7"/>
  <c r="P982" i="7"/>
  <c r="O983" i="7"/>
  <c r="P983" i="7"/>
  <c r="O984" i="7"/>
  <c r="P984" i="7"/>
  <c r="O985" i="7"/>
  <c r="P985" i="7" s="1"/>
  <c r="O986" i="7"/>
  <c r="P986" i="7"/>
  <c r="O987" i="7"/>
  <c r="P987" i="7" s="1"/>
  <c r="O988" i="7"/>
  <c r="P988" i="7" s="1"/>
  <c r="O989" i="7"/>
  <c r="P989" i="7" s="1"/>
  <c r="O990" i="7"/>
  <c r="P990" i="7" s="1"/>
  <c r="O991" i="7"/>
  <c r="P991" i="7" s="1"/>
  <c r="O992" i="7"/>
  <c r="P992" i="7" s="1"/>
  <c r="O993" i="7"/>
  <c r="P993" i="7" s="1"/>
  <c r="O994" i="7"/>
  <c r="P994" i="7"/>
  <c r="O995" i="7"/>
  <c r="P995" i="7" s="1"/>
  <c r="O996" i="7"/>
  <c r="P996" i="7" s="1"/>
  <c r="O997" i="7"/>
  <c r="P997" i="7"/>
  <c r="O998" i="7"/>
  <c r="P998" i="7"/>
  <c r="O999" i="7"/>
  <c r="P999" i="7" s="1"/>
  <c r="O1000" i="7"/>
  <c r="P1000" i="7" s="1"/>
  <c r="O1001" i="7"/>
  <c r="P1001" i="7" s="1"/>
  <c r="O1002" i="7"/>
  <c r="P1002" i="7" s="1"/>
  <c r="O1003" i="7"/>
  <c r="P1003" i="7" s="1"/>
  <c r="O1004" i="7"/>
  <c r="P1004" i="7"/>
  <c r="O1005" i="7"/>
  <c r="P1005" i="7" s="1"/>
  <c r="O1006" i="7"/>
  <c r="P1006" i="7" s="1"/>
  <c r="O1007" i="7"/>
  <c r="P1007" i="7" s="1"/>
  <c r="O1008" i="7"/>
  <c r="P1008" i="7" s="1"/>
  <c r="O1009" i="7"/>
  <c r="P1009" i="7" s="1"/>
  <c r="O1010" i="7"/>
  <c r="P1010" i="7" s="1"/>
  <c r="O1011" i="7"/>
  <c r="P1011" i="7" s="1"/>
  <c r="O1012" i="7"/>
  <c r="P1012" i="7" s="1"/>
  <c r="O1013" i="7"/>
  <c r="P1013" i="7" s="1"/>
  <c r="O1014" i="7"/>
  <c r="P1014" i="7"/>
  <c r="O1015" i="7"/>
  <c r="P1015" i="7" s="1"/>
  <c r="O1016" i="7"/>
  <c r="P1016" i="7"/>
  <c r="O1017" i="7"/>
  <c r="P1017" i="7" s="1"/>
  <c r="O1018" i="7"/>
  <c r="P1018" i="7"/>
  <c r="O1019" i="7"/>
  <c r="P1019" i="7" s="1"/>
  <c r="O1020" i="7"/>
  <c r="P1020" i="7" s="1"/>
  <c r="O1021" i="7"/>
  <c r="P1021" i="7" s="1"/>
  <c r="O1022" i="7"/>
  <c r="P1022" i="7" s="1"/>
  <c r="O1023" i="7"/>
  <c r="P1023" i="7"/>
  <c r="O1024" i="7"/>
  <c r="P1024" i="7" s="1"/>
  <c r="O1025" i="7"/>
  <c r="P1025" i="7" s="1"/>
  <c r="O1026" i="7"/>
  <c r="P1026" i="7" s="1"/>
  <c r="O1027" i="7"/>
  <c r="P1027" i="7" s="1"/>
  <c r="O1028" i="7"/>
  <c r="P1028" i="7"/>
  <c r="O1029" i="7"/>
  <c r="P1029" i="7" s="1"/>
  <c r="O1030" i="7"/>
  <c r="P1030" i="7" s="1"/>
  <c r="O1031" i="7"/>
  <c r="P1031" i="7" s="1"/>
  <c r="O1032" i="7"/>
  <c r="P1032" i="7"/>
  <c r="O1033" i="7"/>
  <c r="P1033" i="7" s="1"/>
  <c r="O1034" i="7"/>
  <c r="P1034" i="7"/>
  <c r="O1035" i="7"/>
  <c r="P1035" i="7" s="1"/>
  <c r="O1036" i="7"/>
  <c r="P1036" i="7" s="1"/>
  <c r="O1037" i="7"/>
  <c r="P1037" i="7" s="1"/>
  <c r="O1038" i="7"/>
  <c r="P1038" i="7" s="1"/>
  <c r="O1039" i="7"/>
  <c r="P1039" i="7"/>
  <c r="O1040" i="7"/>
  <c r="P1040" i="7"/>
  <c r="O1041" i="7"/>
  <c r="P1041" i="7" s="1"/>
  <c r="O1042" i="7"/>
  <c r="P1042" i="7"/>
  <c r="O1043" i="7"/>
  <c r="P1043" i="7" s="1"/>
  <c r="O1044" i="7"/>
  <c r="P1044" i="7"/>
  <c r="O1045" i="7"/>
  <c r="P1045" i="7" s="1"/>
  <c r="O1046" i="7"/>
  <c r="P1046" i="7"/>
  <c r="O1047" i="7"/>
  <c r="P1047" i="7"/>
  <c r="O1048" i="7"/>
  <c r="P1048" i="7" s="1"/>
  <c r="O1049" i="7"/>
  <c r="P1049" i="7" s="1"/>
  <c r="O1050" i="7"/>
  <c r="P1050" i="7"/>
  <c r="O1051" i="7"/>
  <c r="P1051" i="7" s="1"/>
  <c r="O1052" i="7"/>
  <c r="P1052" i="7"/>
  <c r="O1053" i="7"/>
  <c r="P1053" i="7" s="1"/>
  <c r="O1054" i="7"/>
  <c r="P1054" i="7" s="1"/>
  <c r="O1055" i="7"/>
  <c r="P1055" i="7" s="1"/>
  <c r="O1056" i="7"/>
  <c r="P1056" i="7" s="1"/>
  <c r="O1057" i="7"/>
  <c r="P1057" i="7" s="1"/>
  <c r="O1058" i="7"/>
  <c r="P1058" i="7" s="1"/>
  <c r="O1059" i="7"/>
  <c r="P1059" i="7" s="1"/>
  <c r="O1060" i="7"/>
  <c r="P1060" i="7"/>
  <c r="O1061" i="7"/>
  <c r="P1061" i="7"/>
  <c r="O1062" i="7"/>
  <c r="P1062" i="7" s="1"/>
  <c r="O1063" i="7"/>
  <c r="P1063" i="7" s="1"/>
  <c r="O1064" i="7"/>
  <c r="P1064" i="7"/>
  <c r="O1065" i="7"/>
  <c r="P1065" i="7" s="1"/>
  <c r="O1066" i="7"/>
  <c r="P1066" i="7" s="1"/>
  <c r="O1067" i="7"/>
  <c r="P1067" i="7" s="1"/>
  <c r="O1068" i="7"/>
  <c r="P1068" i="7" s="1"/>
  <c r="O1069" i="7"/>
  <c r="P1069" i="7" s="1"/>
  <c r="O1070" i="7"/>
  <c r="P1070" i="7" s="1"/>
  <c r="O1071" i="7"/>
  <c r="P1071" i="7"/>
  <c r="O1072" i="7"/>
  <c r="P1072" i="7" s="1"/>
  <c r="O1073" i="7"/>
  <c r="P1073" i="7" s="1"/>
  <c r="O1074" i="7"/>
  <c r="P1074" i="7"/>
  <c r="O1075" i="7"/>
  <c r="P1075" i="7" s="1"/>
  <c r="O1076" i="7"/>
  <c r="P1076" i="7" s="1"/>
  <c r="O1077" i="7"/>
  <c r="P1077" i="7" s="1"/>
  <c r="O1078" i="7"/>
  <c r="P1078" i="7"/>
  <c r="O1079" i="7"/>
  <c r="P1079" i="7"/>
  <c r="O1080" i="7"/>
  <c r="P1080" i="7"/>
  <c r="O1081" i="7"/>
  <c r="P1081" i="7" s="1"/>
  <c r="O1082" i="7"/>
  <c r="P1082" i="7"/>
  <c r="O1083" i="7"/>
  <c r="P1083" i="7" s="1"/>
  <c r="O1084" i="7"/>
  <c r="P1084" i="7" s="1"/>
  <c r="O1085" i="7"/>
  <c r="P1085" i="7" s="1"/>
  <c r="O1086" i="7"/>
  <c r="P1086" i="7" s="1"/>
  <c r="O1087" i="7"/>
  <c r="P1087" i="7"/>
  <c r="O1088" i="7"/>
  <c r="P1088" i="7"/>
  <c r="O1089" i="7"/>
  <c r="P1089" i="7" s="1"/>
  <c r="O1090" i="7"/>
  <c r="P1090" i="7"/>
  <c r="O1091" i="7"/>
  <c r="P1091" i="7" s="1"/>
  <c r="O1092" i="7"/>
  <c r="P1092" i="7"/>
  <c r="O1093" i="7"/>
  <c r="P1093" i="7" s="1"/>
  <c r="O1094" i="7"/>
  <c r="P1094" i="7" s="1"/>
  <c r="O1095" i="7"/>
  <c r="P1095" i="7"/>
  <c r="O1096" i="7"/>
  <c r="P1096" i="7"/>
  <c r="O1097" i="7"/>
  <c r="P1097" i="7" s="1"/>
  <c r="O1098" i="7"/>
  <c r="P1098" i="7" s="1"/>
  <c r="O1099" i="7"/>
  <c r="P1099" i="7" s="1"/>
  <c r="O1100" i="7"/>
  <c r="P1100" i="7" s="1"/>
  <c r="O1101" i="7"/>
  <c r="P1101" i="7" s="1"/>
  <c r="O1102" i="7"/>
  <c r="P1102" i="7"/>
  <c r="O1103" i="7"/>
  <c r="P1103" i="7"/>
  <c r="O1104" i="7"/>
  <c r="P1104" i="7"/>
  <c r="O1105" i="7"/>
  <c r="P1105" i="7" s="1"/>
  <c r="O1106" i="7"/>
  <c r="P1106" i="7"/>
  <c r="O1107" i="7"/>
  <c r="P1107" i="7" s="1"/>
  <c r="O1108" i="7"/>
  <c r="P1108" i="7" s="1"/>
  <c r="O1109" i="7"/>
  <c r="P1109" i="7" s="1"/>
  <c r="O1110" i="7"/>
  <c r="P1110" i="7" s="1"/>
  <c r="O1111" i="7"/>
  <c r="P1111" i="7"/>
  <c r="O1112" i="7"/>
  <c r="P1112" i="7" s="1"/>
  <c r="O1113" i="7"/>
  <c r="P1113" i="7" s="1"/>
  <c r="O1114" i="7"/>
  <c r="P1114" i="7"/>
  <c r="O1115" i="7"/>
  <c r="P1115" i="7" s="1"/>
  <c r="O1116" i="7"/>
  <c r="P1116" i="7"/>
  <c r="O1117" i="7"/>
  <c r="P1117" i="7"/>
  <c r="O1118" i="7"/>
  <c r="P1118" i="7" s="1"/>
  <c r="O1119" i="7"/>
  <c r="P1119" i="7"/>
  <c r="O1120" i="7"/>
  <c r="P1120" i="7" s="1"/>
  <c r="O1121" i="7"/>
  <c r="P1121" i="7" s="1"/>
  <c r="O1122" i="7"/>
  <c r="P1122" i="7" s="1"/>
  <c r="O1123" i="7"/>
  <c r="P1123" i="7" s="1"/>
  <c r="O1124" i="7"/>
  <c r="P1124" i="7"/>
  <c r="O1125" i="7"/>
  <c r="P1125" i="7" s="1"/>
  <c r="O1126" i="7"/>
  <c r="P1126" i="7" s="1"/>
  <c r="O1127" i="7"/>
  <c r="P1127" i="7" s="1"/>
  <c r="O1128" i="7"/>
  <c r="P1128" i="7"/>
  <c r="O1129" i="7"/>
  <c r="P1129" i="7" s="1"/>
  <c r="O1130" i="7"/>
  <c r="P1130" i="7" s="1"/>
  <c r="O1131" i="7"/>
  <c r="P1131" i="7" s="1"/>
  <c r="O1132" i="7"/>
  <c r="P1132" i="7" s="1"/>
  <c r="O1133" i="7"/>
  <c r="P1133" i="7" s="1"/>
  <c r="O1134" i="7"/>
  <c r="P1134" i="7" s="1"/>
  <c r="O1135" i="7"/>
  <c r="P1135" i="7"/>
  <c r="O1136" i="7"/>
  <c r="P1136" i="7" s="1"/>
  <c r="O1137" i="7"/>
  <c r="P1137" i="7" s="1"/>
  <c r="O1138" i="7"/>
  <c r="P1138" i="7"/>
  <c r="O1139" i="7"/>
  <c r="P1139" i="7" s="1"/>
  <c r="O1140" i="7"/>
  <c r="P1140" i="7" s="1"/>
  <c r="O1141" i="7"/>
  <c r="P1141" i="7" s="1"/>
  <c r="O1142" i="7"/>
  <c r="P1142" i="7"/>
  <c r="O1143" i="7"/>
  <c r="P1143" i="7"/>
  <c r="O1144" i="7"/>
  <c r="P1144" i="7" s="1"/>
  <c r="O1145" i="7"/>
  <c r="P1145" i="7" s="1"/>
  <c r="O1146" i="7"/>
  <c r="P1146" i="7"/>
  <c r="O1147" i="7"/>
  <c r="P1147" i="7" s="1"/>
  <c r="O1148" i="7"/>
  <c r="P1148" i="7"/>
  <c r="O1149" i="7"/>
  <c r="P1149" i="7" s="1"/>
  <c r="O1150" i="7"/>
  <c r="P1150" i="7" s="1"/>
  <c r="O1151" i="7"/>
  <c r="P1151" i="7"/>
  <c r="O1152" i="7"/>
  <c r="P1152" i="7"/>
  <c r="O1153" i="7"/>
  <c r="P1153" i="7" s="1"/>
  <c r="O1154" i="7"/>
  <c r="P1154" i="7"/>
  <c r="O1155" i="7"/>
  <c r="P1155" i="7" s="1"/>
  <c r="O1156" i="7"/>
  <c r="P1156" i="7" s="1"/>
  <c r="O1157" i="7"/>
  <c r="P1157" i="7"/>
  <c r="O1158" i="7"/>
  <c r="P1158" i="7" s="1"/>
  <c r="O1159" i="7"/>
  <c r="P1159" i="7"/>
  <c r="O1160" i="7"/>
  <c r="P1160" i="7"/>
  <c r="O1161" i="7"/>
  <c r="P1161" i="7" s="1"/>
  <c r="O1162" i="7"/>
  <c r="P1162" i="7" s="1"/>
  <c r="O1163" i="7"/>
  <c r="P1163" i="7" s="1"/>
  <c r="O1164" i="7"/>
  <c r="P1164" i="7" s="1"/>
  <c r="O1165" i="7"/>
  <c r="P1165" i="7"/>
  <c r="O1166" i="7"/>
  <c r="P1166" i="7"/>
  <c r="O1167" i="7"/>
  <c r="P1167" i="7" s="1"/>
  <c r="O1168" i="7"/>
  <c r="P1168" i="7"/>
  <c r="O1169" i="7"/>
  <c r="P1169" i="7" s="1"/>
  <c r="O1170" i="7"/>
  <c r="P1170" i="7"/>
  <c r="O1171" i="7"/>
  <c r="P1171" i="7" s="1"/>
  <c r="O1172" i="7"/>
  <c r="P1172" i="7" s="1"/>
  <c r="O1173" i="7"/>
  <c r="P1173" i="7" s="1"/>
  <c r="O1174" i="7"/>
  <c r="P1174" i="7" s="1"/>
  <c r="O1175" i="7"/>
  <c r="P1175" i="7" s="1"/>
  <c r="O1176" i="7"/>
  <c r="P1176" i="7"/>
  <c r="O1177" i="7"/>
  <c r="P1177" i="7" s="1"/>
  <c r="O1178" i="7"/>
  <c r="P1178" i="7"/>
  <c r="O1179" i="7"/>
  <c r="P1179" i="7" s="1"/>
  <c r="O1180" i="7"/>
  <c r="P1180" i="7"/>
  <c r="O1181" i="7"/>
  <c r="P1181" i="7"/>
  <c r="O1182" i="7"/>
  <c r="P1182" i="7" s="1"/>
  <c r="O1183" i="7"/>
  <c r="P1183" i="7"/>
  <c r="O1184" i="7"/>
  <c r="P1184" i="7"/>
  <c r="O1185" i="7"/>
  <c r="P1185" i="7" s="1"/>
  <c r="O1186" i="7"/>
  <c r="P1186" i="7"/>
  <c r="O1187" i="7"/>
  <c r="P1187" i="7" s="1"/>
  <c r="O1188" i="7"/>
  <c r="P1188" i="7"/>
  <c r="O1189" i="7"/>
  <c r="P1189" i="7" s="1"/>
  <c r="O1190" i="7"/>
  <c r="P1190" i="7" s="1"/>
  <c r="O1191" i="7"/>
  <c r="P1191" i="7" s="1"/>
  <c r="O1192" i="7"/>
  <c r="P1192" i="7" s="1"/>
  <c r="O1193" i="7"/>
  <c r="P1193" i="7" s="1"/>
  <c r="O1194" i="7"/>
  <c r="P1194" i="7"/>
  <c r="O1195" i="7"/>
  <c r="P1195" i="7" s="1"/>
  <c r="O1196" i="7"/>
  <c r="P1196" i="7"/>
  <c r="O1197" i="7"/>
  <c r="P1197" i="7" s="1"/>
  <c r="O1198" i="7"/>
  <c r="P1198" i="7"/>
  <c r="O1199" i="7"/>
  <c r="P1199" i="7"/>
  <c r="O1200" i="7"/>
  <c r="P1200" i="7" s="1"/>
  <c r="O1201" i="7"/>
  <c r="P1201" i="7" s="1"/>
  <c r="O1202" i="7"/>
  <c r="P1202" i="7" s="1"/>
  <c r="O1203" i="7"/>
  <c r="P1203" i="7" s="1"/>
  <c r="O1204" i="7"/>
  <c r="P1204" i="7"/>
  <c r="O1205" i="7"/>
  <c r="P1205" i="7"/>
  <c r="O1206" i="7"/>
  <c r="P1206" i="7" s="1"/>
  <c r="O1207" i="7"/>
  <c r="P1207" i="7"/>
  <c r="O1208" i="7"/>
  <c r="P1208" i="7"/>
  <c r="O1209" i="7"/>
  <c r="P1209" i="7" s="1"/>
  <c r="O1210" i="7"/>
  <c r="P1210" i="7"/>
  <c r="O1211" i="7"/>
  <c r="P1211" i="7" s="1"/>
  <c r="O1212" i="7"/>
  <c r="P1212" i="7"/>
  <c r="O1213" i="7"/>
  <c r="P1213" i="7"/>
  <c r="O1214" i="7"/>
  <c r="P1214" i="7"/>
  <c r="O1215" i="7"/>
  <c r="P1215" i="7" s="1"/>
  <c r="O1216" i="7"/>
  <c r="P1216" i="7"/>
  <c r="O1217" i="7"/>
  <c r="P1217" i="7" s="1"/>
  <c r="O1218" i="7"/>
  <c r="P1218" i="7" s="1"/>
  <c r="O1219" i="7"/>
  <c r="P1219" i="7" s="1"/>
  <c r="O1220" i="7"/>
  <c r="P1220" i="7"/>
  <c r="O1221" i="7"/>
  <c r="P1221" i="7"/>
  <c r="O1222" i="7"/>
  <c r="P1222" i="7"/>
  <c r="O1223" i="7"/>
  <c r="P1223" i="7"/>
  <c r="O1224" i="7"/>
  <c r="P1224" i="7" s="1"/>
  <c r="O1225" i="7"/>
  <c r="P1225" i="7" s="1"/>
  <c r="O1226" i="7"/>
  <c r="P1226" i="7" s="1"/>
  <c r="O1227" i="7"/>
  <c r="P1227" i="7" s="1"/>
  <c r="O1228" i="7"/>
  <c r="P1228" i="7" s="1"/>
  <c r="O1229" i="7"/>
  <c r="P1229" i="7"/>
  <c r="O1230" i="7"/>
  <c r="P1230" i="7" s="1"/>
  <c r="O1231" i="7"/>
  <c r="P1231" i="7" s="1"/>
  <c r="O1232" i="7"/>
  <c r="P1232" i="7" s="1"/>
  <c r="O1233" i="7"/>
  <c r="P1233" i="7" s="1"/>
  <c r="O1234" i="7"/>
  <c r="P1234" i="7" s="1"/>
  <c r="O1235" i="7"/>
  <c r="P1235" i="7" s="1"/>
  <c r="O1236" i="7"/>
  <c r="P1236" i="7" s="1"/>
  <c r="O1237" i="7"/>
  <c r="P1237" i="7" s="1"/>
  <c r="O1238" i="7"/>
  <c r="P1238" i="7" s="1"/>
  <c r="O1239" i="7"/>
  <c r="P1239" i="7"/>
  <c r="O1240" i="7"/>
  <c r="P1240" i="7"/>
  <c r="O1241" i="7"/>
  <c r="P1241" i="7" s="1"/>
  <c r="O1242" i="7"/>
  <c r="P1242" i="7" s="1"/>
  <c r="O1243" i="7"/>
  <c r="P1243" i="7" s="1"/>
  <c r="O1244" i="7"/>
  <c r="P1244" i="7"/>
  <c r="O1245" i="7"/>
  <c r="P1245" i="7"/>
  <c r="O1246" i="7"/>
  <c r="P1246" i="7" s="1"/>
  <c r="O1247" i="7"/>
  <c r="P1247" i="7" s="1"/>
  <c r="O1248" i="7"/>
  <c r="P1248" i="7"/>
  <c r="O1249" i="7"/>
  <c r="P1249" i="7" s="1"/>
  <c r="O1250" i="7"/>
  <c r="P1250" i="7"/>
  <c r="O1251" i="7"/>
  <c r="P1251" i="7" s="1"/>
  <c r="O1252" i="7"/>
  <c r="P1252" i="7" s="1"/>
  <c r="O1253" i="7"/>
  <c r="P1253" i="7"/>
  <c r="O1254" i="7"/>
  <c r="P1254" i="7" s="1"/>
  <c r="O1255" i="7"/>
  <c r="P1255" i="7" s="1"/>
  <c r="O1256" i="7"/>
  <c r="P1256" i="7"/>
  <c r="O1257" i="7"/>
  <c r="P1257" i="7" s="1"/>
  <c r="O1258" i="7"/>
  <c r="P1258" i="7"/>
  <c r="O1259" i="7"/>
  <c r="P1259" i="7" s="1"/>
  <c r="O1260" i="7"/>
  <c r="P1260" i="7"/>
  <c r="O1261" i="7"/>
  <c r="P1261" i="7"/>
  <c r="O1262" i="7"/>
  <c r="P1262" i="7"/>
  <c r="O1263" i="7"/>
  <c r="P1263" i="7"/>
  <c r="O1264" i="7"/>
  <c r="P1264" i="7" s="1"/>
  <c r="O1265" i="7"/>
  <c r="P1265" i="7" s="1"/>
  <c r="O1266" i="7"/>
  <c r="P1266" i="7"/>
  <c r="O1267" i="7"/>
  <c r="P1267" i="7" s="1"/>
  <c r="O1268" i="7"/>
  <c r="P1268" i="7"/>
  <c r="O1269" i="7"/>
  <c r="P1269" i="7" s="1"/>
  <c r="O1270" i="7"/>
  <c r="P1270" i="7" s="1"/>
  <c r="O1271" i="7"/>
  <c r="P1271" i="7" s="1"/>
  <c r="O1272" i="7"/>
  <c r="P1272" i="7"/>
  <c r="O1273" i="7"/>
  <c r="P1273" i="7" s="1"/>
  <c r="O1274" i="7"/>
  <c r="P1274" i="7" s="1"/>
  <c r="O1275" i="7"/>
  <c r="P1275" i="7"/>
  <c r="O1276" i="7"/>
  <c r="P1276" i="7" s="1"/>
  <c r="O1277" i="7"/>
  <c r="P1277" i="7"/>
  <c r="O1278" i="7"/>
  <c r="P1278" i="7"/>
  <c r="O1279" i="7"/>
  <c r="P1279" i="7"/>
  <c r="O1280" i="7"/>
  <c r="P1280" i="7"/>
  <c r="O1281" i="7"/>
  <c r="P1281" i="7" s="1"/>
  <c r="O1282" i="7"/>
  <c r="P1282" i="7"/>
  <c r="O1283" i="7"/>
  <c r="P1283" i="7" s="1"/>
  <c r="O1284" i="7"/>
  <c r="P1284" i="7"/>
  <c r="O1285" i="7"/>
  <c r="P1285" i="7"/>
  <c r="O1286" i="7"/>
  <c r="P1286" i="7" s="1"/>
  <c r="O1287" i="7"/>
  <c r="P1287" i="7" s="1"/>
  <c r="O1288" i="7"/>
  <c r="P1288" i="7" s="1"/>
  <c r="O1289" i="7"/>
  <c r="P1289" i="7" s="1"/>
  <c r="O1290" i="7"/>
  <c r="P1290" i="7" s="1"/>
  <c r="O1291" i="7"/>
  <c r="P1291" i="7" s="1"/>
  <c r="O1292" i="7"/>
  <c r="P1292" i="7"/>
  <c r="O1293" i="7"/>
  <c r="P1293" i="7" s="1"/>
  <c r="O1294" i="7"/>
  <c r="P1294" i="7"/>
  <c r="O1295" i="7"/>
  <c r="P1295" i="7"/>
  <c r="O1296" i="7"/>
  <c r="P1296" i="7"/>
  <c r="O1297" i="7"/>
  <c r="P1297" i="7" s="1"/>
  <c r="O1298" i="7"/>
  <c r="P1298" i="7"/>
  <c r="O1299" i="7"/>
  <c r="P1299" i="7" s="1"/>
  <c r="O1300" i="7"/>
  <c r="P1300" i="7" s="1"/>
  <c r="O1301" i="7"/>
  <c r="P1301" i="7"/>
  <c r="O1302" i="7"/>
  <c r="P1302" i="7"/>
  <c r="O1303" i="7"/>
  <c r="P1303" i="7" s="1"/>
  <c r="O1304" i="7"/>
  <c r="P1304" i="7" s="1"/>
  <c r="O1305" i="7"/>
  <c r="P1305" i="7" s="1"/>
  <c r="O1306" i="7"/>
  <c r="P1306" i="7"/>
  <c r="O1307" i="7"/>
  <c r="P1307" i="7" s="1"/>
  <c r="O1308" i="7"/>
  <c r="P1308" i="7"/>
  <c r="O1309" i="7"/>
  <c r="P1309" i="7"/>
  <c r="O1310" i="7"/>
  <c r="P1310" i="7" s="1"/>
  <c r="O1311" i="7"/>
  <c r="P1311" i="7"/>
  <c r="O1312" i="7"/>
  <c r="P1312" i="7"/>
  <c r="O1313" i="7"/>
  <c r="P1313" i="7" s="1"/>
  <c r="O1314" i="7"/>
  <c r="P1314" i="7" s="1"/>
  <c r="O1315" i="7"/>
  <c r="P1315" i="7"/>
  <c r="O1316" i="7"/>
  <c r="P1316" i="7" s="1"/>
  <c r="O1317" i="7"/>
  <c r="P1317" i="7"/>
  <c r="O1318" i="7"/>
  <c r="P1318" i="7"/>
  <c r="O1319" i="7"/>
  <c r="P1319" i="7"/>
  <c r="O1320" i="7"/>
  <c r="P1320" i="7" s="1"/>
  <c r="O1321" i="7"/>
  <c r="P1321" i="7" s="1"/>
  <c r="O1322" i="7"/>
  <c r="P1322" i="7"/>
  <c r="O1323" i="7"/>
  <c r="P1323" i="7" s="1"/>
  <c r="O1324" i="7"/>
  <c r="P1324" i="7"/>
  <c r="O1325" i="7"/>
  <c r="P1325" i="7" s="1"/>
  <c r="O1326" i="7"/>
  <c r="P1326" i="7"/>
  <c r="O1327" i="7"/>
  <c r="P1327" i="7" s="1"/>
  <c r="O1328" i="7"/>
  <c r="P1328" i="7" s="1"/>
  <c r="O1329" i="7"/>
  <c r="P1329" i="7" s="1"/>
  <c r="O1330" i="7"/>
  <c r="P1330" i="7" s="1"/>
  <c r="O1331" i="7"/>
  <c r="P1331" i="7" s="1"/>
  <c r="O1332" i="7"/>
  <c r="P1332" i="7" s="1"/>
  <c r="O1333" i="7"/>
  <c r="P1333" i="7" s="1"/>
  <c r="O1334" i="7"/>
  <c r="P1334" i="7" s="1"/>
  <c r="O1335" i="7"/>
  <c r="P1335" i="7"/>
  <c r="O1336" i="7"/>
  <c r="P1336" i="7"/>
  <c r="O1337" i="7"/>
  <c r="P1337" i="7" s="1"/>
  <c r="O1338" i="7"/>
  <c r="P1338" i="7"/>
  <c r="O1339" i="7"/>
  <c r="P1339" i="7"/>
  <c r="O1340" i="7"/>
  <c r="P1340" i="7"/>
  <c r="O1341" i="7"/>
  <c r="P1341" i="7" s="1"/>
  <c r="O1342" i="7"/>
  <c r="P1342" i="7"/>
  <c r="O1343" i="7"/>
  <c r="P1343" i="7" s="1"/>
  <c r="O1344" i="7"/>
  <c r="P1344" i="7" s="1"/>
  <c r="O1345" i="7"/>
  <c r="P1345" i="7" s="1"/>
  <c r="O1346" i="7"/>
  <c r="P1346" i="7" s="1"/>
  <c r="O1347" i="7"/>
  <c r="P1347" i="7" s="1"/>
  <c r="O1348" i="7"/>
  <c r="P1348" i="7" s="1"/>
  <c r="O1349" i="7"/>
  <c r="P1349" i="7"/>
  <c r="O1350" i="7"/>
  <c r="P1350" i="7"/>
  <c r="O1351" i="7"/>
  <c r="P1351" i="7" s="1"/>
  <c r="O1352" i="7"/>
  <c r="P1352" i="7"/>
  <c r="O1353" i="7"/>
  <c r="P1353" i="7" s="1"/>
  <c r="O1354" i="7"/>
  <c r="P1354" i="7"/>
  <c r="O1355" i="7"/>
  <c r="P1355" i="7"/>
  <c r="O1356" i="7"/>
  <c r="P1356" i="7"/>
  <c r="O1357" i="7"/>
  <c r="P1357" i="7"/>
  <c r="O1358" i="7"/>
  <c r="P1358" i="7" s="1"/>
  <c r="O1359" i="7"/>
  <c r="P1359" i="7"/>
  <c r="O1360" i="7"/>
  <c r="P1360" i="7" s="1"/>
  <c r="O1361" i="7"/>
  <c r="P1361" i="7" s="1"/>
  <c r="O1362" i="7"/>
  <c r="P1362" i="7"/>
  <c r="O1363" i="7"/>
  <c r="P1363" i="7" s="1"/>
  <c r="O1364" i="7"/>
  <c r="P1364" i="7" s="1"/>
  <c r="O1365" i="7"/>
  <c r="P1365" i="7"/>
  <c r="O1366" i="7"/>
  <c r="P1366" i="7" s="1"/>
  <c r="O1367" i="7"/>
  <c r="P1367" i="7"/>
  <c r="O1368" i="7"/>
  <c r="P1368" i="7"/>
  <c r="O1369" i="7"/>
  <c r="P1369" i="7" s="1"/>
  <c r="O1370" i="7"/>
  <c r="P1370" i="7" s="1"/>
  <c r="O1371" i="7"/>
  <c r="P1371" i="7"/>
  <c r="O1372" i="7"/>
  <c r="P1372" i="7"/>
  <c r="O1373" i="7"/>
  <c r="P1373" i="7"/>
  <c r="O1374" i="7"/>
  <c r="P1374" i="7"/>
  <c r="O1375" i="7"/>
  <c r="P1375" i="7" s="1"/>
  <c r="O1376" i="7"/>
  <c r="P1376" i="7"/>
  <c r="O1377" i="7"/>
  <c r="P1377" i="7" s="1"/>
  <c r="O1378" i="7"/>
  <c r="P1378" i="7"/>
  <c r="O1379" i="7"/>
  <c r="P1379" i="7"/>
  <c r="O1380" i="7"/>
  <c r="P1380" i="7" s="1"/>
  <c r="O1381" i="7"/>
  <c r="P1381" i="7" s="1"/>
  <c r="O1382" i="7"/>
  <c r="P1382" i="7"/>
  <c r="O1383" i="7"/>
  <c r="P1383" i="7" s="1"/>
  <c r="O1384" i="7"/>
  <c r="P1384" i="7" s="1"/>
  <c r="O1385" i="7"/>
  <c r="P1385" i="7" s="1"/>
  <c r="O1386" i="7"/>
  <c r="P1386" i="7"/>
  <c r="O1387" i="7"/>
  <c r="P1387" i="7" s="1"/>
  <c r="O1388" i="7"/>
  <c r="P1388" i="7" s="1"/>
  <c r="O1389" i="7"/>
  <c r="P1389" i="7"/>
  <c r="O1390" i="7"/>
  <c r="P1390" i="7"/>
  <c r="O1391" i="7"/>
  <c r="P1391" i="7"/>
  <c r="O1392" i="7"/>
  <c r="P1392" i="7" s="1"/>
  <c r="O1393" i="7"/>
  <c r="P1393" i="7" s="1"/>
  <c r="O1394" i="7"/>
  <c r="P1394" i="7" s="1"/>
  <c r="O1395" i="7"/>
  <c r="P1395" i="7"/>
  <c r="O1396" i="7"/>
  <c r="P1396" i="7"/>
  <c r="O1397" i="7"/>
  <c r="P1397" i="7" s="1"/>
  <c r="O1398" i="7"/>
  <c r="P1398" i="7" s="1"/>
  <c r="O1399" i="7"/>
  <c r="P1399" i="7"/>
  <c r="O1400" i="7"/>
  <c r="P1400" i="7" s="1"/>
  <c r="O1401" i="7"/>
  <c r="P1401" i="7" s="1"/>
  <c r="O1402" i="7"/>
  <c r="P1402" i="7" s="1"/>
  <c r="O1403" i="7"/>
  <c r="P1403" i="7" s="1"/>
  <c r="O1404" i="7"/>
  <c r="P1404" i="7" s="1"/>
  <c r="O1405" i="7"/>
  <c r="P1405" i="7"/>
  <c r="O1406" i="7"/>
  <c r="P1406" i="7"/>
  <c r="O1407" i="7"/>
  <c r="P1407" i="7"/>
  <c r="O1408" i="7"/>
  <c r="P1408" i="7"/>
  <c r="O1409" i="7"/>
  <c r="P1409" i="7" s="1"/>
  <c r="O1410" i="7"/>
  <c r="P1410" i="7"/>
  <c r="O1411" i="7"/>
  <c r="P1411" i="7" s="1"/>
  <c r="O1412" i="7"/>
  <c r="P1412" i="7" s="1"/>
  <c r="O1413" i="7"/>
  <c r="P1413" i="7"/>
  <c r="O1414" i="7"/>
  <c r="P1414" i="7" s="1"/>
  <c r="O1415" i="7"/>
  <c r="P1415" i="7" s="1"/>
  <c r="O1416" i="7"/>
  <c r="P1416" i="7" s="1"/>
  <c r="O1417" i="7"/>
  <c r="P1417" i="7" s="1"/>
  <c r="O1418" i="7"/>
  <c r="P1418" i="7"/>
  <c r="O1419" i="7"/>
  <c r="P1419" i="7" s="1"/>
  <c r="O1420" i="7"/>
  <c r="P1420" i="7"/>
  <c r="O1421" i="7"/>
  <c r="P1421" i="7" s="1"/>
  <c r="O1422" i="7"/>
  <c r="P1422" i="7" s="1"/>
  <c r="O1423" i="7"/>
  <c r="P1423" i="7"/>
  <c r="O1424" i="7"/>
  <c r="P1424" i="7"/>
  <c r="O1425" i="7"/>
  <c r="P1425" i="7" s="1"/>
  <c r="O1426" i="7"/>
  <c r="P1426" i="7" s="1"/>
  <c r="O1427" i="7"/>
  <c r="P1427" i="7"/>
  <c r="O1428" i="7"/>
  <c r="P1428" i="7" s="1"/>
  <c r="O1429" i="7"/>
  <c r="P1429" i="7"/>
  <c r="O1430" i="7"/>
  <c r="P1430" i="7"/>
  <c r="O1431" i="7"/>
  <c r="P1431" i="7" s="1"/>
  <c r="O1432" i="7"/>
  <c r="P1432" i="7" s="1"/>
  <c r="O1433" i="7"/>
  <c r="P1433" i="7" s="1"/>
  <c r="O1434" i="7"/>
  <c r="P1434" i="7" s="1"/>
  <c r="O1435" i="7"/>
  <c r="P1435" i="7" s="1"/>
  <c r="O1436" i="7"/>
  <c r="P1436" i="7" s="1"/>
  <c r="O1437" i="7"/>
  <c r="P1437" i="7" s="1"/>
  <c r="O1438" i="7"/>
  <c r="P1438" i="7" s="1"/>
  <c r="O1439" i="7"/>
  <c r="P1439" i="7" s="1"/>
  <c r="O1440" i="7"/>
  <c r="P1440" i="7"/>
  <c r="O1441" i="7"/>
  <c r="P1441" i="7" s="1"/>
  <c r="O1442" i="7"/>
  <c r="P1442" i="7"/>
  <c r="O1443" i="7"/>
  <c r="P1443" i="7" s="1"/>
  <c r="O1444" i="7"/>
  <c r="P1444" i="7" s="1"/>
  <c r="O1445" i="7"/>
  <c r="P1445" i="7" s="1"/>
  <c r="O1446" i="7"/>
  <c r="P1446" i="7" s="1"/>
  <c r="O1447" i="7"/>
  <c r="P1447" i="7"/>
  <c r="O1448" i="7"/>
  <c r="P1448" i="7" s="1"/>
  <c r="O1449" i="7"/>
  <c r="P1449" i="7" s="1"/>
  <c r="O1450" i="7"/>
  <c r="P1450" i="7"/>
  <c r="O1451" i="7"/>
  <c r="P1451" i="7"/>
  <c r="O1452" i="7"/>
  <c r="P1452" i="7" s="1"/>
  <c r="O1453" i="7"/>
  <c r="P1453" i="7" s="1"/>
  <c r="O1454" i="7"/>
  <c r="P1454" i="7" s="1"/>
  <c r="O1455" i="7"/>
  <c r="P1455" i="7" s="1"/>
  <c r="O1456" i="7"/>
  <c r="P1456" i="7" s="1"/>
  <c r="O1457" i="7"/>
  <c r="P1457" i="7" s="1"/>
  <c r="O1458" i="7"/>
  <c r="P1458" i="7" s="1"/>
  <c r="O1459" i="7"/>
  <c r="P1459" i="7"/>
  <c r="O1460" i="7"/>
  <c r="P1460" i="7" s="1"/>
  <c r="O1461" i="7"/>
  <c r="P1461" i="7"/>
  <c r="O1462" i="7"/>
  <c r="P1462" i="7"/>
  <c r="O1463" i="7"/>
  <c r="P1463" i="7" s="1"/>
  <c r="O1464" i="7"/>
  <c r="P1464" i="7"/>
  <c r="O1465" i="7"/>
  <c r="P1465" i="7" s="1"/>
  <c r="O1466" i="7"/>
  <c r="P1466" i="7"/>
  <c r="O1467" i="7"/>
  <c r="P1467" i="7"/>
  <c r="O1468" i="7"/>
  <c r="P1468" i="7" s="1"/>
  <c r="O1469" i="7"/>
  <c r="P1469" i="7"/>
  <c r="O1470" i="7"/>
  <c r="P1470" i="7" s="1"/>
  <c r="O1471" i="7"/>
  <c r="P1471" i="7"/>
  <c r="O1472" i="7"/>
  <c r="P1472" i="7" s="1"/>
  <c r="O1473" i="7"/>
  <c r="P1473" i="7" s="1"/>
  <c r="O1474" i="7"/>
  <c r="P1474" i="7" s="1"/>
  <c r="O1475" i="7"/>
  <c r="P1475" i="7" s="1"/>
  <c r="O1476" i="7"/>
  <c r="P1476" i="7"/>
  <c r="O1477" i="7"/>
  <c r="P1477" i="7" s="1"/>
  <c r="O1478" i="7"/>
  <c r="P1478" i="7" s="1"/>
  <c r="O1479" i="7"/>
  <c r="P1479" i="7"/>
  <c r="O1480" i="7"/>
  <c r="P1480" i="7" s="1"/>
  <c r="O1481" i="7"/>
  <c r="P1481" i="7" s="1"/>
  <c r="O1482" i="7"/>
  <c r="P1482" i="7" s="1"/>
  <c r="O1483" i="7"/>
  <c r="P1483" i="7"/>
  <c r="O1484" i="7"/>
  <c r="P1484" i="7"/>
  <c r="O1485" i="7"/>
  <c r="P1485" i="7" s="1"/>
  <c r="O1486" i="7"/>
  <c r="P1486" i="7"/>
  <c r="O1487" i="7"/>
  <c r="P1487" i="7" s="1"/>
  <c r="O1488" i="7"/>
  <c r="P1488" i="7"/>
  <c r="O1489" i="7"/>
  <c r="P1489" i="7" s="1"/>
  <c r="O1490" i="7"/>
  <c r="P1490" i="7"/>
  <c r="O1491" i="7"/>
  <c r="P1491" i="7" s="1"/>
  <c r="O1492" i="7"/>
  <c r="P1492" i="7" s="1"/>
  <c r="O1493" i="7"/>
  <c r="P1493" i="7" s="1"/>
  <c r="O1494" i="7"/>
  <c r="P1494" i="7"/>
  <c r="O1495" i="7"/>
  <c r="P1495" i="7" s="1"/>
  <c r="O1496" i="7"/>
  <c r="P1496" i="7" s="1"/>
  <c r="O1497" i="7"/>
  <c r="P1497" i="7" s="1"/>
  <c r="O1498" i="7"/>
  <c r="P1498" i="7" s="1"/>
  <c r="O1499" i="7"/>
  <c r="P1499" i="7" s="1"/>
  <c r="O1500" i="7"/>
  <c r="P1500" i="7"/>
  <c r="O1501" i="7"/>
  <c r="P1501" i="7"/>
  <c r="O1502" i="7"/>
  <c r="P1502" i="7" s="1"/>
  <c r="O1503" i="7"/>
  <c r="P1503" i="7"/>
  <c r="O1504" i="7"/>
  <c r="P1504" i="7" s="1"/>
  <c r="O1505" i="7"/>
  <c r="P1505" i="7" s="1"/>
  <c r="O1506" i="7"/>
  <c r="P1506" i="7" s="1"/>
  <c r="O1507" i="7"/>
  <c r="P1507" i="7"/>
  <c r="O1508" i="7"/>
  <c r="P1508" i="7" s="1"/>
  <c r="O1509" i="7"/>
  <c r="P1509" i="7" s="1"/>
  <c r="O1510" i="7"/>
  <c r="P1510" i="7"/>
  <c r="O1511" i="7"/>
  <c r="P1511" i="7"/>
  <c r="O1512" i="7"/>
  <c r="P1512" i="7" s="1"/>
  <c r="O1513" i="7"/>
  <c r="P1513" i="7" s="1"/>
  <c r="O1514" i="7"/>
  <c r="P1514" i="7" s="1"/>
  <c r="O1515" i="7"/>
  <c r="P1515" i="7" s="1"/>
  <c r="O1516" i="7"/>
  <c r="P1516" i="7" s="1"/>
  <c r="O1517" i="7"/>
  <c r="P1517" i="7"/>
  <c r="O1518" i="7"/>
  <c r="P1518" i="7"/>
  <c r="O1519" i="7"/>
  <c r="P1519" i="7" s="1"/>
  <c r="O1520" i="7"/>
  <c r="P1520" i="7"/>
  <c r="O1521" i="7"/>
  <c r="P1521" i="7" s="1"/>
  <c r="O1522" i="7"/>
  <c r="P1522" i="7"/>
  <c r="O1523" i="7"/>
  <c r="P1523" i="7" s="1"/>
  <c r="O1524" i="7"/>
  <c r="P1524" i="7"/>
  <c r="O1525" i="7"/>
  <c r="P1525" i="7" s="1"/>
  <c r="O1526" i="7"/>
  <c r="P1526" i="7" s="1"/>
  <c r="O1527" i="7"/>
  <c r="P1527" i="7" s="1"/>
  <c r="O1528" i="7"/>
  <c r="P1528" i="7"/>
  <c r="O1529" i="7"/>
  <c r="P1529" i="7" s="1"/>
  <c r="O1530" i="7"/>
  <c r="P1530" i="7"/>
  <c r="O1531" i="7"/>
  <c r="P1531" i="7" s="1"/>
  <c r="O1532" i="7"/>
  <c r="P1532" i="7" s="1"/>
  <c r="O1533" i="7"/>
  <c r="P1533" i="7" s="1"/>
  <c r="O1534" i="7"/>
  <c r="P1534" i="7"/>
  <c r="O1535" i="7"/>
  <c r="P1535" i="7"/>
  <c r="O1536" i="7"/>
  <c r="P1536" i="7" s="1"/>
  <c r="O1537" i="7"/>
  <c r="P1537" i="7" s="1"/>
  <c r="O1538" i="7"/>
  <c r="P1538" i="7" s="1"/>
  <c r="O1539" i="7"/>
  <c r="P1539" i="7"/>
  <c r="O1540" i="7"/>
  <c r="P1540" i="7" s="1"/>
  <c r="O1541" i="7"/>
  <c r="P1541" i="7"/>
  <c r="O1542" i="7"/>
  <c r="P1542" i="7" s="1"/>
  <c r="O1543" i="7"/>
  <c r="P1543" i="7" s="1"/>
  <c r="O1544" i="7"/>
  <c r="P1544" i="7" s="1"/>
  <c r="O1545" i="7"/>
  <c r="P1545" i="7" s="1"/>
  <c r="O1546" i="7"/>
  <c r="P1546" i="7" s="1"/>
  <c r="O1547" i="7"/>
  <c r="P1547" i="7"/>
  <c r="O1548" i="7"/>
  <c r="P1548" i="7" s="1"/>
  <c r="O1549" i="7"/>
  <c r="P1549" i="7" s="1"/>
  <c r="O1550" i="7"/>
  <c r="P1550" i="7" s="1"/>
  <c r="O1551" i="7"/>
  <c r="P1551" i="7"/>
  <c r="O1552" i="7"/>
  <c r="P1552" i="7"/>
  <c r="O1553" i="7"/>
  <c r="P1553" i="7" s="1"/>
  <c r="O1554" i="7"/>
  <c r="P1554" i="7"/>
  <c r="O1555" i="7"/>
  <c r="P1555" i="7" s="1"/>
  <c r="O1556" i="7"/>
  <c r="P1556" i="7" s="1"/>
  <c r="O1557" i="7"/>
  <c r="P1557" i="7" s="1"/>
  <c r="O1558" i="7"/>
  <c r="P1558" i="7"/>
  <c r="O1559" i="7"/>
  <c r="P1559" i="7" s="1"/>
  <c r="O1560" i="7"/>
  <c r="P1560" i="7" s="1"/>
  <c r="O1561" i="7"/>
  <c r="P1561" i="7" s="1"/>
  <c r="O1562" i="7"/>
  <c r="P1562" i="7"/>
  <c r="O1563" i="7"/>
  <c r="P1563" i="7" s="1"/>
  <c r="O1564" i="7"/>
  <c r="P1564" i="7"/>
  <c r="O1565" i="7"/>
  <c r="P1565" i="7"/>
  <c r="O1566" i="7"/>
  <c r="P1566" i="7" s="1"/>
  <c r="O1567" i="7"/>
  <c r="P1567" i="7" s="1"/>
  <c r="O1568" i="7"/>
  <c r="P1568" i="7"/>
  <c r="O1569" i="7"/>
  <c r="P1569" i="7" s="1"/>
  <c r="O1570" i="7"/>
  <c r="P1570" i="7" s="1"/>
  <c r="O1571" i="7"/>
  <c r="P1571" i="7"/>
  <c r="O1572" i="7"/>
  <c r="P1572" i="7" s="1"/>
  <c r="O1573" i="7"/>
  <c r="P1573" i="7"/>
  <c r="O1574" i="7"/>
  <c r="P1574" i="7"/>
  <c r="O1575" i="7"/>
  <c r="P1575" i="7"/>
  <c r="O1576" i="7"/>
  <c r="P1576" i="7" s="1"/>
  <c r="O1577" i="7"/>
  <c r="P1577" i="7" s="1"/>
  <c r="O1578" i="7"/>
  <c r="P1578" i="7"/>
  <c r="O1579" i="7"/>
  <c r="P1579" i="7" s="1"/>
  <c r="O1580" i="7"/>
  <c r="P1580" i="7"/>
  <c r="O1581" i="7"/>
  <c r="P1581" i="7" s="1"/>
  <c r="O1582" i="7"/>
  <c r="P1582" i="7"/>
  <c r="O1583" i="7"/>
  <c r="P1583" i="7" s="1"/>
  <c r="O1584" i="7"/>
  <c r="P1584" i="7"/>
  <c r="O1585" i="7"/>
  <c r="P1585" i="7" s="1"/>
  <c r="O1586" i="7"/>
  <c r="P1586" i="7" s="1"/>
  <c r="O1587" i="7"/>
  <c r="P1587" i="7" s="1"/>
  <c r="O1588" i="7"/>
  <c r="P1588" i="7"/>
  <c r="O1589" i="7"/>
  <c r="P1589" i="7" s="1"/>
  <c r="O1590" i="7"/>
  <c r="P1590" i="7" s="1"/>
  <c r="O1591" i="7"/>
  <c r="P1591" i="7"/>
  <c r="O1592" i="7"/>
  <c r="P1592" i="7"/>
  <c r="O1593" i="7"/>
  <c r="P1593" i="7" s="1"/>
  <c r="O1594" i="7"/>
  <c r="P1594" i="7"/>
  <c r="O1595" i="7"/>
  <c r="P1595" i="7"/>
  <c r="O1596" i="7"/>
  <c r="P1596" i="7" s="1"/>
  <c r="O1597" i="7"/>
  <c r="P1597" i="7" s="1"/>
  <c r="O1598" i="7"/>
  <c r="P1598" i="7"/>
  <c r="O1599" i="7"/>
  <c r="P1599" i="7" s="1"/>
  <c r="O1600" i="7"/>
  <c r="P1600" i="7" s="1"/>
  <c r="O1601" i="7"/>
  <c r="P1601" i="7" s="1"/>
  <c r="O1602" i="7"/>
  <c r="P1602" i="7" s="1"/>
  <c r="O1603" i="7"/>
  <c r="P1603" i="7" s="1"/>
  <c r="O1604" i="7"/>
  <c r="P1604" i="7"/>
  <c r="O1605" i="7"/>
  <c r="P1605" i="7"/>
  <c r="O1606" i="7"/>
  <c r="P1606" i="7" s="1"/>
  <c r="O1607" i="7"/>
  <c r="P1607" i="7" s="1"/>
  <c r="O1608" i="7"/>
  <c r="P1608" i="7"/>
  <c r="O1609" i="7"/>
  <c r="P1609" i="7" s="1"/>
  <c r="O1610" i="7"/>
  <c r="P1610" i="7"/>
  <c r="O1611" i="7"/>
  <c r="P1611" i="7"/>
  <c r="O1612" i="7"/>
  <c r="P1612" i="7"/>
  <c r="O1613" i="7"/>
  <c r="P1613" i="7" s="1"/>
  <c r="O1614" i="7"/>
  <c r="P1614" i="7" s="1"/>
  <c r="O1615" i="7"/>
  <c r="P1615" i="7"/>
  <c r="O1616" i="7"/>
  <c r="P1616" i="7" s="1"/>
  <c r="O1617" i="7"/>
  <c r="P1617" i="7" s="1"/>
  <c r="O1618" i="7"/>
  <c r="P1618" i="7" s="1"/>
  <c r="O1619" i="7"/>
  <c r="P1619" i="7"/>
  <c r="O1620" i="7"/>
  <c r="P1620" i="7"/>
  <c r="O1621" i="7"/>
  <c r="P1621" i="7"/>
  <c r="O1622" i="7"/>
  <c r="P1622" i="7"/>
  <c r="O1623" i="7"/>
  <c r="P1623" i="7" s="1"/>
  <c r="O1624" i="7"/>
  <c r="P1624" i="7" s="1"/>
  <c r="O1625" i="7"/>
  <c r="P1625" i="7" s="1"/>
  <c r="O1626" i="7"/>
  <c r="P1626" i="7" s="1"/>
  <c r="O1627" i="7"/>
  <c r="P1627" i="7"/>
  <c r="O1628" i="7"/>
  <c r="P1628" i="7"/>
  <c r="O1629" i="7"/>
  <c r="P1629" i="7" s="1"/>
  <c r="O1630" i="7"/>
  <c r="P1630" i="7" s="1"/>
  <c r="O1631" i="7"/>
  <c r="P1631" i="7" s="1"/>
  <c r="O1632" i="7"/>
  <c r="P1632" i="7"/>
  <c r="O1633" i="7"/>
  <c r="P1633" i="7" s="1"/>
  <c r="O1634" i="7"/>
  <c r="P1634" i="7"/>
  <c r="O1635" i="7"/>
  <c r="P1635" i="7"/>
  <c r="O1636" i="7"/>
  <c r="P1636" i="7"/>
  <c r="O1637" i="7"/>
  <c r="P1637" i="7"/>
  <c r="O1638" i="7"/>
  <c r="P1638" i="7"/>
  <c r="O1639" i="7"/>
  <c r="P1639" i="7"/>
  <c r="O1640" i="7"/>
  <c r="P1640" i="7" s="1"/>
  <c r="O1641" i="7"/>
  <c r="P1641" i="7" s="1"/>
  <c r="O1642" i="7"/>
  <c r="P1642" i="7" s="1"/>
  <c r="O1643" i="7"/>
  <c r="P1643" i="7"/>
  <c r="O1644" i="7"/>
  <c r="P1644" i="7"/>
  <c r="O1645" i="7"/>
  <c r="P1645" i="7" s="1"/>
  <c r="O1646" i="7"/>
  <c r="P1646" i="7" s="1"/>
  <c r="O1647" i="7"/>
  <c r="P1647" i="7" s="1"/>
  <c r="O1648" i="7"/>
  <c r="P1648" i="7" s="1"/>
  <c r="O1649" i="7"/>
  <c r="P1649" i="7" s="1"/>
  <c r="O1650" i="7"/>
  <c r="P1650" i="7" s="1"/>
  <c r="O1651" i="7"/>
  <c r="P1651" i="7"/>
  <c r="O1652" i="7"/>
  <c r="P1652" i="7"/>
  <c r="O1653" i="7"/>
  <c r="P1653" i="7"/>
  <c r="O1654" i="7"/>
  <c r="P1654" i="7"/>
  <c r="O1655" i="7"/>
  <c r="P1655" i="7"/>
  <c r="O1656" i="7"/>
  <c r="P1656" i="7"/>
  <c r="O1657" i="7"/>
  <c r="P1657" i="7" s="1"/>
  <c r="O1658" i="7"/>
  <c r="P1658" i="7"/>
  <c r="O1659" i="7"/>
  <c r="P1659" i="7"/>
  <c r="O1660" i="7"/>
  <c r="P1660" i="7"/>
  <c r="O1661" i="7"/>
  <c r="P1661" i="7"/>
  <c r="O1662" i="7"/>
  <c r="P1662" i="7" s="1"/>
  <c r="O1663" i="7"/>
  <c r="P1663" i="7"/>
  <c r="O1664" i="7"/>
  <c r="P1664" i="7" s="1"/>
  <c r="O1665" i="7"/>
  <c r="P1665" i="7" s="1"/>
  <c r="O1666" i="7"/>
  <c r="P1666" i="7" s="1"/>
  <c r="O1667" i="7"/>
  <c r="P1667" i="7"/>
  <c r="O1668" i="7"/>
  <c r="P1668" i="7"/>
  <c r="O1669" i="7"/>
  <c r="P1669" i="7" s="1"/>
  <c r="O1670" i="7"/>
  <c r="P1670" i="7"/>
  <c r="O1671" i="7"/>
  <c r="P1671" i="7"/>
  <c r="O1672" i="7"/>
  <c r="P1672" i="7"/>
  <c r="O1673" i="7"/>
  <c r="P1673" i="7" s="1"/>
  <c r="O1674" i="7"/>
  <c r="P1674" i="7" s="1"/>
  <c r="O1675" i="7"/>
  <c r="P1675" i="7"/>
  <c r="O1676" i="7"/>
  <c r="P1676" i="7"/>
  <c r="O1677" i="7"/>
  <c r="P1677" i="7" s="1"/>
  <c r="O1678" i="7"/>
  <c r="P1678" i="7"/>
  <c r="O1679" i="7"/>
  <c r="P1679" i="7" s="1"/>
  <c r="O1680" i="7"/>
  <c r="P1680" i="7"/>
  <c r="O1681" i="7"/>
  <c r="P1681" i="7" s="1"/>
  <c r="O1682" i="7"/>
  <c r="P1682" i="7"/>
  <c r="O1683" i="7"/>
  <c r="P1683" i="7"/>
  <c r="O1684" i="7"/>
  <c r="P1684" i="7"/>
  <c r="O1685" i="7"/>
  <c r="P1685" i="7"/>
  <c r="O1686" i="7"/>
  <c r="P1686" i="7" s="1"/>
  <c r="O1687" i="7"/>
  <c r="P1687" i="7"/>
  <c r="O1688" i="7"/>
  <c r="P1688" i="7"/>
  <c r="O1689" i="7"/>
  <c r="P1689" i="7" s="1"/>
  <c r="O1690" i="7"/>
  <c r="P1690" i="7" s="1"/>
  <c r="O1691" i="7"/>
  <c r="P1691" i="7"/>
  <c r="O1692" i="7"/>
  <c r="P1692" i="7"/>
  <c r="O1693" i="7"/>
  <c r="P1693" i="7" s="1"/>
  <c r="O1694" i="7"/>
  <c r="P1694" i="7" s="1"/>
  <c r="O1695" i="7"/>
  <c r="P1695" i="7"/>
  <c r="O1696" i="7"/>
  <c r="P1696" i="7" s="1"/>
  <c r="O1697" i="7"/>
  <c r="P1697" i="7" s="1"/>
  <c r="O1698" i="7"/>
  <c r="P1698" i="7" s="1"/>
  <c r="O1699" i="7"/>
  <c r="P1699" i="7"/>
  <c r="O1700" i="7"/>
  <c r="P1700" i="7"/>
  <c r="O1701" i="7"/>
  <c r="P1701" i="7" s="1"/>
  <c r="O1702" i="7"/>
  <c r="P1702" i="7"/>
  <c r="O1703" i="7"/>
  <c r="P1703" i="7" s="1"/>
  <c r="O1704" i="7"/>
  <c r="P1704" i="7"/>
  <c r="O1705" i="7"/>
  <c r="P1705" i="7" s="1"/>
  <c r="O1706" i="7"/>
  <c r="P1706" i="7"/>
  <c r="O1707" i="7"/>
  <c r="P1707" i="7"/>
  <c r="O1708" i="7"/>
  <c r="P1708" i="7"/>
  <c r="O1709" i="7"/>
  <c r="P1709" i="7"/>
  <c r="O1710" i="7"/>
  <c r="P1710" i="7" s="1"/>
  <c r="O1711" i="7"/>
  <c r="P1711" i="7" s="1"/>
  <c r="O1712" i="7"/>
  <c r="P1712" i="7"/>
  <c r="O1713" i="7"/>
  <c r="P1713" i="7" s="1"/>
  <c r="O1714" i="7"/>
  <c r="P1714" i="7"/>
  <c r="O1715" i="7"/>
  <c r="P1715" i="7"/>
  <c r="O1716" i="7"/>
  <c r="P1716" i="7"/>
  <c r="O1717" i="7"/>
  <c r="P1717" i="7" s="1"/>
  <c r="O1718" i="7"/>
  <c r="P1718" i="7" s="1"/>
  <c r="O1719" i="7"/>
  <c r="P1719" i="7"/>
  <c r="O1720" i="7"/>
  <c r="P1720" i="7" s="1"/>
  <c r="O1721" i="7"/>
  <c r="P1721" i="7" s="1"/>
  <c r="O1722" i="7"/>
  <c r="P1722" i="7" s="1"/>
  <c r="O1723" i="7"/>
  <c r="P1723" i="7"/>
  <c r="O1724" i="7"/>
  <c r="P1724" i="7"/>
  <c r="O1725" i="7"/>
  <c r="P1725" i="7"/>
  <c r="O1726" i="7"/>
  <c r="P1726" i="7"/>
  <c r="O1727" i="7"/>
  <c r="P1727" i="7" s="1"/>
  <c r="O1728" i="7"/>
  <c r="P1728" i="7" s="1"/>
  <c r="O1729" i="7"/>
  <c r="P1729" i="7" s="1"/>
  <c r="O1730" i="7"/>
  <c r="P1730" i="7"/>
  <c r="O1731" i="7"/>
  <c r="P1731" i="7"/>
  <c r="O1732" i="7"/>
  <c r="P1732" i="7"/>
  <c r="O1733" i="7"/>
  <c r="P1733" i="7"/>
  <c r="O1734" i="7"/>
  <c r="P1734" i="7" s="1"/>
  <c r="O1735" i="7"/>
  <c r="P1735" i="7" s="1"/>
  <c r="O1736" i="7"/>
  <c r="P1736" i="7"/>
  <c r="O1737" i="7"/>
  <c r="P1737" i="7" s="1"/>
  <c r="O1738" i="7"/>
  <c r="P1738" i="7"/>
  <c r="O1739" i="7"/>
  <c r="P1739" i="7"/>
  <c r="O1740" i="7"/>
  <c r="P1740" i="7"/>
  <c r="O1741" i="7"/>
  <c r="P1741" i="7" s="1"/>
  <c r="O1742" i="7"/>
  <c r="P1742" i="7" s="1"/>
  <c r="O1743" i="7"/>
  <c r="P1743" i="7"/>
  <c r="O1744" i="7"/>
  <c r="P1744" i="7" s="1"/>
  <c r="O1745" i="7"/>
  <c r="P1745" i="7" s="1"/>
  <c r="O1746" i="7"/>
  <c r="P1746" i="7" s="1"/>
  <c r="O1747" i="7"/>
  <c r="P1747" i="7"/>
  <c r="O1748" i="7"/>
  <c r="P1748" i="7"/>
  <c r="O1749" i="7"/>
  <c r="P1749" i="7" s="1"/>
  <c r="O1750" i="7"/>
  <c r="P1750" i="7"/>
  <c r="O1751" i="7"/>
  <c r="P1751" i="7" s="1"/>
  <c r="O1752" i="7"/>
  <c r="P1752" i="7" s="1"/>
  <c r="O1753" i="7"/>
  <c r="P1753" i="7" s="1"/>
  <c r="O1754" i="7"/>
  <c r="P1754" i="7" s="1"/>
  <c r="O1755" i="7"/>
  <c r="P1755" i="7"/>
  <c r="O1756" i="7"/>
  <c r="P1756" i="7"/>
  <c r="O1757" i="7"/>
  <c r="P1757" i="7"/>
  <c r="O1758" i="7"/>
  <c r="P1758" i="7" s="1"/>
  <c r="O1759" i="7"/>
  <c r="P1759" i="7" s="1"/>
  <c r="O1760" i="7"/>
  <c r="P1760" i="7"/>
  <c r="O1761" i="7"/>
  <c r="P1761" i="7" s="1"/>
  <c r="O1762" i="7"/>
  <c r="P1762" i="7"/>
  <c r="O1763" i="7"/>
  <c r="P1763" i="7"/>
  <c r="O1764" i="7"/>
  <c r="P1764" i="7"/>
  <c r="O1765" i="7"/>
  <c r="P1765" i="7"/>
  <c r="O1766" i="7"/>
  <c r="P1766" i="7"/>
  <c r="O1767" i="7"/>
  <c r="P1767" i="7"/>
  <c r="O1768" i="7"/>
  <c r="P1768" i="7" s="1"/>
  <c r="O1769" i="7"/>
  <c r="P1769" i="7" s="1"/>
  <c r="O1770" i="7"/>
  <c r="P1770" i="7" s="1"/>
  <c r="O1771" i="7"/>
  <c r="P1771" i="7"/>
  <c r="O1772" i="7"/>
  <c r="P1772" i="7"/>
  <c r="O1773" i="7"/>
  <c r="P1773" i="7" s="1"/>
  <c r="O1774" i="7"/>
  <c r="P1774" i="7" s="1"/>
  <c r="O1775" i="7"/>
  <c r="P1775" i="7" s="1"/>
  <c r="O1776" i="7"/>
  <c r="P1776" i="7"/>
  <c r="O1777" i="7"/>
  <c r="P1777" i="7" s="1"/>
  <c r="O1778" i="7"/>
  <c r="P1778" i="7" s="1"/>
  <c r="O1779" i="7"/>
  <c r="P1779" i="7"/>
  <c r="O1780" i="7"/>
  <c r="P1780" i="7"/>
  <c r="O1781" i="7"/>
  <c r="P1781" i="7"/>
  <c r="O1782" i="7"/>
  <c r="P1782" i="7"/>
  <c r="O1783" i="7"/>
  <c r="P1783" i="7"/>
  <c r="O1784" i="7"/>
  <c r="P1784" i="7"/>
  <c r="O1785" i="7"/>
  <c r="P1785" i="7" s="1"/>
  <c r="O1786" i="7"/>
  <c r="P1786" i="7"/>
  <c r="O1787" i="7"/>
  <c r="P1787" i="7"/>
  <c r="O1788" i="7"/>
  <c r="P1788" i="7"/>
  <c r="O1789" i="7"/>
  <c r="P1789" i="7"/>
  <c r="O1790" i="7"/>
  <c r="P1790" i="7" s="1"/>
  <c r="O1791" i="7"/>
  <c r="P1791" i="7" s="1"/>
  <c r="O1792" i="7"/>
  <c r="P1792" i="7" s="1"/>
  <c r="O1793" i="7"/>
  <c r="P1793" i="7" s="1"/>
  <c r="O1794" i="7"/>
  <c r="P1794" i="7" s="1"/>
  <c r="O1795" i="7"/>
  <c r="P1795" i="7"/>
  <c r="O1796" i="7"/>
  <c r="P1796" i="7"/>
  <c r="O1797" i="7"/>
  <c r="P1797" i="7" s="1"/>
  <c r="O1798" i="7"/>
  <c r="P1798" i="7" s="1"/>
  <c r="O1799" i="7"/>
  <c r="P1799" i="7"/>
  <c r="O1800" i="7"/>
  <c r="P1800" i="7"/>
  <c r="O1801" i="7"/>
  <c r="P1801" i="7" s="1"/>
  <c r="O1802" i="7"/>
  <c r="P1802" i="7"/>
  <c r="O1803" i="7"/>
  <c r="P1803" i="7"/>
  <c r="O1804" i="7"/>
  <c r="P1804" i="7"/>
  <c r="O1805" i="7"/>
  <c r="P1805" i="7" s="1"/>
  <c r="O1806" i="7"/>
  <c r="P1806" i="7"/>
  <c r="O1807" i="7"/>
  <c r="P1807" i="7" s="1"/>
  <c r="O1808" i="7"/>
  <c r="P1808" i="7" s="1"/>
  <c r="O1809" i="7"/>
  <c r="P1809" i="7" s="1"/>
  <c r="O1810" i="7"/>
  <c r="P1810" i="7"/>
  <c r="O1811" i="7"/>
  <c r="P1811" i="7"/>
  <c r="O1812" i="7"/>
  <c r="P1812" i="7"/>
  <c r="O1813" i="7"/>
  <c r="P1813" i="7"/>
  <c r="O1814" i="7"/>
  <c r="P1814" i="7" s="1"/>
  <c r="O1815" i="7"/>
  <c r="P1815" i="7"/>
  <c r="O1816" i="7"/>
  <c r="P1816" i="7"/>
  <c r="O1817" i="7"/>
  <c r="P1817" i="7" s="1"/>
  <c r="O1818" i="7"/>
  <c r="P1818" i="7" s="1"/>
  <c r="O1819" i="7"/>
  <c r="P1819" i="7"/>
  <c r="O1820" i="7"/>
  <c r="P1820" i="7"/>
  <c r="O1821" i="7"/>
  <c r="P1821" i="7" s="1"/>
  <c r="O1822" i="7"/>
  <c r="P1822" i="7" s="1"/>
  <c r="O1823" i="7"/>
  <c r="P1823" i="7"/>
  <c r="O1824" i="7"/>
  <c r="P1824" i="7" s="1"/>
  <c r="O1825" i="7"/>
  <c r="P1825" i="7" s="1"/>
  <c r="O1826" i="7"/>
  <c r="P1826" i="7"/>
  <c r="O1827" i="7"/>
  <c r="P1827" i="7"/>
  <c r="O1828" i="7"/>
  <c r="P1828" i="7"/>
  <c r="O1829" i="7"/>
  <c r="P1829" i="7" s="1"/>
  <c r="O1830" i="7"/>
  <c r="P1830" i="7"/>
  <c r="O1831" i="7"/>
  <c r="P1831" i="7" s="1"/>
  <c r="O1832" i="7"/>
  <c r="P1832" i="7"/>
  <c r="O1833" i="7"/>
  <c r="P1833" i="7" s="1"/>
  <c r="O1834" i="7"/>
  <c r="P1834" i="7"/>
  <c r="O1835" i="7"/>
  <c r="P1835" i="7"/>
  <c r="O1836" i="7"/>
  <c r="P1836" i="7"/>
  <c r="O1837" i="7"/>
  <c r="P1837" i="7"/>
  <c r="O1838" i="7"/>
  <c r="P1838" i="7" s="1"/>
  <c r="O1839" i="7"/>
  <c r="P1839" i="7" s="1"/>
  <c r="O1840" i="7"/>
  <c r="P1840" i="7"/>
  <c r="O1841" i="7"/>
  <c r="P1841" i="7" s="1"/>
  <c r="O1842" i="7"/>
  <c r="P1842" i="7"/>
  <c r="O1843" i="7"/>
  <c r="P1843" i="7"/>
  <c r="O1844" i="7"/>
  <c r="P1844" i="7"/>
  <c r="O1845" i="7"/>
  <c r="P1845" i="7" s="1"/>
  <c r="O1846" i="7"/>
  <c r="P1846" i="7" s="1"/>
  <c r="O1847" i="7"/>
  <c r="P1847" i="7"/>
  <c r="O1848" i="7"/>
  <c r="P1848" i="7" s="1"/>
  <c r="O1849" i="7"/>
  <c r="P1849" i="7" s="1"/>
  <c r="O1850" i="7"/>
  <c r="P1850" i="7" s="1"/>
  <c r="O1851" i="7"/>
  <c r="P1851" i="7"/>
  <c r="O1852" i="7"/>
  <c r="P1852" i="7"/>
  <c r="O1853" i="7"/>
  <c r="P1853" i="7"/>
  <c r="O1854" i="7"/>
  <c r="P1854" i="7"/>
  <c r="O1855" i="7"/>
  <c r="P1855" i="7" s="1"/>
  <c r="O1856" i="7"/>
  <c r="P1856" i="7" s="1"/>
  <c r="O1857" i="7"/>
  <c r="P1857" i="7" s="1"/>
  <c r="O1858" i="7"/>
  <c r="P1858" i="7" s="1"/>
  <c r="O1859" i="7"/>
  <c r="P1859" i="7"/>
  <c r="O1860" i="7"/>
  <c r="P1860" i="7"/>
  <c r="O1861" i="7"/>
  <c r="P1861" i="7"/>
  <c r="O1862" i="7"/>
  <c r="P1862" i="7" s="1"/>
  <c r="O1863" i="7"/>
  <c r="P1863" i="7" s="1"/>
  <c r="O1864" i="7"/>
  <c r="P1864" i="7"/>
  <c r="O1865" i="7"/>
  <c r="P1865" i="7" s="1"/>
  <c r="O1866" i="7"/>
  <c r="P1866" i="7"/>
  <c r="O1867" i="7"/>
  <c r="P1867" i="7"/>
  <c r="O1868" i="7"/>
  <c r="P1868" i="7"/>
  <c r="O1869" i="7"/>
  <c r="P1869" i="7" s="1"/>
  <c r="O1870" i="7"/>
  <c r="P1870" i="7" s="1"/>
  <c r="O1871" i="7"/>
  <c r="P1871" i="7"/>
  <c r="O1872" i="7"/>
  <c r="P1872" i="7" s="1"/>
  <c r="O1873" i="7"/>
  <c r="P1873" i="7" s="1"/>
  <c r="O1874" i="7"/>
  <c r="P1874" i="7" s="1"/>
  <c r="O1875" i="7"/>
  <c r="P1875" i="7"/>
  <c r="O1876" i="7"/>
  <c r="P1876" i="7"/>
  <c r="O1877" i="7"/>
  <c r="P1877" i="7" s="1"/>
  <c r="O1878" i="7"/>
  <c r="P1878" i="7"/>
  <c r="O1879" i="7"/>
  <c r="P1879" i="7" s="1"/>
  <c r="O1880" i="7"/>
  <c r="P1880" i="7" s="1"/>
  <c r="O1881" i="7"/>
  <c r="P1881" i="7" s="1"/>
  <c r="O1882" i="7"/>
  <c r="P1882" i="7" s="1"/>
  <c r="O1883" i="7"/>
  <c r="P1883" i="7"/>
  <c r="O1884" i="7"/>
  <c r="P1884" i="7"/>
  <c r="O1885" i="7"/>
  <c r="P1885" i="7"/>
  <c r="O1886" i="7"/>
  <c r="P1886" i="7" s="1"/>
  <c r="O1887" i="7"/>
  <c r="P1887" i="7"/>
  <c r="O1888" i="7"/>
  <c r="P1888" i="7"/>
  <c r="O1889" i="7"/>
  <c r="P1889" i="7" s="1"/>
  <c r="O1890" i="7"/>
  <c r="P1890" i="7"/>
  <c r="O1891" i="7"/>
  <c r="P1891" i="7"/>
  <c r="O1892" i="7"/>
  <c r="P1892" i="7"/>
  <c r="O1893" i="7"/>
  <c r="P1893" i="7"/>
  <c r="O1894" i="7"/>
  <c r="P1894" i="7"/>
  <c r="O1895" i="7"/>
  <c r="P1895" i="7"/>
  <c r="O1896" i="7"/>
  <c r="P1896" i="7" s="1"/>
  <c r="O1897" i="7"/>
  <c r="P1897" i="7" s="1"/>
  <c r="O1898" i="7"/>
  <c r="P1898" i="7" s="1"/>
  <c r="O1899" i="7"/>
  <c r="P1899" i="7"/>
  <c r="O1900" i="7"/>
  <c r="P1900" i="7"/>
  <c r="O1901" i="7"/>
  <c r="P1901" i="7" s="1"/>
  <c r="O1902" i="7"/>
  <c r="P1902" i="7" s="1"/>
  <c r="O1903" i="7"/>
  <c r="P1903" i="7" s="1"/>
  <c r="O1904" i="7"/>
  <c r="P1904" i="7" s="1"/>
  <c r="O1905" i="7"/>
  <c r="P1905" i="7" s="1"/>
  <c r="O1906" i="7"/>
  <c r="P1906" i="7" s="1"/>
  <c r="O1907" i="7"/>
  <c r="P1907" i="7"/>
  <c r="O1908" i="7"/>
  <c r="P1908" i="7"/>
  <c r="O1909" i="7"/>
  <c r="P1909" i="7"/>
  <c r="O1910" i="7"/>
  <c r="P1910" i="7"/>
  <c r="O1911" i="7"/>
  <c r="P1911" i="7" s="1"/>
  <c r="O1912" i="7"/>
  <c r="P1912" i="7"/>
  <c r="O1913" i="7"/>
  <c r="P1913" i="7" s="1"/>
  <c r="O1914" i="7"/>
  <c r="P1914" i="7"/>
  <c r="O1915" i="7"/>
  <c r="P1915" i="7"/>
  <c r="O1916" i="7"/>
  <c r="P1916" i="7"/>
  <c r="O1917" i="7"/>
  <c r="P1917" i="7"/>
  <c r="O1918" i="7"/>
  <c r="P1918" i="7" s="1"/>
  <c r="O1919" i="7"/>
  <c r="P1919" i="7" s="1"/>
  <c r="O1920" i="7"/>
  <c r="P1920" i="7" s="1"/>
  <c r="O1921" i="7"/>
  <c r="P1921" i="7" s="1"/>
  <c r="O1922" i="7"/>
  <c r="P1922" i="7" s="1"/>
  <c r="O1923" i="7"/>
  <c r="P1923" i="7"/>
  <c r="O1924" i="7"/>
  <c r="P1924" i="7"/>
  <c r="O1925" i="7"/>
  <c r="P1925" i="7"/>
  <c r="O1926" i="7"/>
  <c r="P1926" i="7" s="1"/>
  <c r="O1927" i="7"/>
  <c r="P1927" i="7"/>
  <c r="O1928" i="7"/>
  <c r="P1928" i="7"/>
  <c r="O1929" i="7"/>
  <c r="P1929" i="7" s="1"/>
  <c r="O1930" i="7"/>
  <c r="P1930" i="7" s="1"/>
  <c r="O1931" i="7"/>
  <c r="P1931" i="7"/>
  <c r="O1932" i="7"/>
  <c r="P1932" i="7"/>
  <c r="O1933" i="7"/>
  <c r="P1933" i="7" s="1"/>
  <c r="O1934" i="7"/>
  <c r="P1934" i="7"/>
  <c r="O1935" i="7"/>
  <c r="P1935" i="7" s="1"/>
  <c r="O1936" i="7"/>
  <c r="P1936" i="7" s="1"/>
  <c r="O1937" i="7"/>
  <c r="P1937" i="7" s="1"/>
  <c r="O1938" i="7"/>
  <c r="P1938" i="7"/>
  <c r="O1939" i="7"/>
  <c r="P1939" i="7"/>
  <c r="O1940" i="7"/>
  <c r="P1940" i="7"/>
  <c r="O1941" i="7"/>
  <c r="P1941" i="7"/>
  <c r="O1942" i="7"/>
  <c r="P1942" i="7"/>
  <c r="O1943" i="7"/>
  <c r="P1943" i="7"/>
  <c r="O1944" i="7"/>
  <c r="P1944" i="7"/>
  <c r="O1945" i="7"/>
  <c r="P1945" i="7" s="1"/>
  <c r="O1946" i="7"/>
  <c r="P1946" i="7" s="1"/>
  <c r="O1947" i="7"/>
  <c r="P1947" i="7"/>
  <c r="O1948" i="7"/>
  <c r="P1948" i="7"/>
  <c r="O1949" i="7"/>
  <c r="P1949" i="7" s="1"/>
  <c r="O1950" i="7"/>
  <c r="P1950" i="7" s="1"/>
  <c r="O1951" i="7"/>
  <c r="P1951" i="7"/>
  <c r="O1952" i="7"/>
  <c r="P1952" i="7" s="1"/>
  <c r="O1953" i="7"/>
  <c r="P1953" i="7" s="1"/>
  <c r="O1954" i="7"/>
  <c r="P1954" i="7"/>
  <c r="O1955" i="7"/>
  <c r="P1955" i="7"/>
  <c r="O1956" i="7"/>
  <c r="P1956" i="7"/>
  <c r="O1957" i="7"/>
  <c r="P1957" i="7"/>
  <c r="O1958" i="7"/>
  <c r="P1958" i="7"/>
  <c r="O1959" i="7"/>
  <c r="P1959" i="7"/>
  <c r="O1960" i="7"/>
  <c r="P1960" i="7"/>
  <c r="O1961" i="7"/>
  <c r="P1961" i="7" s="1"/>
  <c r="O1962" i="7"/>
  <c r="P1962" i="7"/>
  <c r="O1963" i="7"/>
  <c r="P1963" i="7"/>
  <c r="O1964" i="7"/>
  <c r="P1964" i="7"/>
  <c r="O1965" i="7"/>
  <c r="P1965" i="7"/>
  <c r="O1966" i="7"/>
  <c r="P1966" i="7" s="1"/>
  <c r="O1967" i="7"/>
  <c r="P1967" i="7" s="1"/>
  <c r="O1968" i="7"/>
  <c r="P1968" i="7"/>
  <c r="O1969" i="7"/>
  <c r="P1969" i="7" s="1"/>
  <c r="O1970" i="7"/>
  <c r="P1970" i="7"/>
  <c r="O1971" i="7"/>
  <c r="P1971" i="7"/>
  <c r="O1972" i="7"/>
  <c r="P1972" i="7"/>
  <c r="O1973" i="7"/>
  <c r="P1973" i="7"/>
  <c r="O1974" i="7"/>
  <c r="P1974" i="7" s="1"/>
  <c r="O1975" i="7"/>
  <c r="P1975" i="7" s="1"/>
  <c r="O1976" i="7"/>
  <c r="P1976" i="7"/>
  <c r="O1977" i="7"/>
  <c r="P1977" i="7" s="1"/>
  <c r="O1978" i="7"/>
  <c r="P1978" i="7"/>
  <c r="O1979" i="7"/>
  <c r="P1979" i="7"/>
  <c r="O1980" i="7"/>
  <c r="P1980" i="7"/>
  <c r="O1981" i="7"/>
  <c r="P1981" i="7"/>
  <c r="O1982" i="7"/>
  <c r="P1982" i="7" s="1"/>
  <c r="O1983" i="7"/>
  <c r="P1983" i="7" s="1"/>
  <c r="O1984" i="7"/>
  <c r="P1984" i="7"/>
  <c r="O1985" i="7"/>
  <c r="P1985" i="7" s="1"/>
  <c r="O1986" i="7"/>
  <c r="P1986" i="7"/>
  <c r="O1987" i="7"/>
  <c r="P1987" i="7"/>
  <c r="O1988" i="7"/>
  <c r="P1988" i="7" s="1"/>
  <c r="O1989" i="7"/>
  <c r="P1989" i="7"/>
  <c r="O1990" i="7"/>
  <c r="P1990" i="7" s="1"/>
  <c r="O1991" i="7"/>
  <c r="P1991" i="7" s="1"/>
  <c r="O1992" i="7"/>
  <c r="P1992" i="7"/>
  <c r="O1993" i="7"/>
  <c r="P1993" i="7" s="1"/>
  <c r="O1994" i="7"/>
  <c r="P1994" i="7" s="1"/>
  <c r="O1995" i="7"/>
  <c r="P1995" i="7"/>
  <c r="O1996" i="7"/>
  <c r="P1996" i="7" s="1"/>
  <c r="O1997" i="7"/>
  <c r="P1997" i="7"/>
  <c r="O1998" i="7"/>
  <c r="P1998" i="7" s="1"/>
  <c r="O1999" i="7"/>
  <c r="P1999" i="7" s="1"/>
  <c r="O2000" i="7"/>
  <c r="P2000" i="7"/>
  <c r="O2001" i="7"/>
  <c r="P2001" i="7" s="1"/>
  <c r="O2002" i="7"/>
  <c r="P2002" i="7"/>
  <c r="O2003" i="7"/>
  <c r="P2003" i="7"/>
  <c r="O2004" i="7"/>
  <c r="P2004" i="7" s="1"/>
  <c r="O2005" i="7"/>
  <c r="P2005" i="7"/>
  <c r="O2006" i="7"/>
  <c r="P2006" i="7" s="1"/>
  <c r="O2007" i="7"/>
  <c r="P2007" i="7" s="1"/>
  <c r="O2008" i="7"/>
  <c r="P2008" i="7"/>
  <c r="O2009" i="7"/>
  <c r="P2009" i="7" s="1"/>
  <c r="O2010" i="7"/>
  <c r="P2010" i="7" s="1"/>
  <c r="O2011" i="7"/>
  <c r="P2011" i="7"/>
  <c r="O2012" i="7"/>
  <c r="P2012" i="7" s="1"/>
  <c r="O2013" i="7"/>
  <c r="P2013" i="7"/>
  <c r="O2014" i="7"/>
  <c r="P2014" i="7" s="1"/>
  <c r="O2015" i="7"/>
  <c r="P2015" i="7" s="1"/>
  <c r="O2016" i="7"/>
  <c r="P2016" i="7"/>
  <c r="O2017" i="7"/>
  <c r="P2017" i="7" s="1"/>
  <c r="O2018" i="7"/>
  <c r="P2018" i="7" s="1"/>
  <c r="O2019" i="7"/>
  <c r="P2019" i="7"/>
  <c r="O2020" i="7"/>
  <c r="P2020" i="7"/>
  <c r="O2021" i="7"/>
  <c r="P2021" i="7"/>
  <c r="O2022" i="7"/>
  <c r="P2022" i="7" s="1"/>
  <c r="O2023" i="7"/>
  <c r="P2023" i="7" s="1"/>
  <c r="O2024" i="7"/>
  <c r="P2024" i="7"/>
  <c r="O2025" i="7"/>
  <c r="P2025" i="7" s="1"/>
  <c r="O2026" i="7"/>
  <c r="P2026" i="7" s="1"/>
  <c r="O2027" i="7"/>
  <c r="P2027" i="7"/>
  <c r="O2028" i="7"/>
  <c r="P2028" i="7"/>
  <c r="O2029" i="7"/>
  <c r="P2029" i="7"/>
  <c r="O2030" i="7"/>
  <c r="P2030" i="7" s="1"/>
  <c r="O2031" i="7"/>
  <c r="P2031" i="7" s="1"/>
  <c r="O2032" i="7"/>
  <c r="P2032" i="7"/>
  <c r="O2033" i="7"/>
  <c r="P2033" i="7" s="1"/>
  <c r="O2034" i="7"/>
  <c r="P2034" i="7" s="1"/>
  <c r="O2035" i="7"/>
  <c r="P2035" i="7"/>
  <c r="O2036" i="7"/>
  <c r="P2036" i="7"/>
  <c r="O2037" i="7"/>
  <c r="P2037" i="7"/>
  <c r="O2038" i="7"/>
  <c r="P2038" i="7" s="1"/>
  <c r="O2039" i="7"/>
  <c r="P2039" i="7" s="1"/>
  <c r="O2040" i="7"/>
  <c r="P2040" i="7"/>
  <c r="O2041" i="7"/>
  <c r="P2041" i="7" s="1"/>
  <c r="O2042" i="7"/>
  <c r="P2042" i="7"/>
  <c r="O2043" i="7"/>
  <c r="P2043" i="7"/>
  <c r="O2044" i="7"/>
  <c r="P2044" i="7"/>
  <c r="O2045" i="7"/>
  <c r="P2045" i="7"/>
  <c r="O2046" i="7"/>
  <c r="P2046" i="7" s="1"/>
  <c r="O2047" i="7"/>
  <c r="P2047" i="7" s="1"/>
  <c r="O2048" i="7"/>
  <c r="P2048" i="7"/>
  <c r="O2049" i="7"/>
  <c r="P2049" i="7" s="1"/>
  <c r="O2050" i="7"/>
  <c r="P2050" i="7"/>
  <c r="O2051" i="7"/>
  <c r="P2051" i="7"/>
  <c r="O2052" i="7"/>
  <c r="P2052" i="7" s="1"/>
  <c r="O2053" i="7"/>
  <c r="P2053" i="7"/>
  <c r="O2054" i="7"/>
  <c r="P2054" i="7" s="1"/>
  <c r="O2055" i="7"/>
  <c r="P2055" i="7" s="1"/>
  <c r="O2056" i="7"/>
  <c r="P2056" i="7"/>
  <c r="O2057" i="7"/>
  <c r="P2057" i="7" s="1"/>
  <c r="O2058" i="7"/>
  <c r="P2058" i="7"/>
  <c r="O2059" i="7"/>
  <c r="P2059" i="7"/>
  <c r="O2060" i="7"/>
  <c r="P2060" i="7"/>
  <c r="O2061" i="7"/>
  <c r="P2061" i="7"/>
  <c r="O2062" i="7"/>
  <c r="P2062" i="7" s="1"/>
  <c r="O2063" i="7"/>
  <c r="P2063" i="7" s="1"/>
  <c r="O2064" i="7"/>
  <c r="P2064" i="7"/>
  <c r="O2065" i="7"/>
  <c r="P2065" i="7" s="1"/>
  <c r="O2066" i="7"/>
  <c r="P2066" i="7"/>
  <c r="O2067" i="7"/>
  <c r="P2067" i="7"/>
  <c r="O2068" i="7"/>
  <c r="P2068" i="7"/>
  <c r="O2069" i="7"/>
  <c r="P2069" i="7"/>
  <c r="O2070" i="7"/>
  <c r="P2070" i="7" s="1"/>
  <c r="O2071" i="7"/>
  <c r="P2071" i="7" s="1"/>
  <c r="O2072" i="7"/>
  <c r="P2072" i="7" s="1"/>
  <c r="O2073" i="7"/>
  <c r="P2073" i="7" s="1"/>
  <c r="O2074" i="7"/>
  <c r="P2074" i="7"/>
  <c r="O2075" i="7"/>
  <c r="P2075" i="7"/>
  <c r="O2076" i="7"/>
  <c r="P2076" i="7"/>
  <c r="O2077" i="7"/>
  <c r="P2077" i="7"/>
  <c r="O2078" i="7"/>
  <c r="P2078" i="7" s="1"/>
  <c r="O2079" i="7"/>
  <c r="P2079" i="7" s="1"/>
  <c r="O2080" i="7"/>
  <c r="P2080" i="7"/>
  <c r="O2081" i="7"/>
  <c r="P2081" i="7" s="1"/>
  <c r="O2082" i="7"/>
  <c r="P2082" i="7" s="1"/>
  <c r="O2083" i="7"/>
  <c r="P2083" i="7"/>
  <c r="O2084" i="7"/>
  <c r="P2084" i="7"/>
  <c r="O2085" i="7"/>
  <c r="P2085" i="7"/>
  <c r="O2086" i="7"/>
  <c r="P2086" i="7" s="1"/>
  <c r="O2087" i="7"/>
  <c r="P2087" i="7" s="1"/>
  <c r="O2088" i="7"/>
  <c r="P2088" i="7"/>
  <c r="O2089" i="7"/>
  <c r="P2089" i="7" s="1"/>
  <c r="O2090" i="7"/>
  <c r="P2090" i="7"/>
  <c r="O2091" i="7"/>
  <c r="P2091" i="7"/>
  <c r="O2092" i="7"/>
  <c r="P2092" i="7" s="1"/>
  <c r="O2093" i="7"/>
  <c r="P2093" i="7"/>
  <c r="O2094" i="7"/>
  <c r="P2094" i="7" s="1"/>
  <c r="O2095" i="7"/>
  <c r="P2095" i="7" s="1"/>
  <c r="O2096" i="7"/>
  <c r="P2096" i="7"/>
  <c r="O2097" i="7"/>
  <c r="P2097" i="7" s="1"/>
  <c r="O2098" i="7"/>
  <c r="P2098" i="7"/>
  <c r="O2099" i="7"/>
  <c r="P2099" i="7"/>
  <c r="O2100" i="7"/>
  <c r="P2100" i="7"/>
  <c r="O2101" i="7"/>
  <c r="P2101" i="7"/>
  <c r="O2102" i="7"/>
  <c r="P2102" i="7" s="1"/>
  <c r="O2103" i="7"/>
  <c r="P2103" i="7" s="1"/>
  <c r="O2104" i="7"/>
  <c r="P2104" i="7"/>
  <c r="O2105" i="7"/>
  <c r="P2105" i="7" s="1"/>
  <c r="O2106" i="7"/>
  <c r="P2106" i="7"/>
  <c r="O2107" i="7"/>
  <c r="P2107" i="7"/>
  <c r="O2108" i="7"/>
  <c r="P2108" i="7" s="1"/>
  <c r="O2109" i="7"/>
  <c r="P2109" i="7"/>
  <c r="O2110" i="7"/>
  <c r="P2110" i="7" s="1"/>
  <c r="O2111" i="7"/>
  <c r="P2111" i="7" s="1"/>
  <c r="O2112" i="7"/>
  <c r="P2112" i="7" s="1"/>
  <c r="O2113" i="7"/>
  <c r="P2113" i="7" s="1"/>
  <c r="O2114" i="7"/>
  <c r="P2114" i="7"/>
  <c r="O2115" i="7"/>
  <c r="P2115" i="7"/>
  <c r="O2116" i="7"/>
  <c r="P2116" i="7" s="1"/>
  <c r="O2117" i="7"/>
  <c r="P2117" i="7"/>
  <c r="O2118" i="7"/>
  <c r="P2118" i="7" s="1"/>
  <c r="O2119" i="7"/>
  <c r="P2119" i="7" s="1"/>
  <c r="O2120" i="7"/>
  <c r="P2120" i="7"/>
  <c r="O2121" i="7"/>
  <c r="P2121" i="7" s="1"/>
  <c r="O2122" i="7"/>
  <c r="P2122" i="7" s="1"/>
  <c r="O2123" i="7"/>
  <c r="P2123" i="7"/>
  <c r="O2124" i="7"/>
  <c r="P2124" i="7" s="1"/>
  <c r="O2125" i="7"/>
  <c r="P2125" i="7"/>
  <c r="O2126" i="7"/>
  <c r="P2126" i="7" s="1"/>
  <c r="O2127" i="7"/>
  <c r="P2127" i="7" s="1"/>
  <c r="O2128" i="7"/>
  <c r="P2128" i="7" s="1"/>
  <c r="O2129" i="7"/>
  <c r="P2129" i="7" s="1"/>
  <c r="O2130" i="7"/>
  <c r="P2130" i="7"/>
  <c r="O2131" i="7"/>
  <c r="P2131" i="7"/>
  <c r="O2132" i="7"/>
  <c r="P2132" i="7" s="1"/>
  <c r="O2133" i="7"/>
  <c r="P2133" i="7"/>
  <c r="O2134" i="7"/>
  <c r="P2134" i="7" s="1"/>
  <c r="O2135" i="7"/>
  <c r="P2135" i="7" s="1"/>
  <c r="O2136" i="7"/>
  <c r="P2136" i="7" s="1"/>
  <c r="O2137" i="7"/>
  <c r="P2137" i="7" s="1"/>
  <c r="O2138" i="7"/>
  <c r="P2138" i="7" s="1"/>
  <c r="O2139" i="7"/>
  <c r="P2139" i="7"/>
  <c r="O2140" i="7"/>
  <c r="P2140" i="7"/>
  <c r="O2141" i="7"/>
  <c r="P2141" i="7"/>
  <c r="O2142" i="7"/>
  <c r="P2142" i="7" s="1"/>
  <c r="O2143" i="7"/>
  <c r="P2143" i="7" s="1"/>
  <c r="O2144" i="7"/>
  <c r="P2144" i="7" s="1"/>
  <c r="O2145" i="7"/>
  <c r="P2145" i="7"/>
  <c r="O2146" i="7"/>
  <c r="P2146" i="7"/>
  <c r="O2147" i="7"/>
  <c r="P2147" i="7"/>
  <c r="O2148" i="7"/>
  <c r="P2148" i="7"/>
  <c r="O2149" i="7"/>
  <c r="P2149" i="7"/>
  <c r="O2150" i="7"/>
  <c r="P2150" i="7" s="1"/>
  <c r="O2151" i="7"/>
  <c r="P2151" i="7" s="1"/>
  <c r="O2152" i="7"/>
  <c r="P2152" i="7"/>
  <c r="O2153" i="7"/>
  <c r="P2153" i="7" s="1"/>
  <c r="O2154" i="7"/>
  <c r="P2154" i="7"/>
  <c r="O2155" i="7"/>
  <c r="P2155" i="7"/>
  <c r="O2156" i="7"/>
  <c r="P2156" i="7" s="1"/>
  <c r="O2157" i="7"/>
  <c r="P2157" i="7"/>
  <c r="O2158" i="7"/>
  <c r="P2158" i="7" s="1"/>
  <c r="O2159" i="7"/>
  <c r="P2159" i="7" s="1"/>
  <c r="O2160" i="7"/>
  <c r="P2160" i="7" s="1"/>
  <c r="O2161" i="7"/>
  <c r="P2161" i="7"/>
  <c r="O2162" i="7"/>
  <c r="P2162" i="7" s="1"/>
  <c r="O2163" i="7"/>
  <c r="P2163" i="7"/>
  <c r="O2164" i="7"/>
  <c r="P2164" i="7"/>
  <c r="O2165" i="7"/>
  <c r="P2165" i="7"/>
  <c r="O2166" i="7"/>
  <c r="P2166" i="7" s="1"/>
  <c r="O2167" i="7"/>
  <c r="P2167" i="7" s="1"/>
  <c r="O2168" i="7"/>
  <c r="P2168" i="7"/>
  <c r="O2169" i="7"/>
  <c r="P2169" i="7" s="1"/>
  <c r="O2170" i="7"/>
  <c r="P2170" i="7"/>
  <c r="O2171" i="7"/>
  <c r="P2171" i="7"/>
  <c r="O2172" i="7"/>
  <c r="P2172" i="7"/>
  <c r="O2173" i="7"/>
  <c r="P2173" i="7"/>
  <c r="O2174" i="7"/>
  <c r="P2174" i="7" s="1"/>
  <c r="O2175" i="7"/>
  <c r="P2175" i="7" s="1"/>
  <c r="O2176" i="7"/>
  <c r="P2176" i="7"/>
  <c r="O2177" i="7"/>
  <c r="P2177" i="7"/>
  <c r="O2178" i="7"/>
  <c r="P2178" i="7" s="1"/>
  <c r="O2179" i="7"/>
  <c r="P2179" i="7"/>
  <c r="O2180" i="7"/>
  <c r="P2180" i="7" s="1"/>
  <c r="O2181" i="7"/>
  <c r="P2181" i="7"/>
  <c r="O2182" i="7"/>
  <c r="P2182" i="7" s="1"/>
  <c r="O2183" i="7"/>
  <c r="P2183" i="7" s="1"/>
  <c r="O2184" i="7"/>
  <c r="P2184" i="7" s="1"/>
  <c r="O2185" i="7"/>
  <c r="P2185" i="7"/>
  <c r="O2186" i="7"/>
  <c r="P2186" i="7"/>
  <c r="O2187" i="7"/>
  <c r="P2187" i="7"/>
  <c r="O2188" i="7"/>
  <c r="P2188" i="7"/>
  <c r="O2189" i="7"/>
  <c r="P2189" i="7"/>
  <c r="O2190" i="7"/>
  <c r="P2190" i="7" s="1"/>
  <c r="O2191" i="7"/>
  <c r="P2191" i="7" s="1"/>
  <c r="O2192" i="7"/>
  <c r="P2192" i="7"/>
  <c r="O2193" i="7"/>
  <c r="P2193" i="7" s="1"/>
  <c r="O2194" i="7"/>
  <c r="P2194" i="7"/>
  <c r="O2195" i="7"/>
  <c r="P2195" i="7"/>
  <c r="O2196" i="7"/>
  <c r="P2196" i="7" s="1"/>
  <c r="O2197" i="7"/>
  <c r="P2197" i="7"/>
  <c r="O2198" i="7"/>
  <c r="P2198" i="7" s="1"/>
  <c r="O2199" i="7"/>
  <c r="P2199" i="7" s="1"/>
  <c r="O2200" i="7"/>
  <c r="P2200" i="7"/>
  <c r="O2201" i="7"/>
  <c r="P2201" i="7"/>
  <c r="O2202" i="7"/>
  <c r="P2202" i="7" s="1"/>
  <c r="O2203" i="7"/>
  <c r="P2203" i="7"/>
  <c r="O2204" i="7"/>
  <c r="P2204" i="7"/>
  <c r="O2205" i="7"/>
  <c r="P2205" i="7"/>
  <c r="O2206" i="7"/>
  <c r="P2206" i="7" s="1"/>
  <c r="O2207" i="7"/>
  <c r="P2207" i="7" s="1"/>
  <c r="O2208" i="7"/>
  <c r="P2208" i="7" s="1"/>
  <c r="O2209" i="7"/>
  <c r="P2209" i="7"/>
  <c r="O2210" i="7"/>
  <c r="P2210" i="7"/>
  <c r="O2211" i="7"/>
  <c r="P2211" i="7"/>
  <c r="O2212" i="7"/>
  <c r="P2212" i="7"/>
  <c r="O2213" i="7"/>
  <c r="P2213" i="7"/>
  <c r="O2214" i="7"/>
  <c r="P2214" i="7" s="1"/>
  <c r="O2215" i="7"/>
  <c r="P2215" i="7" s="1"/>
  <c r="O2216" i="7"/>
  <c r="P2216" i="7"/>
  <c r="O2217" i="7"/>
  <c r="P2217" i="7" s="1"/>
  <c r="O2218" i="7"/>
  <c r="P2218" i="7"/>
  <c r="O2219" i="7"/>
  <c r="P2219" i="7"/>
  <c r="O2220" i="7"/>
  <c r="P2220" i="7" s="1"/>
  <c r="O2221" i="7"/>
  <c r="P2221" i="7"/>
  <c r="O2222" i="7"/>
  <c r="P2222" i="7" s="1"/>
  <c r="O2223" i="7"/>
  <c r="P2223" i="7" s="1"/>
  <c r="O2224" i="7"/>
  <c r="P2224" i="7" s="1"/>
  <c r="O2225" i="7"/>
  <c r="P2225" i="7"/>
  <c r="O2226" i="7"/>
  <c r="P2226" i="7" s="1"/>
  <c r="O2227" i="7"/>
  <c r="P2227" i="7"/>
  <c r="O2228" i="7"/>
  <c r="P2228" i="7"/>
  <c r="O2229" i="7"/>
  <c r="P2229" i="7"/>
  <c r="O2230" i="7"/>
  <c r="P2230" i="7" s="1"/>
  <c r="O2231" i="7"/>
  <c r="P2231" i="7" s="1"/>
  <c r="O2232" i="7"/>
  <c r="P2232" i="7"/>
  <c r="O2233" i="7"/>
  <c r="P2233" i="7" s="1"/>
  <c r="O2234" i="7"/>
  <c r="P2234" i="7"/>
  <c r="O2235" i="7"/>
  <c r="P2235" i="7"/>
  <c r="O2236" i="7"/>
  <c r="P2236" i="7"/>
  <c r="O2237" i="7"/>
  <c r="P2237" i="7"/>
  <c r="O2238" i="7"/>
  <c r="P2238" i="7" s="1"/>
  <c r="O2239" i="7"/>
  <c r="P2239" i="7" s="1"/>
  <c r="O2240" i="7"/>
  <c r="P2240" i="7"/>
  <c r="O2241" i="7"/>
  <c r="P2241" i="7"/>
  <c r="O2242" i="7"/>
  <c r="P2242" i="7" s="1"/>
  <c r="O2243" i="7"/>
  <c r="P2243" i="7"/>
  <c r="O2244" i="7"/>
  <c r="P2244" i="7" s="1"/>
  <c r="O2245" i="7"/>
  <c r="P2245" i="7"/>
  <c r="O2246" i="7"/>
  <c r="P2246" i="7" s="1"/>
  <c r="O2247" i="7"/>
  <c r="P2247" i="7" s="1"/>
  <c r="O2248" i="7"/>
  <c r="P2248" i="7" s="1"/>
  <c r="O2249" i="7"/>
  <c r="P2249" i="7"/>
  <c r="O2250" i="7"/>
  <c r="P2250" i="7"/>
  <c r="O2251" i="7"/>
  <c r="P2251" i="7"/>
  <c r="O2252" i="7"/>
  <c r="P2252" i="7"/>
  <c r="O2253" i="7"/>
  <c r="P2253" i="7"/>
  <c r="O2254" i="7"/>
  <c r="P2254" i="7" s="1"/>
  <c r="O2255" i="7"/>
  <c r="P2255" i="7" s="1"/>
  <c r="O2256" i="7"/>
  <c r="P2256" i="7"/>
  <c r="O2257" i="7"/>
  <c r="P2257" i="7" s="1"/>
  <c r="O2258" i="7"/>
  <c r="P2258" i="7"/>
  <c r="O2259" i="7"/>
  <c r="P2259" i="7"/>
  <c r="O2260" i="7"/>
  <c r="P2260" i="7" s="1"/>
  <c r="O2261" i="7"/>
  <c r="P2261" i="7"/>
  <c r="O2262" i="7"/>
  <c r="P2262" i="7" s="1"/>
  <c r="O2263" i="7"/>
  <c r="P2263" i="7" s="1"/>
  <c r="O2264" i="7"/>
  <c r="P2264" i="7"/>
  <c r="O2265" i="7"/>
  <c r="P2265" i="7"/>
  <c r="O2266" i="7"/>
  <c r="P2266" i="7" s="1"/>
  <c r="O2267" i="7"/>
  <c r="P2267" i="7"/>
  <c r="O2268" i="7"/>
  <c r="P2268" i="7"/>
  <c r="O2269" i="7"/>
  <c r="P2269" i="7"/>
  <c r="O2270" i="7"/>
  <c r="P2270" i="7" s="1"/>
  <c r="O2271" i="7"/>
  <c r="P2271" i="7" s="1"/>
  <c r="O2272" i="7"/>
  <c r="P2272" i="7" s="1"/>
  <c r="O2273" i="7"/>
  <c r="P2273" i="7"/>
  <c r="O2274" i="7"/>
  <c r="P2274" i="7"/>
  <c r="O2275" i="7"/>
  <c r="P2275" i="7"/>
  <c r="O2276" i="7"/>
  <c r="P2276" i="7"/>
  <c r="O2277" i="7"/>
  <c r="P2277" i="7"/>
  <c r="O2278" i="7"/>
  <c r="P2278" i="7" s="1"/>
  <c r="O2279" i="7"/>
  <c r="P2279" i="7" s="1"/>
  <c r="O2280" i="7"/>
  <c r="P2280" i="7"/>
  <c r="O2281" i="7"/>
  <c r="P2281" i="7" s="1"/>
  <c r="O2282" i="7"/>
  <c r="P2282" i="7"/>
  <c r="O2283" i="7"/>
  <c r="P2283" i="7"/>
  <c r="O2284" i="7"/>
  <c r="P2284" i="7" s="1"/>
  <c r="O2285" i="7"/>
  <c r="P2285" i="7"/>
  <c r="O2286" i="7"/>
  <c r="P2286" i="7" s="1"/>
  <c r="O2287" i="7"/>
  <c r="P2287" i="7" s="1"/>
  <c r="O2288" i="7"/>
  <c r="P2288" i="7" s="1"/>
  <c r="O2289" i="7"/>
  <c r="P2289" i="7"/>
  <c r="O2290" i="7"/>
  <c r="P2290" i="7" s="1"/>
  <c r="O2291" i="7"/>
  <c r="P2291" i="7"/>
  <c r="O2292" i="7"/>
  <c r="P2292" i="7"/>
  <c r="O2293" i="7"/>
  <c r="P2293" i="7"/>
  <c r="O2294" i="7"/>
  <c r="P2294" i="7" s="1"/>
  <c r="O2295" i="7"/>
  <c r="P2295" i="7" s="1"/>
  <c r="O2296" i="7"/>
  <c r="P2296" i="7"/>
  <c r="O2297" i="7"/>
  <c r="P2297" i="7" s="1"/>
  <c r="O2298" i="7"/>
  <c r="P2298" i="7"/>
  <c r="O2299" i="7"/>
  <c r="P2299" i="7"/>
  <c r="O2300" i="7"/>
  <c r="P2300" i="7"/>
  <c r="O2301" i="7"/>
  <c r="P2301" i="7"/>
  <c r="O2302" i="7"/>
  <c r="P2302" i="7" s="1"/>
  <c r="O2303" i="7"/>
  <c r="P2303" i="7" s="1"/>
  <c r="O2304" i="7"/>
  <c r="P2304" i="7"/>
  <c r="O2305" i="7"/>
  <c r="P2305" i="7"/>
  <c r="O2306" i="7"/>
  <c r="P2306" i="7" s="1"/>
  <c r="O2307" i="7"/>
  <c r="P2307" i="7"/>
  <c r="O2308" i="7"/>
  <c r="P2308" i="7" s="1"/>
  <c r="O2309" i="7"/>
  <c r="P2309" i="7"/>
  <c r="O2310" i="7"/>
  <c r="P2310" i="7" s="1"/>
  <c r="O2311" i="7"/>
  <c r="P2311" i="7" s="1"/>
  <c r="O2312" i="7"/>
  <c r="P2312" i="7" s="1"/>
  <c r="O2313" i="7"/>
  <c r="P2313" i="7"/>
  <c r="O2314" i="7"/>
  <c r="P2314" i="7"/>
  <c r="O2315" i="7"/>
  <c r="P2315" i="7"/>
  <c r="O2316" i="7"/>
  <c r="P2316" i="7"/>
  <c r="O2317" i="7"/>
  <c r="P2317" i="7"/>
  <c r="O2318" i="7"/>
  <c r="P2318" i="7" s="1"/>
  <c r="O2319" i="7"/>
  <c r="P2319" i="7" s="1"/>
  <c r="O2320" i="7"/>
  <c r="P2320" i="7"/>
  <c r="O2321" i="7"/>
  <c r="P2321" i="7" s="1"/>
  <c r="O2322" i="7"/>
  <c r="P2322" i="7"/>
  <c r="O2323" i="7"/>
  <c r="P2323" i="7"/>
  <c r="O2324" i="7"/>
  <c r="P2324" i="7" s="1"/>
  <c r="O2325" i="7"/>
  <c r="P2325" i="7"/>
  <c r="O2326" i="7"/>
  <c r="P2326" i="7" s="1"/>
  <c r="O2327" i="7"/>
  <c r="P2327" i="7" s="1"/>
  <c r="O2328" i="7"/>
  <c r="P2328" i="7"/>
  <c r="O2329" i="7"/>
  <c r="P2329" i="7"/>
  <c r="O2330" i="7"/>
  <c r="P2330" i="7" s="1"/>
  <c r="O2331" i="7"/>
  <c r="P2331" i="7"/>
  <c r="O2332" i="7"/>
  <c r="P2332" i="7"/>
  <c r="O2333" i="7"/>
  <c r="P2333" i="7"/>
  <c r="O2334" i="7"/>
  <c r="P2334" i="7" s="1"/>
  <c r="O2335" i="7"/>
  <c r="P2335" i="7" s="1"/>
  <c r="O2336" i="7"/>
  <c r="P2336" i="7" s="1"/>
  <c r="O2337" i="7"/>
  <c r="P2337" i="7"/>
  <c r="O2338" i="7"/>
  <c r="P2338" i="7"/>
  <c r="O2339" i="7"/>
  <c r="P2339" i="7"/>
  <c r="O2340" i="7"/>
  <c r="P2340" i="7"/>
  <c r="O2341" i="7"/>
  <c r="P2341" i="7"/>
  <c r="O2342" i="7"/>
  <c r="P2342" i="7" s="1"/>
  <c r="O2343" i="7"/>
  <c r="P2343" i="7" s="1"/>
  <c r="O2344" i="7"/>
  <c r="P2344" i="7"/>
  <c r="O2345" i="7"/>
  <c r="P2345" i="7" s="1"/>
  <c r="O2346" i="7"/>
  <c r="P2346" i="7"/>
  <c r="O2347" i="7"/>
  <c r="P2347" i="7"/>
  <c r="O2348" i="7"/>
  <c r="P2348" i="7" s="1"/>
  <c r="O2349" i="7"/>
  <c r="P2349" i="7"/>
  <c r="O2350" i="7"/>
  <c r="P2350" i="7" s="1"/>
  <c r="O2351" i="7"/>
  <c r="P2351" i="7" s="1"/>
  <c r="O2352" i="7"/>
  <c r="P2352" i="7" s="1"/>
  <c r="O2353" i="7"/>
  <c r="P2353" i="7"/>
  <c r="O2354" i="7"/>
  <c r="P2354" i="7" s="1"/>
  <c r="O2355" i="7"/>
  <c r="P2355" i="7"/>
  <c r="O2356" i="7"/>
  <c r="P2356" i="7"/>
  <c r="O2357" i="7"/>
  <c r="P2357" i="7"/>
  <c r="O2358" i="7"/>
  <c r="P2358" i="7" s="1"/>
  <c r="O2359" i="7"/>
  <c r="P2359" i="7" s="1"/>
  <c r="O2360" i="7"/>
  <c r="P2360" i="7"/>
  <c r="O2361" i="7"/>
  <c r="P2361" i="7" s="1"/>
  <c r="O2362" i="7"/>
  <c r="P2362" i="7"/>
  <c r="O2363" i="7"/>
  <c r="P2363" i="7"/>
  <c r="O2364" i="7"/>
  <c r="P2364" i="7"/>
  <c r="O2365" i="7"/>
  <c r="P2365" i="7"/>
  <c r="O2366" i="7"/>
  <c r="P2366" i="7" s="1"/>
  <c r="O2367" i="7"/>
  <c r="P2367" i="7" s="1"/>
  <c r="O2368" i="7"/>
  <c r="P2368" i="7"/>
  <c r="O2369" i="7"/>
  <c r="P2369" i="7"/>
  <c r="O2370" i="7"/>
  <c r="P2370" i="7" s="1"/>
  <c r="O2371" i="7"/>
  <c r="P2371" i="7"/>
  <c r="O2372" i="7"/>
  <c r="P2372" i="7" s="1"/>
  <c r="O2373" i="7"/>
  <c r="P2373" i="7"/>
  <c r="O2374" i="7"/>
  <c r="P2374" i="7" s="1"/>
  <c r="O2375" i="7"/>
  <c r="P2375" i="7" s="1"/>
  <c r="O2376" i="7"/>
  <c r="P2376" i="7" s="1"/>
  <c r="O2377" i="7"/>
  <c r="P2377" i="7"/>
  <c r="O2378" i="7"/>
  <c r="P2378" i="7"/>
  <c r="O2379" i="7"/>
  <c r="P2379" i="7"/>
  <c r="O2380" i="7"/>
  <c r="P2380" i="7"/>
  <c r="O2381" i="7"/>
  <c r="P2381" i="7"/>
  <c r="O2382" i="7"/>
  <c r="P2382" i="7" s="1"/>
  <c r="O2383" i="7"/>
  <c r="P2383" i="7" s="1"/>
  <c r="O2384" i="7"/>
  <c r="P2384" i="7"/>
  <c r="O2385" i="7"/>
  <c r="P2385" i="7" s="1"/>
  <c r="O2386" i="7"/>
  <c r="P2386" i="7"/>
  <c r="O2387" i="7"/>
  <c r="P2387" i="7"/>
  <c r="O2388" i="7"/>
  <c r="P2388" i="7" s="1"/>
  <c r="O2389" i="7"/>
  <c r="P2389" i="7"/>
  <c r="O2390" i="7"/>
  <c r="P2390" i="7" s="1"/>
  <c r="O2391" i="7"/>
  <c r="P2391" i="7" s="1"/>
  <c r="O2392" i="7"/>
  <c r="P2392" i="7"/>
  <c r="O2393" i="7"/>
  <c r="P2393" i="7"/>
  <c r="O2394" i="7"/>
  <c r="P2394" i="7" s="1"/>
  <c r="O2395" i="7"/>
  <c r="P2395" i="7"/>
  <c r="O2396" i="7"/>
  <c r="P2396" i="7"/>
  <c r="O2397" i="7"/>
  <c r="P2397" i="7"/>
  <c r="O2398" i="7"/>
  <c r="P2398" i="7" s="1"/>
  <c r="O2399" i="7"/>
  <c r="P2399" i="7" s="1"/>
  <c r="O2400" i="7"/>
  <c r="P2400" i="7" s="1"/>
  <c r="O2401" i="7"/>
  <c r="P2401" i="7"/>
  <c r="O2402" i="7"/>
  <c r="P2402" i="7"/>
  <c r="O2403" i="7"/>
  <c r="P2403" i="7"/>
  <c r="O2404" i="7"/>
  <c r="P2404" i="7"/>
  <c r="O2405" i="7"/>
  <c r="P2405" i="7"/>
  <c r="O2406" i="7"/>
  <c r="P2406" i="7" s="1"/>
  <c r="O2407" i="7"/>
  <c r="P2407" i="7" s="1"/>
  <c r="O2408" i="7"/>
  <c r="P2408" i="7"/>
  <c r="O2409" i="7"/>
  <c r="P2409" i="7" s="1"/>
  <c r="O2410" i="7"/>
  <c r="P2410" i="7"/>
  <c r="O2411" i="7"/>
  <c r="P2411" i="7"/>
  <c r="O2412" i="7"/>
  <c r="P2412" i="7" s="1"/>
  <c r="O2413" i="7"/>
  <c r="P2413" i="7"/>
  <c r="O2414" i="7"/>
  <c r="P2414" i="7" s="1"/>
  <c r="O2415" i="7"/>
  <c r="P2415" i="7" s="1"/>
  <c r="O2416" i="7"/>
  <c r="P2416" i="7" s="1"/>
  <c r="O2417" i="7"/>
  <c r="P2417" i="7"/>
  <c r="A38" i="7" l="1"/>
  <c r="W223" i="7" l="1"/>
  <c r="U223" i="7"/>
  <c r="V223" i="7" s="1"/>
  <c r="W219" i="7"/>
  <c r="U219" i="7"/>
  <c r="V219" i="7" s="1"/>
  <c r="W215" i="7"/>
  <c r="U215" i="7"/>
  <c r="V215" i="7" s="1"/>
  <c r="W211" i="7"/>
  <c r="U211" i="7"/>
  <c r="V211" i="7" s="1"/>
  <c r="W210" i="7"/>
  <c r="U210" i="7"/>
  <c r="V210" i="7" s="1"/>
  <c r="W209" i="7"/>
  <c r="U209" i="7"/>
  <c r="V209" i="7" s="1"/>
  <c r="O205" i="7"/>
  <c r="P205" i="7" s="1"/>
  <c r="O204" i="7"/>
  <c r="P204" i="7" s="1"/>
  <c r="O203" i="7"/>
  <c r="P203" i="7" s="1"/>
  <c r="O202" i="7"/>
  <c r="P202" i="7" s="1"/>
  <c r="O201" i="7"/>
  <c r="P201" i="7" s="1"/>
  <c r="O200" i="7"/>
  <c r="P200" i="7" s="1"/>
  <c r="O199" i="7"/>
  <c r="P199" i="7" s="1"/>
  <c r="O198" i="7"/>
  <c r="P198" i="7" s="1"/>
  <c r="O197" i="7"/>
  <c r="P197" i="7" s="1"/>
  <c r="O196" i="7"/>
  <c r="P196" i="7" s="1"/>
  <c r="O195" i="7"/>
  <c r="P195" i="7" s="1"/>
  <c r="O194" i="7"/>
  <c r="P194" i="7" s="1"/>
  <c r="O193" i="7"/>
  <c r="P193" i="7" s="1"/>
  <c r="O192" i="7"/>
  <c r="P192" i="7" s="1"/>
  <c r="O191" i="7"/>
  <c r="P191" i="7" s="1"/>
  <c r="O190" i="7"/>
  <c r="P190" i="7" s="1"/>
  <c r="O189" i="7"/>
  <c r="P189" i="7" s="1"/>
  <c r="O188" i="7"/>
  <c r="P188" i="7" s="1"/>
  <c r="O187" i="7"/>
  <c r="P187" i="7" s="1"/>
  <c r="O186" i="7"/>
  <c r="P186" i="7" s="1"/>
  <c r="O185" i="7"/>
  <c r="P185" i="7" s="1"/>
  <c r="O184" i="7"/>
  <c r="P184" i="7" s="1"/>
  <c r="O183" i="7"/>
  <c r="P183" i="7" s="1"/>
  <c r="O182" i="7"/>
  <c r="P182" i="7" s="1"/>
  <c r="O181" i="7"/>
  <c r="P181" i="7" s="1"/>
  <c r="O180" i="7"/>
  <c r="P180" i="7" s="1"/>
  <c r="O179" i="7"/>
  <c r="P179" i="7" s="1"/>
  <c r="O178" i="7"/>
  <c r="P178" i="7" s="1"/>
  <c r="O177" i="7"/>
  <c r="P177" i="7" s="1"/>
  <c r="O176" i="7"/>
  <c r="P176" i="7" s="1"/>
  <c r="O175" i="7"/>
  <c r="P175" i="7" s="1"/>
  <c r="O174" i="7"/>
  <c r="P174" i="7" s="1"/>
  <c r="O173" i="7"/>
  <c r="P173" i="7" s="1"/>
  <c r="O172" i="7"/>
  <c r="P172" i="7" s="1"/>
  <c r="O171" i="7"/>
  <c r="P171" i="7" s="1"/>
  <c r="O170" i="7"/>
  <c r="P170" i="7" s="1"/>
  <c r="O169" i="7"/>
  <c r="P169" i="7" s="1"/>
  <c r="O168" i="7"/>
  <c r="P168" i="7" s="1"/>
  <c r="O167" i="7"/>
  <c r="P167" i="7" s="1"/>
  <c r="O166" i="7"/>
  <c r="P166" i="7" s="1"/>
  <c r="O165" i="7"/>
  <c r="P165" i="7" s="1"/>
  <c r="O164" i="7"/>
  <c r="P164" i="7" s="1"/>
  <c r="O163" i="7"/>
  <c r="P163" i="7" s="1"/>
  <c r="O162" i="7"/>
  <c r="P162" i="7" s="1"/>
  <c r="O161" i="7"/>
  <c r="P161" i="7" s="1"/>
  <c r="O160" i="7"/>
  <c r="P160" i="7" s="1"/>
  <c r="O159" i="7"/>
  <c r="P159" i="7" s="1"/>
  <c r="O158" i="7"/>
  <c r="P158" i="7" s="1"/>
  <c r="O157" i="7"/>
  <c r="P157" i="7" s="1"/>
  <c r="O156" i="7"/>
  <c r="P156" i="7" s="1"/>
  <c r="O155" i="7"/>
  <c r="P155" i="7" s="1"/>
  <c r="O154" i="7"/>
  <c r="P154" i="7" s="1"/>
  <c r="O153" i="7"/>
  <c r="P153" i="7" s="1"/>
  <c r="O152" i="7"/>
  <c r="P152" i="7" s="1"/>
  <c r="O151" i="7"/>
  <c r="P151" i="7" s="1"/>
  <c r="O150" i="7"/>
  <c r="P150" i="7" s="1"/>
  <c r="O149" i="7"/>
  <c r="P149" i="7" s="1"/>
  <c r="O148" i="7"/>
  <c r="P148" i="7" s="1"/>
  <c r="O147" i="7"/>
  <c r="P147" i="7" s="1"/>
  <c r="O146" i="7"/>
  <c r="P146" i="7" s="1"/>
  <c r="O145" i="7"/>
  <c r="P145" i="7" s="1"/>
  <c r="O144" i="7"/>
  <c r="P144" i="7" s="1"/>
  <c r="O143" i="7"/>
  <c r="P143" i="7" s="1"/>
  <c r="O142" i="7"/>
  <c r="P142" i="7" s="1"/>
  <c r="O141" i="7"/>
  <c r="P141" i="7" s="1"/>
  <c r="O140" i="7"/>
  <c r="P140" i="7" s="1"/>
  <c r="O139" i="7"/>
  <c r="P139" i="7" s="1"/>
  <c r="O138" i="7"/>
  <c r="P138" i="7" s="1"/>
  <c r="O137" i="7"/>
  <c r="P137" i="7" s="1"/>
  <c r="O136" i="7"/>
  <c r="P136" i="7" s="1"/>
  <c r="O135" i="7"/>
  <c r="P135" i="7" s="1"/>
  <c r="O134" i="7"/>
  <c r="P134" i="7" s="1"/>
  <c r="O133" i="7"/>
  <c r="P133" i="7" s="1"/>
  <c r="O132" i="7"/>
  <c r="P132" i="7" s="1"/>
  <c r="O131" i="7"/>
  <c r="P131" i="7" s="1"/>
  <c r="O130" i="7"/>
  <c r="P130" i="7" s="1"/>
  <c r="O129" i="7"/>
  <c r="P129" i="7" s="1"/>
  <c r="O128" i="7"/>
  <c r="P128" i="7" s="1"/>
  <c r="O127" i="7"/>
  <c r="P127" i="7" s="1"/>
  <c r="O126" i="7"/>
  <c r="P126" i="7" s="1"/>
  <c r="O125" i="7"/>
  <c r="P125" i="7" s="1"/>
  <c r="O124" i="7"/>
  <c r="P124" i="7" s="1"/>
  <c r="O123" i="7"/>
  <c r="P123" i="7" s="1"/>
  <c r="O122" i="7"/>
  <c r="P122" i="7" s="1"/>
  <c r="O121" i="7"/>
  <c r="P121" i="7" s="1"/>
  <c r="O120" i="7"/>
  <c r="P120" i="7" s="1"/>
  <c r="O119" i="7"/>
  <c r="P119" i="7" s="1"/>
  <c r="O118" i="7"/>
  <c r="P118" i="7" s="1"/>
  <c r="O117" i="7"/>
  <c r="P117" i="7" s="1"/>
  <c r="O116" i="7"/>
  <c r="P116" i="7" s="1"/>
  <c r="O115" i="7"/>
  <c r="P115" i="7" s="1"/>
  <c r="O114" i="7"/>
  <c r="P114" i="7" s="1"/>
  <c r="O113" i="7"/>
  <c r="P113" i="7" s="1"/>
  <c r="O112" i="7"/>
  <c r="P112" i="7" s="1"/>
  <c r="O111" i="7"/>
  <c r="P111" i="7" s="1"/>
  <c r="O110" i="7"/>
  <c r="P110" i="7" s="1"/>
  <c r="O109" i="7"/>
  <c r="P109" i="7" s="1"/>
  <c r="O108" i="7"/>
  <c r="P108" i="7" s="1"/>
  <c r="O107" i="7"/>
  <c r="P107" i="7" s="1"/>
  <c r="O106" i="7"/>
  <c r="P106" i="7" s="1"/>
  <c r="O105" i="7"/>
  <c r="P105" i="7" s="1"/>
  <c r="O104" i="7"/>
  <c r="P104" i="7" s="1"/>
  <c r="O103" i="7"/>
  <c r="P103" i="7" s="1"/>
  <c r="O102" i="7"/>
  <c r="P102" i="7" s="1"/>
  <c r="O101" i="7"/>
  <c r="P101" i="7" s="1"/>
  <c r="O100" i="7"/>
  <c r="P100" i="7" s="1"/>
  <c r="O99" i="7"/>
  <c r="P99" i="7" s="1"/>
  <c r="O98" i="7"/>
  <c r="P98" i="7" s="1"/>
  <c r="O97" i="7"/>
  <c r="P97" i="7" s="1"/>
  <c r="O96" i="7"/>
  <c r="P96" i="7" s="1"/>
  <c r="O95" i="7"/>
  <c r="P95" i="7" s="1"/>
  <c r="O94" i="7"/>
  <c r="P94" i="7" s="1"/>
  <c r="O93" i="7"/>
  <c r="P93" i="7" s="1"/>
  <c r="O92" i="7"/>
  <c r="P92" i="7" s="1"/>
  <c r="O91" i="7"/>
  <c r="P91" i="7" s="1"/>
  <c r="O90" i="7"/>
  <c r="P90" i="7" s="1"/>
  <c r="O89" i="7"/>
  <c r="P89" i="7" s="1"/>
  <c r="O88" i="7"/>
  <c r="P88" i="7" s="1"/>
  <c r="O87" i="7"/>
  <c r="P87" i="7" s="1"/>
  <c r="O86" i="7"/>
  <c r="P86" i="7" s="1"/>
  <c r="O85" i="7"/>
  <c r="P85" i="7" s="1"/>
  <c r="O84" i="7"/>
  <c r="P84" i="7" s="1"/>
  <c r="O83" i="7"/>
  <c r="P83" i="7" s="1"/>
  <c r="O82" i="7"/>
  <c r="P82" i="7" s="1"/>
  <c r="O81" i="7"/>
  <c r="P81" i="7" s="1"/>
  <c r="O80" i="7"/>
  <c r="P80" i="7" s="1"/>
  <c r="O79" i="7"/>
  <c r="P79" i="7" s="1"/>
  <c r="O78" i="7"/>
  <c r="P78" i="7" s="1"/>
  <c r="O77" i="7"/>
  <c r="P77" i="7" s="1"/>
  <c r="O76" i="7"/>
  <c r="P76" i="7" s="1"/>
  <c r="O75" i="7"/>
  <c r="P75" i="7" s="1"/>
  <c r="O74" i="7"/>
  <c r="P74" i="7" s="1"/>
  <c r="O73" i="7"/>
  <c r="P73" i="7" s="1"/>
  <c r="O72" i="7"/>
  <c r="P72" i="7" s="1"/>
  <c r="O71" i="7"/>
  <c r="P71" i="7" s="1"/>
  <c r="O70" i="7"/>
  <c r="P70" i="7" s="1"/>
  <c r="O69" i="7"/>
  <c r="P69" i="7" s="1"/>
  <c r="O68" i="7"/>
  <c r="P68" i="7" s="1"/>
  <c r="O67" i="7"/>
  <c r="P67" i="7" s="1"/>
  <c r="O66" i="7"/>
  <c r="P66" i="7" s="1"/>
  <c r="O65" i="7"/>
  <c r="P65" i="7" s="1"/>
  <c r="O64" i="7"/>
  <c r="P64" i="7" s="1"/>
  <c r="O63" i="7"/>
  <c r="P63" i="7" s="1"/>
  <c r="O62" i="7"/>
  <c r="P62" i="7" s="1"/>
  <c r="O61" i="7"/>
  <c r="P61" i="7" s="1"/>
  <c r="O60" i="7"/>
  <c r="P60" i="7" s="1"/>
  <c r="O59" i="7"/>
  <c r="P59" i="7" s="1"/>
  <c r="O58" i="7"/>
  <c r="P58" i="7" s="1"/>
  <c r="O57" i="7"/>
  <c r="P57" i="7" s="1"/>
  <c r="O56" i="7"/>
  <c r="P56" i="7" s="1"/>
  <c r="O55" i="7"/>
  <c r="P55" i="7" s="1"/>
  <c r="O54" i="7"/>
  <c r="P54" i="7" s="1"/>
  <c r="O53" i="7"/>
  <c r="P53" i="7" s="1"/>
  <c r="O52" i="7"/>
  <c r="P52" i="7" s="1"/>
  <c r="O51" i="7"/>
  <c r="P51" i="7" s="1"/>
  <c r="O50" i="7"/>
  <c r="P50" i="7" s="1"/>
  <c r="O49" i="7"/>
  <c r="P49" i="7" s="1"/>
  <c r="O48" i="7"/>
  <c r="P48" i="7" s="1"/>
  <c r="O47" i="7"/>
  <c r="P47" i="7" s="1"/>
  <c r="O46" i="7"/>
  <c r="P46" i="7" s="1"/>
  <c r="O45" i="7"/>
  <c r="P45" i="7" s="1"/>
  <c r="O44" i="7"/>
  <c r="P44" i="7" s="1"/>
  <c r="O43" i="7"/>
  <c r="P43" i="7" s="1"/>
  <c r="O42" i="7"/>
  <c r="P42" i="7" s="1"/>
  <c r="O41" i="7"/>
  <c r="P41" i="7" s="1"/>
  <c r="O40" i="7"/>
  <c r="P40" i="7" s="1"/>
  <c r="O39" i="7"/>
  <c r="P39" i="7" s="1"/>
  <c r="O38" i="7"/>
  <c r="P38" i="7" s="1"/>
  <c r="H2418" i="7" l="1"/>
  <c r="Q30" i="7" l="1"/>
  <c r="O30" i="7"/>
  <c r="P30" i="7" s="1"/>
  <c r="Q29" i="7"/>
  <c r="O29" i="7"/>
  <c r="P29" i="7" s="1"/>
  <c r="Q28" i="7"/>
  <c r="O28" i="7"/>
  <c r="P28" i="7" s="1"/>
  <c r="Q27" i="7"/>
  <c r="O27" i="7"/>
  <c r="P27" i="7" s="1"/>
  <c r="Q26" i="7"/>
  <c r="O26" i="7"/>
  <c r="P26" i="7" s="1"/>
  <c r="Q25" i="7"/>
  <c r="O25" i="7"/>
  <c r="P25" i="7" s="1"/>
  <c r="Q24" i="7"/>
  <c r="O24" i="7"/>
  <c r="P24" i="7" s="1"/>
  <c r="Q23" i="7"/>
  <c r="O23" i="7"/>
  <c r="P23" i="7" s="1"/>
  <c r="Q22" i="7"/>
  <c r="O22" i="7"/>
  <c r="P22" i="7" s="1"/>
  <c r="Q21" i="7"/>
  <c r="O21" i="7"/>
  <c r="P21" i="7" s="1"/>
  <c r="Q20" i="7"/>
  <c r="O20" i="7"/>
  <c r="P20" i="7" s="1"/>
  <c r="Q19" i="7"/>
  <c r="O19" i="7"/>
  <c r="P19" i="7" s="1"/>
  <c r="Q18" i="7"/>
  <c r="O18" i="7"/>
  <c r="P18" i="7" s="1"/>
  <c r="Q17" i="7"/>
  <c r="O17" i="7"/>
  <c r="P17" i="7" s="1"/>
  <c r="Q16" i="7"/>
  <c r="O16" i="7"/>
  <c r="P16" i="7" s="1"/>
  <c r="Q15" i="7"/>
  <c r="O15" i="7"/>
  <c r="P15" i="7" s="1"/>
  <c r="Q14" i="7"/>
  <c r="O14" i="7"/>
  <c r="P14" i="7" s="1"/>
  <c r="Q13" i="7"/>
  <c r="O13" i="7"/>
  <c r="P13" i="7" s="1"/>
  <c r="Q12" i="7"/>
  <c r="O12" i="7"/>
  <c r="P12" i="7" s="1"/>
  <c r="Q11" i="7"/>
  <c r="O11" i="7"/>
  <c r="P11" i="7" s="1"/>
  <c r="Q10" i="7"/>
  <c r="O10" i="7"/>
  <c r="P10" i="7" s="1"/>
  <c r="Q9" i="7"/>
  <c r="O9" i="7"/>
  <c r="P9" i="7" s="1"/>
  <c r="Q8" i="7"/>
  <c r="O8" i="7"/>
  <c r="P8" i="7" s="1"/>
  <c r="Q7" i="7"/>
  <c r="O7" i="7"/>
  <c r="P7" i="7" s="1"/>
  <c r="J3" i="7"/>
</calcChain>
</file>

<file path=xl/sharedStrings.xml><?xml version="1.0" encoding="utf-8"?>
<sst xmlns="http://schemas.openxmlformats.org/spreadsheetml/2006/main" count="10644" uniqueCount="511">
  <si>
    <t>Facebook</t>
  </si>
  <si>
    <t>Instagram</t>
  </si>
  <si>
    <t>Google</t>
  </si>
  <si>
    <t>Tik Tok</t>
  </si>
  <si>
    <t>Segmentació</t>
  </si>
  <si>
    <t>Segmentació geogràfica</t>
  </si>
  <si>
    <t>Tipus de compra</t>
  </si>
  <si>
    <t>Canal</t>
  </si>
  <si>
    <t>Format</t>
  </si>
  <si>
    <t>FACEBOOK CPT FRANÇA - Genèric</t>
  </si>
  <si>
    <t>Page Post Photo</t>
  </si>
  <si>
    <t>CPM</t>
  </si>
  <si>
    <t>homes, dones / 18-75 anys  Interessos: Catalunya, viatges, cultura, enogastronomia, actiu-natura, família, Méditerranée, Pyrénées, Barcelona</t>
  </si>
  <si>
    <t>Aquitaine, Languedoc Roussillon, Midi-Pyrénées, Rhône-Alpes, Provence-Alpes Côte d'Azur, Auvergne, Ile de France, Poitou Charentes, Loire Atlantique, “Suissa (idioma francès)”</t>
  </si>
  <si>
    <t xml:space="preserve">Page Post Photo </t>
  </si>
  <si>
    <t>CPE</t>
  </si>
  <si>
    <t xml:space="preserve">Page Post Video </t>
  </si>
  <si>
    <t>CPV</t>
  </si>
  <si>
    <t>Page Post Link (photo)</t>
  </si>
  <si>
    <t>CPLC</t>
  </si>
  <si>
    <t>Page Post Link (video)</t>
  </si>
  <si>
    <t xml:space="preserve">Page Post Carousel </t>
  </si>
  <si>
    <t>FACEBOOK CPT FRANÇA - Cultura</t>
  </si>
  <si>
    <t>homes, dones / 40-70 anys  Interessos: Catalunya, cultura, Domènech i Montaner, Picasso, modernisme, art, història, museus, tradicions, UNESCO, turisme religiós, exposicions, pobles amb encant, pobles medievals, viles marineres, Gaudí, Dalí, Miró, Tàpies</t>
  </si>
  <si>
    <t>FACEBOOK CPT FRANÇA - Nàutic</t>
  </si>
  <si>
    <t>homes, dones / 35-75 anys  Interessos: Catalunya, Barcelona, Costa Brava, Costa Daurada, Costa de Barcelona, Terres de l'Ebre, esports, Copa Amèrica, mar, vela, mediterrani</t>
  </si>
  <si>
    <t>Hauts de France, Normandie, Bretagne, Pays de la Loire, Poitou Charentes, Aquitaine, Languedoc Roussillon, Midi-Pyrénées, Rhône-Alpes, Ile de France, “Suissa (idioma francès)”</t>
  </si>
  <si>
    <t>FACEBOOK CPT FRANÇA - Actiu i Natura</t>
  </si>
  <si>
    <t>homes, dones / 25-65 anys Interessos: Catalunya, Pirineus, sostenibilitat, aventura, activitats a l'aire lliure, accessibilitat</t>
  </si>
  <si>
    <t xml:space="preserve">Aquitaine, Languedoc Roussillon, Midi-Pyrénées, Rhône-Alpes, Provence-Alpes Côte d'Azur, Auvergne, Ile de France, Poitou Charentes, Loire Atlantique, “Suissa (idioma francès)”
</t>
  </si>
  <si>
    <t xml:space="preserve">FACEBOOK CPT FRANÇA - Família </t>
  </si>
  <si>
    <t>homes, dones / 30-60 anys  Interessos: Catalunya, activitats amb nens, citybreak, PortAventura, turisme familiar, platges, camí de ronda</t>
  </si>
  <si>
    <t>FACEBOOK CPT FRANÇA - Senderisme</t>
  </si>
  <si>
    <t>homes, dones / 18-75 anys  Interessos: Catalunya, Pirineus, GR-92, excursions, paisatges, natura, vies verdes</t>
  </si>
  <si>
    <t>FACEBOOK CPT FRANÇA - Premium i Benestar</t>
  </si>
  <si>
    <t>homes, dones / 35-70 anys Interessos: Catalunya, spa, benestar, sostenibilitat, aigües termals, productes locals, gastronomia, luxe, compres, La Roca Village</t>
  </si>
  <si>
    <t>FACEBOOK CPT FRANÇA - Enogastronomia</t>
  </si>
  <si>
    <t>homes, dones / 25-65 anys  Interessos: Catalunya, gastronomia catalana, receptes, enoturisme, vi, productes locals, tradicions</t>
  </si>
  <si>
    <t>FACEBOOK CPT FRANÇA - Grand Tour de Catalunya</t>
  </si>
  <si>
    <t>homes, dones / 25-75 anys Interessos: Catalunya, roadtrip, cultura, enogastronomia, turisme actiu, caravaning, carreteres paisatgístiques, famílies, sostenibilitat, accessibilitat</t>
  </si>
  <si>
    <t>FACEBOOK CPT FRANÇA - Ciclo turisme</t>
  </si>
  <si>
    <t>homes, dones / 25-65 anys  Interessos: Catalunya, mobilitat sostenible, bicicleta elèctrica, esport, vies verdes, Pirineus</t>
  </si>
  <si>
    <t>FACEBOOK CPT FRANÇA - Joc concurs</t>
  </si>
  <si>
    <t>homes, dones / 18-65 anys  Interessos: Catalunya, joc concurs, sorteig, citybreak, aventura</t>
  </si>
  <si>
    <t>FACEBOOK CPT FRANÇA - Esportiu / Golf</t>
  </si>
  <si>
    <t>homes, dones / 25-65 anys  Interessos: Catalunya, esport, Pirineus</t>
  </si>
  <si>
    <t>INSTAGRAM CPT FRANÇA - Genèric</t>
  </si>
  <si>
    <t xml:space="preserve">Reels </t>
  </si>
  <si>
    <t xml:space="preserve">Stories </t>
  </si>
  <si>
    <t>INSTAGRAM CPT FRANÇA - Cultura</t>
  </si>
  <si>
    <t>homes, dones / 40-70 anys  Interessos: Catalunya, cultura, Domènech i Montaner, Picasso, modernisme, art, història, museus, tradicions, UNESCO, turisme religiós, exposocions, pobles amb encant, pobles medievals, viles marineres, Gaudí, Dalí, Miró, Tàpies</t>
  </si>
  <si>
    <t>INSTAGRAM CPT FRANÇA - Nàutic</t>
  </si>
  <si>
    <t>INSTAGRAM CPT FRANÇA - Actiu i Natura</t>
  </si>
  <si>
    <t>homes, dones / 25-65 anys  Interessos: Catalunya, Pirineus, sosteniblilitat, aventura, activitats a l'aire lliure, accessibilitat</t>
  </si>
  <si>
    <t>INSTAGRAM CPT FRANÇA - Família</t>
  </si>
  <si>
    <t xml:space="preserve">Aquitaine, Languedoc Roussillon, Midi-Pyrénées, Rhône-Alpes, Provence-Alpes Côte d'Azur, Auvergne, Ile de France, Poitou Charentes, Loire Atlantique, “Suissa (idioma francès)”
</t>
  </si>
  <si>
    <t>INSTAGRAM CPT FRANÇA - Senderisme</t>
  </si>
  <si>
    <t>INSTAGRAM CPT FRANÇA - Premium i Benestar</t>
  </si>
  <si>
    <t>homes, dones / 35-70 anys  Interessos: Catalunya, spa, benestar, sosteniblitat, aigües termals, productes locals, gastronomia, luxe, compres, La Roca Village</t>
  </si>
  <si>
    <t>INSTAGRAM CPT FRANÇA - Enogastronomia</t>
  </si>
  <si>
    <t>INSTAGRAM CPT FRANÇA - Grand Tour de Catalunya</t>
  </si>
  <si>
    <t>homes, dones / 25-75 anys  Interessos: Catalunya, roadtrip, cultura, enogastronomia, turisme actiu, caravaning, carreteres paisagístiques, famílies, sostenibilitat, accessibilitat</t>
  </si>
  <si>
    <t>INSTAGRAM CPT FRANÇA - Cicloturisme</t>
  </si>
  <si>
    <t>INSTAGRAM CPT FRANÇA - Joc-Concurs</t>
  </si>
  <si>
    <t>INSTAGRAM CPT FRANÇA - Esportiu / Golf</t>
  </si>
  <si>
    <t>TWITTER CPT FRANÇA - Genèric</t>
  </si>
  <si>
    <t xml:space="preserve">Website Card </t>
  </si>
  <si>
    <t xml:space="preserve">Promoted Tweet </t>
  </si>
  <si>
    <t>CPC</t>
  </si>
  <si>
    <t xml:space="preserve">Video Card </t>
  </si>
  <si>
    <t>TWITTER CPT FRANÇA - Cultura</t>
  </si>
  <si>
    <t>TWITTER CPT FRANÇA - Nàutic</t>
  </si>
  <si>
    <t>TWITTER CPT FRANÇA - Actiu i Natura</t>
  </si>
  <si>
    <t>TWITTER CPT FRANÇA - Família</t>
  </si>
  <si>
    <t>homes, dones / 30-60 anys  Interessos: Catalunya, activitats amb nens, citybreak, PortAventura, turisme familiar, platges, cami de ronda</t>
  </si>
  <si>
    <t>TWITTER CPT FRANÇA - Senderisme</t>
  </si>
  <si>
    <t>TWITTER CPT FRANÇA - Premium i Benestar</t>
  </si>
  <si>
    <t>homes, dones / 35-70 anys  Interessos: Catalunya, spa, benestar, sosteniblitat, aigues termals, productes locals, gastronomia, luxe, compres, La Roca Village</t>
  </si>
  <si>
    <t>TWITTER CPT FRANÇA - Enogastronomia</t>
  </si>
  <si>
    <t>TWITTER CPT FRANÇA - Grand Tour de Catalunya</t>
  </si>
  <si>
    <t>TWITTER CPT FRANÇA - Cilcoturisme</t>
  </si>
  <si>
    <t>TWITTER CPT FRANÇA - Joc-Concurs</t>
  </si>
  <si>
    <t>TWITTER CPT FRANÇA - Esportiu / Golf</t>
  </si>
  <si>
    <t>TIKTOK CPT FRANÇA - Genèric</t>
  </si>
  <si>
    <t>Page Post Video</t>
  </si>
  <si>
    <t>homes, dones / 18-75 anys  Interessos: Catalunya, viatges, cultura, enogastronomia, actiu-natura, familia, Méditerranée, Pyrénées, Barcelona</t>
  </si>
  <si>
    <t>TIKTOK CPT FRANÇA - Cultura</t>
  </si>
  <si>
    <t>homes, dones / 40-70 anys  Interessos: Catalunya, cultura, Domènech i Montaner, Picasso, modernisme, art, hustòria, museus, tradicions, UNESCO, turisme religiós, exposocions, pobles amb encant, pobles medievals, viles marineres, Gaudí, Dalí, Miró, Tàpies</t>
  </si>
  <si>
    <t>TIKTOK CPT FRANÇA - Nàutic</t>
  </si>
  <si>
    <t>TIKTOK CPT FRANÇA - Actiu i Natura</t>
  </si>
  <si>
    <t>TIKTOK CPT FRANÇA - Família</t>
  </si>
  <si>
    <t>TIKTOK CPT FRANÇA - Senderisme</t>
  </si>
  <si>
    <t>TIKTOK CPT FRANÇA - Premium i Benestar</t>
  </si>
  <si>
    <t>TIKTOK CPT FRANÇA - Enogastronomia</t>
  </si>
  <si>
    <t>TIKTOK CPT FRANÇA - Grand Tour de Catalunya</t>
  </si>
  <si>
    <t>homes, dones / 25-75 anys  Interessos: Catalunya, roadtrip, cultura, enogastronomia, turisme actiu, caravaning, carreteres paisagístiques, families, sostenibilitat, accessibilitat</t>
  </si>
  <si>
    <t>TIKTOK CPT FRANÇA - Cilcoturisme</t>
  </si>
  <si>
    <t>TIKTOK CPT FRANÇA - Joc-Concurs</t>
  </si>
  <si>
    <t>TIKTOK CPT FRANÇA - Esportiu / Golf</t>
  </si>
  <si>
    <t>YOUTUBE CPT FRANÇA - Genèric</t>
  </si>
  <si>
    <t>True View</t>
  </si>
  <si>
    <t>Bumper AD (6")</t>
  </si>
  <si>
    <t>Preroll</t>
  </si>
  <si>
    <t>YOUTUBE CPT FRANÇA - Cultura</t>
  </si>
  <si>
    <t>YOUTUBE CPT FRANÇA - Nàutic</t>
  </si>
  <si>
    <t>YOUTUBE CPT FRANÇA - Actiu i Natura</t>
  </si>
  <si>
    <t>YOUTUBE CPT FRANÇA - Família</t>
  </si>
  <si>
    <t>YOUTUBE CPT FRANÇA - Senderisme</t>
  </si>
  <si>
    <t>YOUTUBE CPT FRANÇA - Premium i Benestar</t>
  </si>
  <si>
    <t>YOUTUBE CPT FRANÇA - Enogastronomia</t>
  </si>
  <si>
    <t>YOUTUBE CPT FRANÇA - Grand Tour de Catalunya</t>
  </si>
  <si>
    <t>YOUTUBE CPT FRANÇA - Cilcoturisme</t>
  </si>
  <si>
    <t>YOUTUBE CPT FRANÇA - Joc-Concurs</t>
  </si>
  <si>
    <t>YOUTUBE CPT FRANÇA - Esportiu / Golf</t>
  </si>
  <si>
    <t>LINKEDIN CPT FRANÇA - Genèric</t>
  </si>
  <si>
    <t>Lead Generation Form</t>
  </si>
  <si>
    <t>CPL</t>
  </si>
  <si>
    <t>Sponsored Updated ad</t>
  </si>
  <si>
    <t>Sponsored Updates</t>
  </si>
  <si>
    <t>LINKEDIN CPT FRANÇA - Cultura</t>
  </si>
  <si>
    <t>LINKEDIN CPT FRANÇA - Nàutic</t>
  </si>
  <si>
    <t>LINKEDIN CPT FRANÇA - Actiu i Natura</t>
  </si>
  <si>
    <t>LINKEDIN CPT FRANÇA - Família</t>
  </si>
  <si>
    <t>LINKEDIN CPT FRANÇA - Senderisme</t>
  </si>
  <si>
    <t>LINKEDIN CPT FRANÇA - Premium i Benestar</t>
  </si>
  <si>
    <t>LINKEDIN CPT FRANÇA - Enogastronomia</t>
  </si>
  <si>
    <t>LINKEDIN CPT FRANÇA - Grand Tour de Catalunya</t>
  </si>
  <si>
    <t>LINKEDIN CPT FRANÇA - Cicloturisme</t>
  </si>
  <si>
    <t>LINKEDIN CPT FRANÇA - Joc-Concurs</t>
  </si>
  <si>
    <t>LINKEDIN CPT FRANÇA - Esportiu / Golf</t>
  </si>
  <si>
    <t>GOOGLE CPT FRANÇA - Genèric</t>
  </si>
  <si>
    <t>Enllaç Patrocinat</t>
  </si>
  <si>
    <t>All formats combined</t>
  </si>
  <si>
    <t>Google Ads</t>
  </si>
  <si>
    <t>GOOGLE CPT FRANÇA - Cultura</t>
  </si>
  <si>
    <t>GOOGLE CPT FRANÇA - Nàutic</t>
  </si>
  <si>
    <t>GOOGLE CPT FRANÇA - Actiu i Natura</t>
  </si>
  <si>
    <t>GOOGLE CPT FRANÇA - Família</t>
  </si>
  <si>
    <t>GOOGLE CPT FRANÇA - Senderisme</t>
  </si>
  <si>
    <t>GOOGLE CPT FRANÇA - Premium i Benestar</t>
  </si>
  <si>
    <t>GOOGLE CPT FRANÇA - Enogastronomia</t>
  </si>
  <si>
    <t>GOOGLE CPT FRANÇA - Grand Tour de Catalunya</t>
  </si>
  <si>
    <t>GOOGLE CPT FRANÇA - Cilcoturisme</t>
  </si>
  <si>
    <t>GOOGLE CPT FRANÇA - Joc-Concurs</t>
  </si>
  <si>
    <t>GOOGLE CPT FRANÇA - Esportiu / Golf</t>
  </si>
  <si>
    <t>Facebook (Genèric)</t>
  </si>
  <si>
    <t xml:space="preserve"> Homes i dones, 20-70 anys, interessos: Catalunya, Pirineus, viatges, Mediterrani, vacances, enogastronomia, actiu-natura, senderisme, ciclisme, cultura, road trips</t>
  </si>
  <si>
    <t>Alemanya, Àustria, Suissa</t>
  </si>
  <si>
    <t>Page Post Carousel</t>
  </si>
  <si>
    <t>Facebook (cultura)</t>
  </si>
  <si>
    <t xml:space="preserve"> Homes i dones, 30-70 anys, interessos: Catalunya, cultura, UNESCO, Gaudí, Dalí, modernisme, arquitectura, tradicions, muesus, exposicions</t>
  </si>
  <si>
    <t>Facebook (família)</t>
  </si>
  <si>
    <t xml:space="preserve"> Homes i dones, 30-70 anys, interessos: Catalunya, Mediterrani, Piirneus, activitats amb nens, càmping, hotels familiars</t>
  </si>
  <si>
    <t>Facebook (senderisme)</t>
  </si>
  <si>
    <t xml:space="preserve"> Homes i dones, 20-70 anys, interessos: Catalunya, Pirineus, GR, senderisme, natura, paisatges</t>
  </si>
  <si>
    <t>Facebook (enogastronomia)</t>
  </si>
  <si>
    <t xml:space="preserve"> Homes i dones, 30-70 anys, interessos: Catalunya, cuina mediterrànica, gastronomia, receptes, enoturisme, vi, cava, productes locals, festes locals, tradicions</t>
  </si>
  <si>
    <t>Facebook (Grand Tour de Catalunya)</t>
  </si>
  <si>
    <t xml:space="preserve"> Homes i dones, 30-70 anys, interessos: Catalunya, Grand Tour, roadtrip, caravana, autocaravana, cultura, enogastronomia, paisatges, carreteres paisatgístiques</t>
  </si>
  <si>
    <t>Facebook (ciclisme)</t>
  </si>
  <si>
    <t xml:space="preserve"> Homes i dones, 30-70 anys, interessos: Catalunya, esport, ciclisme, Vies Verdes, BTT, Ciclisme de carretera, Ports de muntanya, carreteres paisatgístiques</t>
  </si>
  <si>
    <t>Facebook (càmping)</t>
  </si>
  <si>
    <t xml:space="preserve"> Homes i dones, 20-70 anys, interessos: Catalunya, Costa Brava, Costa Daurada, Pirineus, camping, caravana, autocaravana, natura, mar, Grand Tour de Catalunya</t>
  </si>
  <si>
    <t>Instagram (genèric)</t>
  </si>
  <si>
    <t>Instagram (cultura)</t>
  </si>
  <si>
    <t>Instagram (família)</t>
  </si>
  <si>
    <t>Instagram (senderisme)</t>
  </si>
  <si>
    <t>Instagram (enogastronomia)</t>
  </si>
  <si>
    <t>Instagram (Grand Tour de Catalunya)</t>
  </si>
  <si>
    <t>Instagram (ciclisme)</t>
  </si>
  <si>
    <t>Instagram (càmping)</t>
  </si>
  <si>
    <t>Google (genèric)</t>
  </si>
  <si>
    <t>Enllaç Patrocinat 
Sponsored Link</t>
  </si>
  <si>
    <t xml:space="preserve">Google Ads </t>
  </si>
  <si>
    <t>Google (cultura)</t>
  </si>
  <si>
    <t>Google (família)</t>
  </si>
  <si>
    <t>Google (senderisme)</t>
  </si>
  <si>
    <t>Google (enogastronomia)</t>
  </si>
  <si>
    <t>Google (Grand Tour de Catalunya)</t>
  </si>
  <si>
    <t>Google (ciclisme)</t>
  </si>
  <si>
    <t>Google (càmping)</t>
  </si>
  <si>
    <t>Wechat</t>
  </si>
  <si>
    <t>Article</t>
  </si>
  <si>
    <t xml:space="preserve">ciudadanos de Beijing, 
Shanghai, 
Guangzhou, 
Shenzhen, 
Chengdu, 
Chongqing, 
Nanjing, 
Hangzhou, 
Xiamen </t>
  </si>
  <si>
    <t xml:space="preserve">CPV </t>
  </si>
  <si>
    <t>Weibo</t>
  </si>
  <si>
    <t>Xiaohongshu</t>
  </si>
  <si>
    <t>CPA</t>
  </si>
  <si>
    <t>Google Performance Ma</t>
  </si>
  <si>
    <t>homes, dones / 18-75 anys  Interessos: Espanya, Catalunya, Barcelona, Mediterrània, viatges, vacances, city-break, cultura, enogastronomia</t>
  </si>
  <si>
    <t>Benelux</t>
  </si>
  <si>
    <t>homes, dones / 40-70 anys Interessos: Espanya, Catalunya, Barcelona, cultura, Gaudí, Domènech i Montaner, Picasso, Dalí, Tàpies, modernisme, art, arquitectura, història, tradicions, UNESCO, museus, exposicions</t>
  </si>
  <si>
    <t>homes, dones / 30-60 anys  Interessos: Espanya, Catalunya, Mediterrània, activitats amb nens, vacances escolars, càmping, PortAventura</t>
  </si>
  <si>
    <t>homes, dones / 40-75 anys  Interessos: Espanya, Catalunya, Pirineus, GR, Muntanya, Refugi de muntanya, senderisme, paisatges, natura</t>
  </si>
  <si>
    <t>homes, dones / 30-65 anys  Interessos: Espanya, Catalunya, cuina mediterrània, gastronomia catalana, receptes, enoturisme, vi, cava, productes locals, tradicions</t>
  </si>
  <si>
    <t>homes, dones / 25-75 anys Interessos: Espanya, Catalunya, Grand Tour, roadtrip, campervan, motorhome, cultura, enogastronomia, carreteres paisatgístiques</t>
  </si>
  <si>
    <t>homes, dones / 25-65 anys  Interessos: Espanya, Catalunya, esport, ciclisme, Tour de France, La Vuelta, Ronde Van Vlaanderen, cycling camp, entrenament, Vies Verdes</t>
  </si>
  <si>
    <t>homes, dones / 25-75 anys  Interessos: Mediterrània, Espanya, Catalunya, Costa Brava, Costa Daurada, Camping, Camping de Muntanya, Natura, Motorhome, Campervan</t>
  </si>
  <si>
    <t>homes / 20-65 anys  Interessos: Esport, Fórmula 1, Max Verstappen,  Red Bull</t>
  </si>
  <si>
    <t>homes / 20-65 anys  Interessos: Mediterrània, Espanya, Catalunya, sorteig</t>
  </si>
  <si>
    <t xml:space="preserve">Enllaç Patrocinat </t>
  </si>
  <si>
    <t>Facebook (Generic)</t>
  </si>
  <si>
    <t>Living In: United 
States and Canada</t>
  </si>
  <si>
    <t xml:space="preserve">CPM </t>
  </si>
  <si>
    <t xml:space="preserve">CPE </t>
  </si>
  <si>
    <t xml:space="preserve"> Page Post Video </t>
  </si>
  <si>
    <t xml:space="preserve">CPLC </t>
  </si>
  <si>
    <t xml:space="preserve"> Page Post Link (video)</t>
  </si>
  <si>
    <t xml:space="preserve"> Stories </t>
  </si>
  <si>
    <t xml:space="preserve"> Page Post Carousel </t>
  </si>
  <si>
    <t>Facebook (Gateways)</t>
  </si>
  <si>
    <t>Living In: United 
States (Connecticut, 
Massachusetts, New 
Jersey, New York, 
Miami, Houston, Dallas, Forth Worth, 
San Antonio, 
Chicago, California) 
+ Canadá (Ontario, 
Quebec, Calgary)</t>
  </si>
  <si>
    <t>Facebook (Outdoors 
activities)</t>
  </si>
  <si>
    <t>Facebook (Wine 
&amp; Food)</t>
  </si>
  <si>
    <t>Facebook (Luxury 
&amp; Shopping)</t>
  </si>
  <si>
    <t>Facebook (Wellness)</t>
  </si>
  <si>
    <t>Facebook (Grand 
Tour de 
Catalunya)</t>
  </si>
  <si>
    <t>Facebook (Culture)</t>
  </si>
  <si>
    <t>Almaty, Astana, Taskent, Baku, Yerevan, Minsk</t>
  </si>
  <si>
    <t xml:space="preserve">homes, dones / major de 30 anys  Interessos: Europa, Barcelona, Catalunya, cultura, Engastronomia, actiu-natura, UNESCO World Heritage, Premium, Gourmet, activitats d'aire lliure, restauració d'estrelles Michelins
</t>
  </si>
  <si>
    <t xml:space="preserve">Corea del Sud
Regions 
- Korea Domestic 
- Seoul Region (70% del pressupost) i 30% la resta:
- Busan Region
- Daegu Region
- Daejeon Region
- Gwangju Region </t>
  </si>
  <si>
    <t xml:space="preserve">homes, dones / 18 -65+ anys  Interessos: Espanya, Barcelona, Catalunya, viatges, cultura, Food, Wine, actiu-natura, religió  UNESCO
- Fashion 
- Travel
- Air Travel
- Travel + Leisure
- Travel photography
- Daytrips
</t>
  </si>
  <si>
    <t xml:space="preserve"> Page Post Link (photo)</t>
  </si>
  <si>
    <t xml:space="preserve"> Reels </t>
  </si>
  <si>
    <t xml:space="preserve">Japó
Prefecture: Tokyo, Saitama, Kanagawa, Chiba, Nagoya, Nagano, Niigata, Osaka, Kyoto, Nara, Shiga, Shizuoka, Hyogo
</t>
  </si>
  <si>
    <t xml:space="preserve">homes, dones / 25 -75+ anys  Interessos: Espanya, Barcelona, Catalunya, viatges, cultura, Food, Wine, actiu-natura, religió  UNESCO World Heritage, Luxury, Travel, Spanish Language, Wellness, SPA, LGBTQ, Accesible, Winery, Gourmet, Outdoor, Hiking, Football, Sports, Shopping, Beautiful European villages, Michelin, Markets, Tourism, Spanish food
</t>
  </si>
  <si>
    <t>"Corea del Sud
Regions 
- Korea Domestic 
- Seoul Region (70% del pressupost) i 30% la resta:
- Busan Region
- Daegu Region
- Daejeon Region
- Gwangju Region "</t>
  </si>
  <si>
    <t xml:space="preserve"> Enllaç Patrocinat 
https://blog.naver.com/catalunyaexperience</t>
  </si>
  <si>
    <t xml:space="preserve">homes, dones / 25 -75+ anys  Interessos: Espanya, Barcelona, Catalunya, Spanish food, Spanish language, Travel, Tourism, Culture, Wine
</t>
  </si>
  <si>
    <t>Japó</t>
  </si>
  <si>
    <t xml:space="preserve"> Enllaç Patrocinat 
www.catalunya.jp</t>
  </si>
  <si>
    <t>FACEBOOK CPT Amèrica del Sud
Brasil</t>
  </si>
  <si>
    <t>ciutats amb connexió directa amb Catalunya i Estat (Sao Paulo i Rio de Janeiro principalment + 60kms)</t>
  </si>
  <si>
    <t>CPM Page Post Photo</t>
  </si>
  <si>
    <t>homes, dones / 35-70 anys / interessos en cultura i patrimoni arquitectonic, Barcelona, ciutats catalanes, gastronomia catalana, Arts, mediterrani, edificis patrimonials religiosos, platges i Pirineus, Sagrada Familia, Dalí, Miró, Gaudí)</t>
  </si>
  <si>
    <t xml:space="preserve">CPE Page Post Photo </t>
  </si>
  <si>
    <t xml:space="preserve">CPM Page Post Video </t>
  </si>
  <si>
    <t xml:space="preserve">CPV Page Post Video </t>
  </si>
  <si>
    <t xml:space="preserve">CPM Stories </t>
  </si>
  <si>
    <t xml:space="preserve">CPV Stories </t>
  </si>
  <si>
    <t xml:space="preserve">CPM Page Post Carousel </t>
  </si>
  <si>
    <t>ciutats amb connexió directa amb Catalunya i Estat (BB Aires i Rosario principalment + 60kms)</t>
  </si>
  <si>
    <t>homes, dones / 30-70 anys / interessos en cultura i patrimoni arquitectonic, Barcelona, ciutats catalanes, gastronomia catalana, Turisme actiu/esportiu, mediterrani, edificis patrimonials, platges i Pirineus, festivals de música, compres)</t>
  </si>
  <si>
    <t>Instagram CPT Amèrica del Sud
Brasil</t>
  </si>
  <si>
    <t xml:space="preserve">CPM Page Post Photo </t>
  </si>
  <si>
    <t xml:space="preserve">CPV Reels </t>
  </si>
  <si>
    <t xml:space="preserve">CPLC Reels </t>
  </si>
  <si>
    <t xml:space="preserve">CPM Reels </t>
  </si>
  <si>
    <t>FACEBOOK CPT Amèrica del Sud
Argentina i Colòmbia</t>
  </si>
  <si>
    <t>Instagram CPT Amèrica del Sud
Argentina i Colòmbia</t>
  </si>
  <si>
    <t>Google Brasil</t>
  </si>
  <si>
    <t>Google Amèrica del Sud
Argentina i Colòmbia</t>
  </si>
  <si>
    <t>ciutats amb connexió directa amb Catalunya i Estat (BB Aires i Rosario principalment + 60kms)
ciutats amb connexió directa amb Catalunya i Estat (Medellín, Bogotá, Cartagena, Cali principalment + 60kms)</t>
  </si>
  <si>
    <t>CPA o CPM</t>
  </si>
  <si>
    <t>APAC</t>
  </si>
  <si>
    <t>Google (Gateways)</t>
  </si>
  <si>
    <t>Google (Outdoors activities)</t>
  </si>
  <si>
    <t>Google (Wine and food)</t>
  </si>
  <si>
    <t>Google (Luxury and shopping)</t>
  </si>
  <si>
    <t>Google (Wellness)</t>
  </si>
  <si>
    <t>Google (Culture)</t>
  </si>
  <si>
    <t>APAC: amb una concentració del 60%  al mercat Austràlia, 15%  Nova Zelanda, també incloure i 25% a SEA - Singapur, la Índia, Indonèsia, Filipines, Vietnam, Tailàndia i Malàisia</t>
  </si>
  <si>
    <t>homes, dones / 25 -75+ anys  Interessos: Espanya, Barcelona, Catalunya, Spanish food, Spanish language, Travel, Tourism, Culture, Wine</t>
  </si>
  <si>
    <t xml:space="preserve">Gender: Men + women                                  
Age: 30 - 65+
Language: English (AII)                      Behaviors: Frequent international travelers, Frequent Travelers, Travel Enthusiasts
And Must Also Match: 
Interests: Spain, Catalonia, Barcelona, Portugal, Europe, Mediterranean Sea, Mediterranean cuisine, wine tourism, Beaches, Italy, Greece, Dubrovnik, French Riviera, Provence-Alpes Côte d'Azur, Mykonos or Santorini
Advantage Detailed Targeting: On                                                   </t>
  </si>
  <si>
    <t>Gender: Men + women 
Age: 30 - 65+
Language: English (AII)
Behaviors: Frequent international travelers, Frequent Travelers, Travel Enthusiasts
And Must Also Match: 
Interests: Spain, Catalonia, Barcelona, Portugal, Europe, Mediterranean Sea, Mediterranean cuisine, Wine tourism, Beaches, Italy, Greece, Dubrovnik, French Riviera, Provence-Alpes Côte d'Azur, Mykonos or Santorini
Advantage Detailed Targeting: On</t>
  </si>
  <si>
    <t>Gender: Men + women
Age: 30 – 65
Language: English (AII) 
Behaviors: Frequent international travelers, Frequent Travelers, Nature Enthusiasts
And Must Also Match: Interests: Adventure travel, Ecotourism, Lakes, Mountains, Nature, Theme Parks, Vacations, Outdoors, hiking trails, Outdoor recreation, Hiking equipment, Camping, Adventure travel, Ecotourism, Climbing or Hiking boot, Adventure Sports, Adventure Travel Magazines
Advantage Detailed Targeting: On</t>
  </si>
  <si>
    <t>Gender: Men + women
Age: 30 - 65+
Language: English (AII) 
Behaviors: Frequent international travelers, Frequent Travelers, Online Culinary Courses or Cooking Platforms Interests: Wine, Red wine, White wine, Champagne, Sparkling wine, Wine tasting, Vineyard, Wine Enthusiast Magazine, Foodie, Food &amp; Wine, MasterChef, Top Chef, Wine.com, Food, Restaurants or Gourmet (magazine), Bordeaux, Napa Valley, Tuscany, Gourmet Cuisine, Culinary Travel, Fine Dining, Penedes, Spanish cuisine
Advantage Detailed Targeting: On</t>
  </si>
  <si>
    <t>Gender: Men + women
Age: 30 - 65+
Language: English (AII)
Behaviors: Frequent international travelers or Frequent Travelers
Interests: Shopping, Luxury, Luxury Resorts, First class travel, Luxury goods, Fashion accessories, Jewelry, Louis Vuitton, Business class, Hermès, Chanel, Gucci, Christian Dior, Four Seasons Hotels and Resorts, Ritz-Carlton Hotel Company, Mandarin Oriental Hotel Group, Conde Nast Traveler, Golden Mile Barcelona, Rolex, Patek Philippe, Audemars Piguet, Viking Ocean Cruises, Seabourn Cruise Line, Regent Seven Seas Cruises, Silversea Cruises, Celebrity Cruises, Private jet, Robb Report, Monocle Magazine, Haute Living, Jetset Magazine
And must also match: 
- Income: Household         
- Household income: top 10%-25% of ZIP codes (US)              
- Income: top 10% of ZIP codes (US) or Household 
- Income: top 5% of ZIP codes (US)    Advantage Detailed Targeting: On</t>
  </si>
  <si>
    <t>Gender: Men + women
Age: 30 – 60
Language: English (AII)
Behaviors: Frequent international travelers or Frequent Travelers
Interests: Health &amp; wellness, Spas, Day spa, Sauna, Stone massage, Well-being, Wellness SPA, Mindfulness and Meditation, Yoga Enthusiasts, Healthy Living Publications, Nature Retreats, Fitness Apps, Holistic Health Practices, Wellness Travel Blogs, Mind-Body Connection, Luxury Wellness Resorts
Advantage Detailed Targeting: On</t>
  </si>
  <si>
    <t xml:space="preserve">Gender: Men + women
Age: 30 – 60
Language: English (AII)
Behaviors: Frequent international travelers, Frequent Travelers, Travel Enthusiasts, Adventure Seekers
Interests: Europe, Vacations, Spain, Barcelona, Tourism, Beaches, European Union or Travel Adventures, Road trip, Driving, Long weekend, Cultural Heritage and Historical Sites, Outdoor Exploration, Hiking, Nature Walks, Local Cuisine, Food Tours, Culinary Experiences, Wine and Gastronomy, Adventure Travel, Eco-Tourism, UNESCO World Heritage Sites, Travel Photography, Festivals and Events, Hidden Gems and Off-the-Beaten-Path, Local Arts and Crafts, Sustainable Travel Practices, Travel Planning and Itinerary, Digital Nomad Lifestyle
Advantage Detailed Targeting: On </t>
  </si>
  <si>
    <t xml:space="preserve">Gender: Men + women
Age: 30 – 65+
Language: English (AII)
Behaviors: Frequent international travelers or Frequent Travelers
Interests: Spain, Catalonia, Europe, Antoni Gaudí, Casa Milà, Barcelona, Art museum, City Sightseeing, Architecture, Modern architecture, Cultural heritage or Cultural history, Fine Arts, Visual Arts, Historical Landmarks, UNESCO World Heritage Sites, Performing Arts (Theater, Music, Dance), Literary Arts (Book Clubs, Literary History), Festivals and Cultural Events, Local Arts and Crafts, Sculpture, Public Art, Cultural and Historical Tours, Photography and Art Exhibitions, Culinary Arts and Food History
Advantage Detailed Targeting: On </t>
  </si>
  <si>
    <t>Pressupost</t>
  </si>
  <si>
    <r>
      <t xml:space="preserve">hombres, mujeres / 18-65 años  Intereses: </t>
    </r>
    <r>
      <rPr>
        <b/>
        <sz val="9"/>
        <color theme="1"/>
        <rFont val="Calibri"/>
        <family val="2"/>
      </rPr>
      <t>Generico:</t>
    </r>
    <r>
      <rPr>
        <sz val="9"/>
        <color theme="1"/>
        <rFont val="Calibri"/>
        <family val="2"/>
      </rPr>
      <t xml:space="preserve"> Europa, Catalunya, España, Turquia, viajes, mar, playas, cultura, arte, museos, vacaciones. </t>
    </r>
    <r>
      <rPr>
        <b/>
        <sz val="9"/>
        <color theme="1"/>
        <rFont val="Calibri"/>
        <family val="2"/>
      </rPr>
      <t xml:space="preserve">Cultura: </t>
    </r>
    <r>
      <rPr>
        <sz val="9"/>
        <color theme="1"/>
        <rFont val="Calibri"/>
        <family val="2"/>
      </rPr>
      <t xml:space="preserve">Cultura, Europa, España, Catalunya, Dali, Gaudi, arte, museos, historia, turismo, ciudades. </t>
    </r>
    <r>
      <rPr>
        <b/>
        <sz val="9"/>
        <color theme="1"/>
        <rFont val="Calibri"/>
        <family val="2"/>
      </rPr>
      <t xml:space="preserve">Familia: </t>
    </r>
    <r>
      <rPr>
        <sz val="9"/>
        <color theme="1"/>
        <rFont val="Calibri"/>
        <family val="2"/>
      </rPr>
      <t>Europa,</t>
    </r>
    <r>
      <rPr>
        <b/>
        <sz val="9"/>
        <color theme="1"/>
        <rFont val="Calibri"/>
        <family val="2"/>
      </rPr>
      <t xml:space="preserve"> </t>
    </r>
    <r>
      <rPr>
        <sz val="9"/>
        <color theme="1"/>
        <rFont val="Calibri"/>
        <family val="2"/>
      </rPr>
      <t>Catalunya,</t>
    </r>
    <r>
      <rPr>
        <b/>
        <sz val="9"/>
        <color theme="1"/>
        <rFont val="Calibri"/>
        <family val="2"/>
      </rPr>
      <t xml:space="preserve"> </t>
    </r>
    <r>
      <rPr>
        <sz val="9"/>
        <color theme="1"/>
        <rFont val="Calibri"/>
        <family val="2"/>
      </rPr>
      <t>España,</t>
    </r>
    <r>
      <rPr>
        <b/>
        <sz val="9"/>
        <color theme="1"/>
        <rFont val="Calibri"/>
        <family val="2"/>
      </rPr>
      <t xml:space="preserve"> </t>
    </r>
    <r>
      <rPr>
        <sz val="9"/>
        <color theme="1"/>
        <rFont val="Calibri"/>
        <family val="2"/>
      </rPr>
      <t>Turquia,</t>
    </r>
    <r>
      <rPr>
        <b/>
        <sz val="9"/>
        <color theme="1"/>
        <rFont val="Calibri"/>
        <family val="2"/>
      </rPr>
      <t xml:space="preserve"> </t>
    </r>
    <r>
      <rPr>
        <sz val="9"/>
        <color theme="1"/>
        <rFont val="Calibri"/>
        <family val="2"/>
      </rPr>
      <t>mar,</t>
    </r>
    <r>
      <rPr>
        <b/>
        <sz val="9"/>
        <color theme="1"/>
        <rFont val="Calibri"/>
        <family val="2"/>
      </rPr>
      <t xml:space="preserve"> </t>
    </r>
    <r>
      <rPr>
        <sz val="9"/>
        <color theme="1"/>
        <rFont val="Calibri"/>
        <family val="2"/>
      </rPr>
      <t>sol</t>
    </r>
    <r>
      <rPr>
        <b/>
        <sz val="9"/>
        <color theme="1"/>
        <rFont val="Calibri"/>
        <family val="2"/>
      </rPr>
      <t xml:space="preserve"> </t>
    </r>
    <r>
      <rPr>
        <sz val="9"/>
        <color theme="1"/>
        <rFont val="Calibri"/>
        <family val="2"/>
      </rPr>
      <t>y</t>
    </r>
    <r>
      <rPr>
        <b/>
        <sz val="9"/>
        <color theme="1"/>
        <rFont val="Calibri"/>
        <family val="2"/>
      </rPr>
      <t xml:space="preserve"> </t>
    </r>
    <r>
      <rPr>
        <sz val="9"/>
        <color theme="1"/>
        <rFont val="Calibri"/>
        <family val="2"/>
      </rPr>
      <t>playa,</t>
    </r>
    <r>
      <rPr>
        <b/>
        <sz val="9"/>
        <color theme="1"/>
        <rFont val="Calibri"/>
        <family val="2"/>
      </rPr>
      <t xml:space="preserve"> </t>
    </r>
    <r>
      <rPr>
        <sz val="9"/>
        <color theme="1"/>
        <rFont val="Calibri"/>
        <family val="2"/>
      </rPr>
      <t>viajes,</t>
    </r>
    <r>
      <rPr>
        <b/>
        <sz val="9"/>
        <color theme="1"/>
        <rFont val="Calibri"/>
        <family val="2"/>
      </rPr>
      <t xml:space="preserve"> </t>
    </r>
    <r>
      <rPr>
        <sz val="9"/>
        <color theme="1"/>
        <rFont val="Calibri"/>
        <family val="2"/>
      </rPr>
      <t>historia,</t>
    </r>
    <r>
      <rPr>
        <b/>
        <sz val="9"/>
        <color theme="1"/>
        <rFont val="Calibri"/>
        <family val="2"/>
      </rPr>
      <t xml:space="preserve"> </t>
    </r>
    <r>
      <rPr>
        <sz val="9"/>
        <color theme="1"/>
        <rFont val="Calibri"/>
        <family val="2"/>
      </rPr>
      <t xml:space="preserve">vacaciones, parque de atracciones </t>
    </r>
    <r>
      <rPr>
        <b/>
        <sz val="9"/>
        <color theme="1"/>
        <rFont val="Calibri"/>
        <family val="2"/>
      </rPr>
      <t xml:space="preserve">Premium: </t>
    </r>
    <r>
      <rPr>
        <sz val="9"/>
        <color theme="1"/>
        <rFont val="Calibri"/>
        <family val="2"/>
      </rPr>
      <t xml:space="preserve">Europa, Turquia, SPA, hoteles, shopping, vip, luxe. </t>
    </r>
    <r>
      <rPr>
        <b/>
        <sz val="9"/>
        <color theme="1"/>
        <rFont val="Calibri"/>
        <family val="2"/>
      </rPr>
      <t xml:space="preserve">Enogastronomia: </t>
    </r>
    <r>
      <rPr>
        <sz val="9"/>
        <color theme="1"/>
        <rFont val="Calibri"/>
        <family val="2"/>
      </rPr>
      <t>Vino, Gastronomia</t>
    </r>
  </si>
  <si>
    <t>Països Nòrdics</t>
  </si>
  <si>
    <t>CPLPV</t>
  </si>
  <si>
    <t>Landing Page view</t>
  </si>
  <si>
    <t>Instagram (Genèric)</t>
  </si>
  <si>
    <t>Exp. XXXXX</t>
  </si>
  <si>
    <t>(AQUÍ escriure el nom de l'empresa)</t>
  </si>
  <si>
    <t xml:space="preserve"> </t>
  </si>
  <si>
    <t>DIGITAL</t>
  </si>
  <si>
    <t>PUNTS</t>
  </si>
  <si>
    <t>FORMATS CONVENCIONALS* - Preu o Cost detallat a l'Acord Marc</t>
  </si>
  <si>
    <t>Punts</t>
  </si>
  <si>
    <t>Suport</t>
  </si>
  <si>
    <t>IP</t>
  </si>
  <si>
    <t>Tipologia de compra
i Format</t>
  </si>
  <si>
    <t>Tipologia de compra</t>
  </si>
  <si>
    <t>Preu o Cost
Acord Marc</t>
  </si>
  <si>
    <t>Preu o Cost NET Expedient*</t>
  </si>
  <si>
    <t xml:space="preserve">Oferta </t>
  </si>
  <si>
    <t>Valor a comparar</t>
  </si>
  <si>
    <t>Adsmurai
SL</t>
  </si>
  <si>
    <t>Medialog Communications SL</t>
  </si>
  <si>
    <t>Nothingad Comunicació
SL</t>
  </si>
  <si>
    <t>Proximia Havas SLU</t>
  </si>
  <si>
    <t>Publicis Media Spain
SL</t>
  </si>
  <si>
    <t>Rebold Marketing
SLU</t>
  </si>
  <si>
    <t>IP Cat.</t>
  </si>
  <si>
    <t>Segmentació 3 nivells*</t>
  </si>
  <si>
    <t>Page Post Link</t>
  </si>
  <si>
    <t>Story</t>
  </si>
  <si>
    <t>Twitter</t>
  </si>
  <si>
    <t>Website Card</t>
  </si>
  <si>
    <t>Promoted Tweet</t>
  </si>
  <si>
    <t>Video Card</t>
  </si>
  <si>
    <t>Linkedin</t>
  </si>
  <si>
    <t>Sponsored Update</t>
  </si>
  <si>
    <t>Altres Cercadors</t>
  </si>
  <si>
    <t>Youtube</t>
  </si>
  <si>
    <t>META CPT FRANÇA - Genèric</t>
  </si>
  <si>
    <t>META CPT FRANÇA - Cultura</t>
  </si>
  <si>
    <t>META CPT FRANÇA - Nàutic</t>
  </si>
  <si>
    <t>META CPT FRANÇA - Actiu i Natura</t>
  </si>
  <si>
    <t xml:space="preserve">META CPT FRANÇA - Família </t>
  </si>
  <si>
    <t>META CPT FRANÇA - Senderisme</t>
  </si>
  <si>
    <t>META CPT FRANÇA - Premium i Benestar</t>
  </si>
  <si>
    <t>META CPT FRANÇA - Enogastronomia</t>
  </si>
  <si>
    <t>META CPT FRANÇA - Grand Tour de Catalunya</t>
  </si>
  <si>
    <t>META CPT FRANÇA - Ciclo turisme</t>
  </si>
  <si>
    <t>META CPT FRANÇA - Joc concurs</t>
  </si>
  <si>
    <t>META CPT FRANÇA - Esportiu / Golf</t>
  </si>
  <si>
    <t>META (Genèric)</t>
  </si>
  <si>
    <t>META (cultura)</t>
  </si>
  <si>
    <t>META (família)</t>
  </si>
  <si>
    <t>META (senderisme)</t>
  </si>
  <si>
    <t>META (enogastronomia)</t>
  </si>
  <si>
    <t>META (Grand Tour de Catalunya)</t>
  </si>
  <si>
    <t>META (ciclisme)</t>
  </si>
  <si>
    <t>META (càmping)</t>
  </si>
  <si>
    <t>META</t>
  </si>
  <si>
    <t>homes, dones / 35+-70 anys  Interessos: Espanya, Catalunya, Barcelona, Mediterrània, viatges, vacances, city-break, cultura, enogastronomia, enoturisme, golf,esports, ciclisme, senderisme, arquitectura</t>
  </si>
  <si>
    <t>META CPT Amèrica del Sud
Brasil</t>
  </si>
  <si>
    <t>META CPT Amèrica del Sud
Argentina i Colòmbia</t>
  </si>
  <si>
    <t>META (Generic)</t>
  </si>
  <si>
    <t>META (Gateways)</t>
  </si>
  <si>
    <t>META (Outdoors 
activities)</t>
  </si>
  <si>
    <t>META (Wine 
&amp; Food)</t>
  </si>
  <si>
    <t>META (Luxury 
&amp; Shopping)</t>
  </si>
  <si>
    <t>META (Wellness)</t>
  </si>
  <si>
    <t>META (Grand 
Tour de 
Catalunya)</t>
  </si>
  <si>
    <t>META (Culture)</t>
  </si>
  <si>
    <t>FACEBOOK</t>
  </si>
  <si>
    <t xml:space="preserve">CPC </t>
  </si>
  <si>
    <t xml:space="preserve">Gender: Men + women                                  
Age: 30 - 65+
Language: English (AII)                      Behaviors: Frequent international travelers, Frequent Travelers, Travel Enthusiasts
And Must Also Match: 
Interests: Spain, Catalonia, Barcelona, Portugal, Europe, Mediterranean Sea, Mediterranean cuisine, wine tourism, Beaches, Italy, Greece, Dubrovnik, French Riviera, Provence-Alpes Côte d'Azur, Mykonos or Santorini
Advantage Detailed Targeting: On  </t>
  </si>
  <si>
    <t>Age: 30 - 65+</t>
  </si>
  <si>
    <t>Language: English (AII)</t>
  </si>
  <si>
    <t>Gender: Men + women</t>
  </si>
  <si>
    <t>Age: 30 – 65</t>
  </si>
  <si>
    <t xml:space="preserve">Language: English (AII) </t>
  </si>
  <si>
    <t>Behaviors: Frequent international travelers, Frequent Travelers, Nature Enthusiasts</t>
  </si>
  <si>
    <t>And Must Also Match: Interests: Adventure travel, Ecotourism, Lakes, Mountains, Nature, Theme Parks, Vacations, Outdoors, hiking trails, Outdoor recreation, Hiking equipment, Camping, Adventure travel, Ecotourism, Climbing or Hiking boot, Adventure Sports, Adventure Travel Magazines</t>
  </si>
  <si>
    <t>Behaviors: Frequent international travelers, Frequent Travelers, Online Culinary Courses or Cooking Platforms Interests: Wine, Red wine, White wine, Champagne, Sparkling wine, Wine tasting, Vineyard, Wine Enthusiast Magazine, Foodie, Food &amp; Wine, MasterChef, Top Chef, Wine.com, Food, Restaurants or Gourmet (magazine), Bordeaux, Napa Valley, Tuscany, Gourmet Cuisine, Culinary Travel, Fine Dining, Penedes, Spanish cuisine</t>
  </si>
  <si>
    <t>Advantage Detailed Targeting: On</t>
  </si>
  <si>
    <t>Behaviors: Frequent international travelers or Frequent Travelers</t>
  </si>
  <si>
    <t>Interests: Shopping, Luxury, Luxury Resorts, First class travel, Luxury goods, Fashion accessories, Jewelry, Louis Vuitton, Business class, Hermès, Chanel, Gucci, Christian Dior, Four Seasons Hotels and Resorts, Ritz-Carlton Hotel Company, Mandarin Oriental Hotel Group, Conde Nast Traveler, Golden Mile Barcelona, Rolex, Patek Philippe, Audemars Piguet, Viking Ocean Cruises, Seabourn Cruise Line, Regent Seven Seas Cruises, Silversea Cruises, Celebrity Cruises, Private jet, Robb Report, Monocle Magazine, Haute Living, Jetset Magazine</t>
  </si>
  <si>
    <t>Age: 30 – 60</t>
  </si>
  <si>
    <t>Interests: Health &amp; wellness, Spas, Day spa, Sauna, Stone massage, Well-being, Wellness SPA, Mindfulness and Meditation, Yoga Enthusiasts, Healthy Living Publications, Nature Retreats, Fitness Apps, Holistic Health Practices, Wellness Travel Blogs, Mind-Body Connection, Luxury Wellness Resorts</t>
  </si>
  <si>
    <t>Behaviors: Frequent international travelers, Frequent Travelers, Travel Enthusiasts, Adventure Seekers</t>
  </si>
  <si>
    <t>Interests: Europe, Vacations, Spain, Barcelona, Tourism, Beaches, European Union or Travel Adventures, Road trip, Driving, Long weekend, Cultural Heritage and Historical Sites, Outdoor Exploration, Hiking, Nature Walks, Local Cuisine, Food Tours, Culinary Experiences, Wine and Gastronomy, Adventure Travel, Eco-Tourism, UNESCO World Heritage Sites, Travel Photography, Festivals and Events, Hidden Gems and Off-the-Beaten-Path, Local Arts and Crafts, Sustainable Travel Practices, Travel Planning and Itinerary, Digital Nomad Lifestyle</t>
  </si>
  <si>
    <t>-</t>
  </si>
  <si>
    <t>Preu NET Expedient*</t>
  </si>
  <si>
    <t>... €</t>
  </si>
  <si>
    <t>TECNOLOGIA* - Cost Detallat a l'Acord Marc</t>
  </si>
  <si>
    <t>Adsmurai</t>
  </si>
  <si>
    <t>Medialog</t>
  </si>
  <si>
    <t>Nothingad</t>
  </si>
  <si>
    <t>Proximia</t>
  </si>
  <si>
    <t>Publicis Performics</t>
  </si>
  <si>
    <t>Rebold</t>
  </si>
  <si>
    <t>Concepte</t>
  </si>
  <si>
    <t>Tipologia
de compra</t>
  </si>
  <si>
    <t>COST TECNOLÒGIC</t>
  </si>
  <si>
    <t>CPM* Tecnologia Net per a Peces fins a 300 KB</t>
  </si>
  <si>
    <t>CPM* Tecnologia Net per a Peces fins a 2,2 MB</t>
  </si>
  <si>
    <t>CPM* Tecnologia Net per a Peces fins a 10 MB</t>
  </si>
  <si>
    <t>FORMATS CONVENCIONALS* - Recàrrec Detallat a l'Acord Marc</t>
  </si>
  <si>
    <t>Recàrrec Màxim
Acord Marc</t>
  </si>
  <si>
    <t>Recàrrec
Expedient</t>
  </si>
  <si>
    <t>Recàrrec Màxim que s'aplicarà a qualsevol compra que impliqui una segmentació de 4 o + nivells:</t>
  </si>
  <si>
    <t>... %</t>
  </si>
  <si>
    <t>FORMATS CONVENCIONALS* - Comissió d'agència</t>
  </si>
  <si>
    <t xml:space="preserve">C.Ag.Màx.
Acord Marc </t>
  </si>
  <si>
    <t>C.Ag.
Expedient</t>
  </si>
  <si>
    <t>Comissió Màx. Acord Marc</t>
  </si>
  <si>
    <t>Comissió d'agència FORMATS CONVENCIONALS* a aplicar a tot el digital d'àmbit català, espanyol i internacional</t>
  </si>
  <si>
    <t>...%</t>
  </si>
  <si>
    <t>FORMATS/ACCIONS ESPECIALS* - Comissió d'Agència</t>
  </si>
  <si>
    <t>Comissió d'agència FORMATS/ACCIONS ESPECIALS* a aplicar a tot el digital d'àmbit català, espanyol i internacional</t>
  </si>
  <si>
    <r>
      <t xml:space="preserve">*FORMATS CONVENCIONALS: </t>
    </r>
    <r>
      <rPr>
        <sz val="9"/>
        <color theme="1"/>
        <rFont val="Calibri"/>
        <family val="2"/>
        <scheme val="minor"/>
      </rPr>
      <t>s'entén per formats convencionals tots aquells formats (d'anunci i de contingut) que tenen una tarifa publicada a partir de la qual s'aplica un descompte.</t>
    </r>
  </si>
  <si>
    <r>
      <t xml:space="preserve">*FORMATS/ACCIONS ESPECIALS: </t>
    </r>
    <r>
      <rPr>
        <sz val="9"/>
        <color theme="1"/>
        <rFont val="Calibri"/>
        <family val="2"/>
        <scheme val="minor"/>
      </rPr>
      <t xml:space="preserve">s'entén per formats/accions especials tot allò que </t>
    </r>
    <r>
      <rPr>
        <b/>
        <sz val="9"/>
        <color theme="1"/>
        <rFont val="Calibri"/>
        <family val="2"/>
        <scheme val="minor"/>
      </rPr>
      <t>no</t>
    </r>
    <r>
      <rPr>
        <sz val="9"/>
        <color theme="1"/>
        <rFont val="Calibri"/>
        <family val="2"/>
        <scheme val="minor"/>
      </rPr>
      <t xml:space="preserve"> té una tarifa publicada a partir de la qual s'hi pugui aplicar un descompte. Per aquest motiu, com que en aquest àmbit no acostumen a aplicar-se descomptes, es demana una comissió d'agència per a la gestió d'aquestes compres, si escau.</t>
    </r>
  </si>
  <si>
    <r>
      <t>*Preu/Cost net Expedient:</t>
    </r>
    <r>
      <rPr>
        <sz val="9"/>
        <color theme="1"/>
        <rFont val="Calibri"/>
        <family val="2"/>
        <scheme val="minor"/>
      </rPr>
      <t xml:space="preserve"> correspon a l’import net resultant que inclou tots els descomptes i càrrecs, abans de la comissió d'agència i de l'IVA.</t>
    </r>
  </si>
  <si>
    <r>
      <rPr>
        <b/>
        <sz val="9"/>
        <color theme="1"/>
        <rFont val="Calibri"/>
        <family val="2"/>
        <scheme val="minor"/>
      </rPr>
      <t xml:space="preserve">*Segmentació 3 nivells: </t>
    </r>
    <r>
      <rPr>
        <sz val="9"/>
        <color theme="1"/>
        <rFont val="Calibri"/>
        <family val="2"/>
        <scheme val="minor"/>
      </rPr>
      <t>cost basat en una segmentació, per exemple, basada en criteri geogràfic, criteri sociodemogràfic i criteri d'interessos.</t>
    </r>
  </si>
  <si>
    <t>OBSERVACIONS:</t>
  </si>
  <si>
    <t>- Cal omplir totes les caselles en TARONJA (referents a l'Acord Marc) i en GROC (referents a l'Expedient actual).</t>
  </si>
  <si>
    <t xml:space="preserve">- En cap cas es podran aplicar les dues comssions d'agència (Formats Convencionals i Formats/Accions Especials) simultàniament. </t>
  </si>
  <si>
    <t>FORMATS/SITES/SEGMENTACIONS diverses</t>
  </si>
  <si>
    <t>FB - Genèric</t>
  </si>
  <si>
    <t>Regne Unit i Irlanda</t>
  </si>
  <si>
    <t>homes, dones / 25+ Interessos: Catalunya, viatges, cultura, enogastronomia, actiu-natura, senderisme, família, Mediterrani, Pirineus, Barcelona, road trips</t>
  </si>
  <si>
    <t xml:space="preserve"> FB Cultura</t>
  </si>
  <si>
    <t>homes, dones / 25+ Interessos: Catalunya, cultura, Picasso, modernisme, art, història, museus, tradicions, UNESCO, turisme religiós, exposicions, pobles medievals, Gaudí, Dalí, Miró</t>
  </si>
  <si>
    <t>FB Actiu i Natura</t>
  </si>
  <si>
    <t>homes, dones / 25-65 anys Interessos: Catalunya, Pirineus, muntanya, natura, paisatges, sostenibilitat, aventura, activitats a l'aire lliure, accessibilitat</t>
  </si>
  <si>
    <t>FB Família</t>
  </si>
  <si>
    <t>homes, dones / 30-60 anys Interessos: Catalunya, activitats amb nens, citybreak, PortAventura, turisme familiar, platges, camí de ronda, campings, Mediterrani, muntanya</t>
  </si>
  <si>
    <t>FB  Senderisme</t>
  </si>
  <si>
    <t>homes, dones / 18-75 anys Interessos: Catalunya, Pirineus, GR, excursions, paisatges, natura, vies verdes, senderisme</t>
  </si>
  <si>
    <t>FB Premium i Benestar</t>
  </si>
  <si>
    <t>homes, dones / 30-70 anys Interessos: Catalunya, spa, benestar, sostenibilitat, aigües termals, productes locals, luxe, compres, La Roca Village</t>
  </si>
  <si>
    <t>FB Enogastronomia</t>
  </si>
  <si>
    <t>homes, dones / 25+ Interessos: Catalunya, gastronomia, receptes, enoturisme, vi, productes locals, tradicions, cuina mediterrània</t>
  </si>
  <si>
    <t>FB Grand Tour de Catalunya</t>
  </si>
  <si>
    <t>homes, dones / 25+ Interessos: Catalunya, roadtrip, cultura, enogastronomia, turisme actiu, caravana, autocaravana, carreteres paisatgístiques, famílies, sostenibilitat, accessibilitat</t>
  </si>
  <si>
    <t>FB Cicloturisme</t>
  </si>
  <si>
    <t>homes, dones / 25+ Interessos: Catalunya, mobilitat sostenible, bicicleta elèctrica, esport, vies verdes, Pirineus, ciclisme de carretera</t>
  </si>
  <si>
    <t>FB Esportiu</t>
  </si>
  <si>
    <t>homes, dones / 25-65 anys Interessos: Catalunya, esport, Pirineus, Barça, Formula 1, Moto GP</t>
  </si>
  <si>
    <t>GOOGLE -  Genèric</t>
  </si>
  <si>
    <t>Google Performance Max</t>
  </si>
  <si>
    <t>GOOGLE - Cultura</t>
  </si>
  <si>
    <t>GOOGLE - Actiu i Natura</t>
  </si>
  <si>
    <t>homes, dones / 25+ anys Interessos: Catalunya, Pirineus, muntanya, natura, paisatges, sostenibilitat, aventura, activitats a l'aire lliure, accessibilitat</t>
  </si>
  <si>
    <t>GOOGLE - Família</t>
  </si>
  <si>
    <t>GOOGLE - Senderisme</t>
  </si>
  <si>
    <t>homes, dones / 25+ Interessos: Catalunya, Pirineus, GR, excursions, paisatges, natura, vies verdes, senderisme</t>
  </si>
  <si>
    <t>GOOGLE - Premium i Benestar</t>
  </si>
  <si>
    <t>GOOGLE - Enogastronomia</t>
  </si>
  <si>
    <t>GOOGLE - Grand Tour de Catalunya</t>
  </si>
  <si>
    <t>GOOGLE - Cicloturisme</t>
  </si>
  <si>
    <t>GOOGLE - Esportiu</t>
  </si>
  <si>
    <t>homes, dones / 20-70 anys Interessos: Catalunya, esport, Pirineus, Barça, Formula 1, Moto GP</t>
  </si>
  <si>
    <t>FACEBOOK CPT ITÀLIA - Genèric</t>
  </si>
  <si>
    <t>Itàlia</t>
  </si>
  <si>
    <t>homes, dones / 25+  Interessos: Catalunya, viatges, cultura, enogastronomia, actiu-natura, senderisme, família, Mediterrani, Pirineus, Barcelona, road trips</t>
  </si>
  <si>
    <t>FACEBOOK CPT ITÀLIA - Cultura</t>
  </si>
  <si>
    <t>FACEBOOK CPT ITÀLIA - Actiu i Natura</t>
  </si>
  <si>
    <t>homes, dones / 25-65 anys Interessos: Catalunya, Pirineus, muntanya, natura,  paisatges, sostenibilitat, aventura, activitats a l'aire lliure, accessibilitat</t>
  </si>
  <si>
    <t xml:space="preserve">FACEBOOK CPT ITÀLIA - Família </t>
  </si>
  <si>
    <t>homes, dones / 30-60 anys  Interessos: Catalunya, activitats amb nens, citybreak, PortAventura, turisme familiar, platges, camí de ronda, campings, Mediterrani, muntanya</t>
  </si>
  <si>
    <t>FACEBOOK CPT ITÀLIA - Senderisme</t>
  </si>
  <si>
    <t>homes, dones / 18-75 anys  Interessos: Catalunya, Pirineus, GR, excursions, paisatges, natura, vies verdes, senderisme</t>
  </si>
  <si>
    <t>FACEBOOK CPT ITÀLIA - Premium i Benestar</t>
  </si>
  <si>
    <t>FACEBOOK CPT ITÀLIA - Enogastronomia</t>
  </si>
  <si>
    <t>FACEBOOK CPT ITÀLIA - Grand Tour de Catalunya</t>
  </si>
  <si>
    <t>FACEBOOK CPT ITÀLIA - Cicloturisme</t>
  </si>
  <si>
    <t>FACEBOOK CPT ITÀLIA - Esportiu</t>
  </si>
  <si>
    <t>homes, dones / 25-65 anys  Interessos: Catalunya, esport, Pirineus, Barça, Formula 1, Moto GP</t>
  </si>
  <si>
    <t>INSTAGRAM CPT ITÀLIA  - Genèric</t>
  </si>
  <si>
    <t>homes, dones / 18-70  Interessos: Catalunya, viatges, cultura, enogastronomia, actiu-natura, senderisme, família, Mediterrani, Pirineus, Barcelona, road trips</t>
  </si>
  <si>
    <t>INSTAGRAM CPT ITÀLIA - Cultura</t>
  </si>
  <si>
    <t>homes, dones / 20-70 Interessos: Catalunya, cultura, Picasso, modernisme, art, història, museus, tradicions, UNESCO, turisme religiós, exposicions, pobles medievals, Gaudí, Dalí, Miró</t>
  </si>
  <si>
    <t>INSTAGRAM CPT ITÀLIA - Actiu i Natura</t>
  </si>
  <si>
    <t>homes, dones / 20-70 anys Interessos: Catalunya, Pirineus, muntanya, natura,  paisatges, sostenibilitat, aventura, activitats a l'aire lliure, accessibilitat</t>
  </si>
  <si>
    <t>INSTAGRAM CPT ITÀLIA - Família</t>
  </si>
  <si>
    <t>homes, dones / 25-60 anys  Interessos: Catalunya, activitats amb nens, citybreak, PortAventura, turisme familiar, platges, camí de ronda, campings, Mediterrani, muntanya</t>
  </si>
  <si>
    <t>INSTAGRAM CPT ITÀLIA - Senderisme</t>
  </si>
  <si>
    <t>INSTAGRAM CPT ITÀLIA - Premium i Benestar</t>
  </si>
  <si>
    <t>INSTAGRAM CPT ITÀLIA - Enogastronomia</t>
  </si>
  <si>
    <t>homes, dones / 20-70 anys Interessos: Catalunya, gastronomia, receptes, enoturisme, vi, productes locals, tradicions, cuina mediterrània</t>
  </si>
  <si>
    <t>INSTAGRAM CPT ITÀLIA - Grand Tour de Catalunya</t>
  </si>
  <si>
    <t>homes, dones / 20-70 anys Interessos: Catalunya, roadtrip, cultura, enogastronomia, turisme actiu, caravana, autocaravana, carreteres paisatgístiques, famílies, sostenibilitat, accessibilitat</t>
  </si>
  <si>
    <t>INSTAGRAM CPT ITÀLIA - Cicloturisme</t>
  </si>
  <si>
    <t>homes, dones / 20-70 anys Interessos: Catalunya, mobilitat sostenible, bicicleta elèctrica, esport, vies verdes, Pirineus, ciclisme de carretera</t>
  </si>
  <si>
    <t>INSTAGRAM CPT ITÀLIA - Esportiu</t>
  </si>
  <si>
    <t>homes, dones / 18-70 anys  Interessos: Catalunya, esport, Pirineus, Barça, Formula 1, Moto GP</t>
  </si>
  <si>
    <t>TIKTOK CPT ITÀLIA - Genèric</t>
  </si>
  <si>
    <t>homes, dones / 18-65  Interessos: Catalunya, viatges, cultura, enogastronomia, actiu-natura, senderisme, família, Mediterrani, Pirineus, Barcelona, road trips</t>
  </si>
  <si>
    <t>TIKTOK CPT ITÀLIA - Cultura</t>
  </si>
  <si>
    <t>homes, dones / 20-65 Interessos: Catalunya, cultura, Picasso, modernisme, art, història, museus, tradicions, UNESCO, turisme religiós, exposicions, pobles medievals, Gaudí, Dalí, Miró</t>
  </si>
  <si>
    <t>TIKTOK CPT ITÀLIA - Actiu i Natura</t>
  </si>
  <si>
    <t>homes, dones / 20-65 anys Interessos: Catalunya, Pirineus, muntanya, natura,  paisatges, sostenibilitat, aventura, activitats a l'aire lliure, accessibilitat</t>
  </si>
  <si>
    <t>TIKTOK CPT ITÀLIA - Família</t>
  </si>
  <si>
    <t>TIKTOK CPT ITÀLIA - Senderisme</t>
  </si>
  <si>
    <t>TIKTOK CPT ITÀLIA - Premium i Benestar</t>
  </si>
  <si>
    <t>homes, dones / 30-65 anys Interessos: Catalunya, spa, benestar, sostenibilitat, aigües termals, productes locals, luxe, compres, La Roca Village</t>
  </si>
  <si>
    <t>TIKTOK CPT ITÀLIA - Enogastronomia</t>
  </si>
  <si>
    <t>homes, dones / 20-65 anys Interessos: Catalunya, gastronomia, receptes, enoturisme, vi, productes locals, tradicions, cuina mediterrània</t>
  </si>
  <si>
    <t>TIKTOK CPT ITÀLIA - Grand Tour de Catalunya</t>
  </si>
  <si>
    <t>homes, dones / 20-65 anys Interessos: Catalunya, roadtrip, cultura, enogastronomia, turisme actiu, caravana, autocaravana, carreteres paisatgístiques, famílies, sostenibilitat, accessibilitat</t>
  </si>
  <si>
    <t>TIKTOK CPT ITÀLIA - Cicloturisme</t>
  </si>
  <si>
    <t>homes, dones / 20-65 anys Interessos: Catalunya, mobilitat sostenible, bicicleta elèctrica, esport, vies verdes, Pirineus, ciclisme de carretera</t>
  </si>
  <si>
    <t>TIKTOK CPT ITÀLIA - Esportiu</t>
  </si>
  <si>
    <t>homes, dones / 18-65 anys  Interessos: Catalunya, esport, Pirineus, Barça, Formula 1, Moto GP</t>
  </si>
  <si>
    <t>GOOGLE CPT ITÀLIA - Genèric</t>
  </si>
  <si>
    <t>GOOGLE CPT ITÀLIA - Cultura</t>
  </si>
  <si>
    <t>GOOGLE CPT ITÀLIA - Actiu i Natura</t>
  </si>
  <si>
    <t>homes, dones / 25+ anys Interessos: Catalunya, Pirineus, muntanya, natura,  paisatges, sostenibilitat, aventura, activitats a l'aire lliure, accessibilitat</t>
  </si>
  <si>
    <t>GOOGLE CPT ITÀLIA - Família</t>
  </si>
  <si>
    <t>GOOGLE CPT ITÀLIA - Senderisme</t>
  </si>
  <si>
    <t>GOOGLE CPT ITÀLIA - Premium i Benestar</t>
  </si>
  <si>
    <t>GOOGLE CPT ITÀLIA - Enogastronomia</t>
  </si>
  <si>
    <t>homes, dones / 25+  Interessos: Catalunya, gastronomia, receptes, enoturisme, vi, productes locals, tradicions, cuina mediterrània</t>
  </si>
  <si>
    <t>GOOGLE CPT ITÀLIA - Grand Tour de Catalunya</t>
  </si>
  <si>
    <t>GOOGLE CPT ITÀLIA - Cicloturisme</t>
  </si>
  <si>
    <t>GOOGLE CPT ITÀLIA - Esportiu</t>
  </si>
  <si>
    <t>homes, dones / 20-70 anys  Interessos: Catalunya, esport, Pirineus, Barça, Formula 1, Moto GP</t>
  </si>
  <si>
    <t>META CPT ITÀLIA - Genèric</t>
  </si>
  <si>
    <t>META CPT ITÀLIA - Cultura</t>
  </si>
  <si>
    <t>META CPT ITÀLIA - Actiu i Natura</t>
  </si>
  <si>
    <t xml:space="preserve">META CPT ITÀLIA - Família </t>
  </si>
  <si>
    <t>META CPT ITÀLIA - Senderisme</t>
  </si>
  <si>
    <t>META CPT ITÀLIA - Premium i Benestar</t>
  </si>
  <si>
    <t>META CPT ITÀLIA - Enogastronomia</t>
  </si>
  <si>
    <t>META CPT ITÀLIA - Grand Tour de Catalunya</t>
  </si>
  <si>
    <t>META CPT ITÀLIA - Cicloturisme</t>
  </si>
  <si>
    <t>META CPT ITÀLIA - Esportiu</t>
  </si>
  <si>
    <r>
      <t> </t>
    </r>
    <r>
      <rPr>
        <b/>
        <sz val="9"/>
        <color rgb="FF000000"/>
        <rFont val="Calibri"/>
        <family val="2"/>
      </rPr>
      <t>Page Post Photo</t>
    </r>
  </si>
  <si>
    <r>
      <t> </t>
    </r>
    <r>
      <rPr>
        <b/>
        <sz val="9"/>
        <color rgb="FF000000"/>
        <rFont val="Calibri"/>
        <family val="2"/>
      </rPr>
      <t>Promoted Tweet</t>
    </r>
  </si>
  <si>
    <r>
      <t> </t>
    </r>
    <r>
      <rPr>
        <b/>
        <sz val="9"/>
        <color rgb="FF000000"/>
        <rFont val="Calibri"/>
        <family val="2"/>
      </rPr>
      <t>True View</t>
    </r>
  </si>
  <si>
    <t>homes, dones / 35-75 anys  Interessos: Catalunya, Barcelona, Costa Brava, Costa Daurada, Costa de Barcelona, Terres de l'Ebre, esports, mar, vela, mediterrani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</si>
</sst>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0.00\ &quot;€&quot;"/>
    <numFmt numFmtId="165" formatCode="0.000"/>
    <numFmt numFmtId="166" formatCode="0.000000"/>
    <numFmt numFmtId="167" formatCode="#,##0.000\ &quot;€&quot;"/>
  </numFmts>
  <fonts count="57" x14ac:knownFonts="1">
    <font>
      <sz val="11"/>
      <color theme="1"/>
      <name val="Calibri"/>
    </font>
    <font>
      <sz val="11"/>
      <color theme="1"/>
      <name val="Calibri"/>
      <family val="2"/>
      <scheme val="minor"/>
    </font>
    <font>
      <sz val="11"/>
      <color theme="1"/>
      <name val="Calibri"/>
      <family val="2"/>
      <scheme val="minor"/>
    </font>
    <font>
      <sz val="11"/>
      <color theme="1"/>
      <name val="Calibri"/>
      <family val="2"/>
    </font>
    <font>
      <sz val="10"/>
      <name val="Arial"/>
      <family val="2"/>
    </font>
    <font>
      <sz val="9"/>
      <color theme="1"/>
      <name val="Calibri"/>
      <family val="2"/>
    </font>
    <font>
      <sz val="11"/>
      <color theme="1"/>
      <name val="Calibri"/>
    </font>
    <font>
      <b/>
      <sz val="9"/>
      <color theme="1"/>
      <name val="Calibri"/>
      <family val="2"/>
      <scheme val="minor"/>
    </font>
    <font>
      <sz val="9"/>
      <color theme="1"/>
      <name val="Calibri"/>
      <family val="2"/>
      <scheme val="minor"/>
    </font>
    <font>
      <sz val="9"/>
      <name val="Calibri"/>
      <family val="2"/>
    </font>
    <font>
      <sz val="9"/>
      <name val="Calibri"/>
      <family val="2"/>
      <scheme val="minor"/>
    </font>
    <font>
      <b/>
      <sz val="9"/>
      <color theme="1"/>
      <name val="Calibri"/>
      <family val="2"/>
    </font>
    <font>
      <sz val="9"/>
      <color rgb="FF000000"/>
      <name val="Calibri"/>
      <family val="2"/>
    </font>
    <font>
      <i/>
      <sz val="9"/>
      <color theme="1"/>
      <name val="Calibri"/>
      <family val="2"/>
    </font>
    <font>
      <sz val="9"/>
      <color indexed="8"/>
      <name val="Calibri"/>
      <family val="2"/>
      <scheme val="minor"/>
    </font>
    <font>
      <u/>
      <sz val="9"/>
      <color rgb="FFFF0000"/>
      <name val="Calibri"/>
      <family val="2"/>
    </font>
    <font>
      <sz val="9"/>
      <color theme="1"/>
      <name val="Arial"/>
      <family val="2"/>
    </font>
    <font>
      <sz val="11"/>
      <color rgb="FFFF0000"/>
      <name val="Calibri"/>
      <family val="2"/>
      <scheme val="minor"/>
    </font>
    <font>
      <b/>
      <sz val="11"/>
      <color theme="1"/>
      <name val="Calibri"/>
      <family val="2"/>
      <scheme val="minor"/>
    </font>
    <font>
      <sz val="10"/>
      <name val="Calibri"/>
      <family val="2"/>
      <scheme val="minor"/>
    </font>
    <font>
      <b/>
      <sz val="10"/>
      <name val="Calibri"/>
      <family val="2"/>
      <scheme val="minor"/>
    </font>
    <font>
      <sz val="11"/>
      <name val="Calibri"/>
      <family val="2"/>
      <scheme val="minor"/>
    </font>
    <font>
      <sz val="8"/>
      <name val="Calibri"/>
      <family val="2"/>
      <scheme val="minor"/>
    </font>
    <font>
      <b/>
      <sz val="11"/>
      <name val="Calibri"/>
      <family val="2"/>
      <scheme val="minor"/>
    </font>
    <font>
      <sz val="10"/>
      <color theme="1"/>
      <name val="Calibri"/>
      <family val="2"/>
      <scheme val="minor"/>
    </font>
    <font>
      <b/>
      <i/>
      <sz val="10"/>
      <color theme="0"/>
      <name val="Calibri"/>
      <family val="2"/>
      <scheme val="minor"/>
    </font>
    <font>
      <b/>
      <sz val="8"/>
      <name val="Calibri"/>
      <family val="2"/>
      <scheme val="minor"/>
    </font>
    <font>
      <b/>
      <u/>
      <sz val="10"/>
      <name val="Calibri"/>
      <family val="2"/>
      <scheme val="minor"/>
    </font>
    <font>
      <sz val="10"/>
      <color rgb="FFFF0000"/>
      <name val="Calibri"/>
      <family val="2"/>
      <scheme val="minor"/>
    </font>
    <font>
      <sz val="10"/>
      <color theme="0" tint="-0.499984740745262"/>
      <name val="Calibri"/>
      <family val="2"/>
      <scheme val="minor"/>
    </font>
    <font>
      <b/>
      <sz val="10"/>
      <color theme="1"/>
      <name val="Calibri"/>
      <family val="2"/>
      <scheme val="minor"/>
    </font>
    <font>
      <i/>
      <sz val="6"/>
      <name val="Calibri"/>
      <family val="2"/>
      <scheme val="minor"/>
    </font>
    <font>
      <sz val="8"/>
      <color theme="1"/>
      <name val="Calibri"/>
      <family val="2"/>
      <scheme val="minor"/>
    </font>
    <font>
      <b/>
      <sz val="8"/>
      <color theme="1"/>
      <name val="Calibri"/>
      <family val="2"/>
      <scheme val="minor"/>
    </font>
    <font>
      <b/>
      <sz val="8"/>
      <color theme="0" tint="-0.499984740745262"/>
      <name val="Calibri"/>
      <family val="2"/>
      <scheme val="minor"/>
    </font>
    <font>
      <b/>
      <sz val="8"/>
      <color rgb="FF0000FF"/>
      <name val="Calibri"/>
      <family val="2"/>
      <scheme val="minor"/>
    </font>
    <font>
      <b/>
      <i/>
      <sz val="8"/>
      <color theme="0" tint="-0.499984740745262"/>
      <name val="Calibri"/>
      <family val="2"/>
      <scheme val="minor"/>
    </font>
    <font>
      <sz val="8"/>
      <color theme="0" tint="-0.499984740745262"/>
      <name val="Calibri"/>
      <family val="2"/>
      <scheme val="minor"/>
    </font>
    <font>
      <sz val="8"/>
      <color rgb="FF0000FF"/>
      <name val="Calibri"/>
      <family val="2"/>
      <scheme val="minor"/>
    </font>
    <font>
      <i/>
      <sz val="8"/>
      <color theme="0" tint="-0.499984740745262"/>
      <name val="Calibri"/>
      <family val="2"/>
      <scheme val="minor"/>
    </font>
    <font>
      <sz val="9"/>
      <color rgb="FFFF0000"/>
      <name val="Calibri"/>
      <family val="2"/>
      <scheme val="minor"/>
    </font>
    <font>
      <i/>
      <sz val="10"/>
      <color theme="0"/>
      <name val="Calibri"/>
      <family val="2"/>
      <scheme val="minor"/>
    </font>
    <font>
      <b/>
      <sz val="9"/>
      <name val="Calibri"/>
      <family val="2"/>
      <scheme val="minor"/>
    </font>
    <font>
      <b/>
      <sz val="9"/>
      <color rgb="FF0000FF"/>
      <name val="Calibri"/>
      <family val="2"/>
      <scheme val="minor"/>
    </font>
    <font>
      <sz val="9"/>
      <color rgb="FF0000FF"/>
      <name val="Calibri"/>
      <family val="2"/>
      <scheme val="minor"/>
    </font>
    <font>
      <i/>
      <sz val="9"/>
      <color rgb="FF0000FF"/>
      <name val="Calibri"/>
      <family val="2"/>
      <scheme val="minor"/>
    </font>
    <font>
      <i/>
      <sz val="9"/>
      <color theme="1"/>
      <name val="Calibri"/>
      <family val="2"/>
      <scheme val="minor"/>
    </font>
    <font>
      <i/>
      <sz val="9"/>
      <name val="Calibri"/>
      <family val="2"/>
      <scheme val="minor"/>
    </font>
    <font>
      <b/>
      <sz val="9"/>
      <color theme="0" tint="-0.499984740745262"/>
      <name val="Calibri"/>
      <family val="2"/>
      <scheme val="minor"/>
    </font>
    <font>
      <b/>
      <i/>
      <sz val="9"/>
      <color theme="0" tint="-0.499984740745262"/>
      <name val="Calibri"/>
      <family val="2"/>
      <scheme val="minor"/>
    </font>
    <font>
      <sz val="9"/>
      <color theme="0" tint="-0.499984740745262"/>
      <name val="Calibri"/>
      <family val="2"/>
      <scheme val="minor"/>
    </font>
    <font>
      <i/>
      <sz val="9"/>
      <color theme="0" tint="-0.499984740745262"/>
      <name val="Calibri"/>
      <family val="2"/>
      <scheme val="minor"/>
    </font>
    <font>
      <sz val="9"/>
      <color theme="0" tint="-0.34998626667073579"/>
      <name val="Calibri"/>
      <family val="2"/>
    </font>
    <font>
      <b/>
      <sz val="9"/>
      <color theme="0" tint="-0.34998626667073579"/>
      <name val="Calibri"/>
      <family val="2"/>
    </font>
    <font>
      <b/>
      <sz val="9"/>
      <color theme="0" tint="-0.499984740745262"/>
      <name val="Calibri"/>
      <family val="2"/>
    </font>
    <font>
      <sz val="9"/>
      <color theme="0" tint="-0.499984740745262"/>
      <name val="Calibri"/>
      <family val="2"/>
    </font>
    <font>
      <b/>
      <sz val="9"/>
      <color rgb="FF000000"/>
      <name val="Calibri"/>
      <family val="2"/>
    </font>
  </fonts>
  <fills count="18">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1"/>
        <bgColor theme="0"/>
      </patternFill>
    </fill>
    <fill>
      <patternFill patternType="lightTrellis">
        <fgColor theme="6"/>
        <bgColor theme="0"/>
      </patternFill>
    </fill>
    <fill>
      <patternFill patternType="solid">
        <fgColor rgb="FFFFFFFF"/>
        <bgColor indexed="64"/>
      </patternFill>
    </fill>
    <fill>
      <patternFill patternType="solid">
        <fgColor rgb="FFFFDA65"/>
        <bgColor indexed="64"/>
      </patternFill>
    </fill>
    <fill>
      <patternFill patternType="solid">
        <fgColor rgb="FFFFFFCC"/>
        <bgColor indexed="64"/>
      </patternFill>
    </fill>
    <fill>
      <patternFill patternType="lightTrellis">
        <fgColor theme="6"/>
        <bgColor theme="2"/>
      </patternFill>
    </fill>
    <fill>
      <patternFill patternType="lightTrellis">
        <fgColor theme="6"/>
        <bgColor theme="5" tint="0.79998168889431442"/>
      </patternFill>
    </fill>
    <fill>
      <patternFill patternType="solid">
        <fgColor theme="0" tint="-4.9989318521683403E-2"/>
        <bgColor indexed="64"/>
      </patternFill>
    </fill>
    <fill>
      <patternFill patternType="lightTrellis">
        <fgColor theme="6"/>
      </patternFill>
    </fill>
    <fill>
      <patternFill patternType="solid">
        <fgColor theme="0" tint="-0.14999847407452621"/>
        <bgColor indexed="64"/>
      </patternFill>
    </fill>
  </fills>
  <borders count="4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indexed="64"/>
      </left>
      <right/>
      <top style="thin">
        <color indexed="64"/>
      </top>
      <bottom/>
      <diagonal/>
    </border>
    <border>
      <left style="thin">
        <color indexed="64"/>
      </left>
      <right/>
      <top/>
      <bottom/>
      <diagonal/>
    </border>
    <border>
      <left style="thin">
        <color rgb="FFCCCCCC"/>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8">
    <xf numFmtId="0" fontId="0" fillId="0" borderId="0"/>
    <xf numFmtId="0" fontId="2" fillId="0" borderId="1"/>
    <xf numFmtId="9" fontId="2" fillId="0" borderId="1" applyFont="0" applyFill="0" applyBorder="0" applyAlignment="0" applyProtection="0"/>
    <xf numFmtId="0" fontId="4" fillId="0" borderId="1"/>
    <xf numFmtId="0" fontId="3" fillId="0" borderId="1"/>
    <xf numFmtId="44" fontId="6" fillId="0" borderId="0" applyFont="0" applyFill="0" applyBorder="0" applyAlignment="0" applyProtection="0"/>
    <xf numFmtId="0" fontId="1" fillId="0" borderId="1"/>
    <xf numFmtId="9" fontId="6" fillId="0" borderId="0" applyFont="0" applyFill="0" applyBorder="0" applyAlignment="0" applyProtection="0"/>
  </cellStyleXfs>
  <cellXfs count="362">
    <xf numFmtId="0" fontId="0" fillId="0" borderId="0" xfId="0"/>
    <xf numFmtId="0" fontId="5" fillId="2" borderId="1" xfId="0" applyFont="1" applyFill="1" applyBorder="1" applyAlignment="1">
      <alignment horizontal="center" vertical="center" wrapText="1"/>
    </xf>
    <xf numFmtId="0" fontId="8" fillId="4" borderId="0" xfId="0" applyFont="1" applyFill="1" applyAlignment="1">
      <alignment vertical="center"/>
    </xf>
    <xf numFmtId="0" fontId="5" fillId="2" borderId="1" xfId="0" applyFont="1" applyFill="1" applyBorder="1" applyAlignment="1">
      <alignment horizontal="center" vertical="top" wrapText="1"/>
    </xf>
    <xf numFmtId="0" fontId="8" fillId="4" borderId="0" xfId="0" applyFont="1" applyFill="1" applyAlignment="1">
      <alignment vertical="top"/>
    </xf>
    <xf numFmtId="0" fontId="5" fillId="0" borderId="0" xfId="0" applyFont="1"/>
    <xf numFmtId="0" fontId="5" fillId="0" borderId="0" xfId="0" applyFont="1" applyAlignment="1">
      <alignment wrapText="1"/>
    </xf>
    <xf numFmtId="0" fontId="13" fillId="0" borderId="0" xfId="0" applyFont="1" applyAlignment="1">
      <alignment horizontal="right" wrapText="1"/>
    </xf>
    <xf numFmtId="0" fontId="5" fillId="2" borderId="1" xfId="0" applyFont="1" applyFill="1" applyBorder="1" applyAlignment="1">
      <alignment vertical="top" wrapText="1"/>
    </xf>
    <xf numFmtId="0" fontId="8" fillId="0" borderId="0" xfId="0" applyFont="1" applyAlignment="1">
      <alignment wrapText="1"/>
    </xf>
    <xf numFmtId="0" fontId="8" fillId="4" borderId="0" xfId="0" applyFont="1" applyFill="1" applyAlignment="1">
      <alignment vertical="center" wrapText="1"/>
    </xf>
    <xf numFmtId="0" fontId="8" fillId="0" borderId="0" xfId="0" applyFont="1" applyAlignment="1">
      <alignment vertical="center" wrapText="1"/>
    </xf>
    <xf numFmtId="0" fontId="8" fillId="4" borderId="0" xfId="0" applyFont="1" applyFill="1" applyAlignment="1">
      <alignment vertical="top" wrapText="1"/>
    </xf>
    <xf numFmtId="0" fontId="15" fillId="0" borderId="1" xfId="0" applyFont="1" applyBorder="1" applyAlignment="1">
      <alignment wrapText="1"/>
    </xf>
    <xf numFmtId="0" fontId="5" fillId="3" borderId="2" xfId="0" applyFont="1" applyFill="1" applyBorder="1" applyAlignment="1">
      <alignment horizontal="center" vertical="top" wrapText="1"/>
    </xf>
    <xf numFmtId="44" fontId="5" fillId="0" borderId="0" xfId="5" applyFont="1" applyAlignment="1">
      <alignment wrapText="1"/>
    </xf>
    <xf numFmtId="44" fontId="5" fillId="3" borderId="2" xfId="5" applyFont="1" applyFill="1" applyBorder="1" applyAlignment="1">
      <alignment horizontal="center" vertical="top" wrapText="1"/>
    </xf>
    <xf numFmtId="0" fontId="5" fillId="0" borderId="1" xfId="0" applyFont="1" applyBorder="1" applyAlignment="1">
      <alignment wrapText="1"/>
    </xf>
    <xf numFmtId="0" fontId="8" fillId="4" borderId="1" xfId="0" applyFont="1" applyFill="1" applyBorder="1" applyAlignment="1">
      <alignment vertical="top" wrapText="1"/>
    </xf>
    <xf numFmtId="0" fontId="15" fillId="0" borderId="1" xfId="0" applyFont="1" applyBorder="1" applyAlignment="1">
      <alignment horizontal="center" vertical="center" wrapText="1"/>
    </xf>
    <xf numFmtId="0" fontId="19" fillId="4" borderId="0" xfId="0" applyFont="1" applyFill="1" applyAlignment="1">
      <alignment vertical="center"/>
    </xf>
    <xf numFmtId="0" fontId="20" fillId="5"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8" xfId="0" applyFont="1" applyFill="1" applyBorder="1" applyAlignment="1">
      <alignment vertical="center" wrapText="1"/>
    </xf>
    <xf numFmtId="0" fontId="20" fillId="4" borderId="9" xfId="0" applyFont="1" applyFill="1" applyBorder="1" applyAlignment="1">
      <alignment vertical="center" wrapText="1"/>
    </xf>
    <xf numFmtId="0" fontId="20" fillId="4" borderId="0" xfId="0" applyFont="1" applyFill="1" applyAlignment="1">
      <alignment horizontal="left" vertical="center" wrapText="1"/>
    </xf>
    <xf numFmtId="0" fontId="17" fillId="8" borderId="0" xfId="0" applyFont="1" applyFill="1" applyAlignment="1">
      <alignment horizontal="center" vertical="center"/>
    </xf>
    <xf numFmtId="0" fontId="17" fillId="9" borderId="0" xfId="0" applyFont="1" applyFill="1" applyAlignment="1">
      <alignment horizontal="center" vertical="center"/>
    </xf>
    <xf numFmtId="0" fontId="21" fillId="9" borderId="0" xfId="0" applyFont="1" applyFill="1" applyAlignment="1">
      <alignment horizontal="center" vertical="center"/>
    </xf>
    <xf numFmtId="164" fontId="22" fillId="9" borderId="0" xfId="5" applyNumberFormat="1" applyFont="1" applyFill="1" applyAlignment="1">
      <alignment horizontal="right" vertical="center"/>
    </xf>
    <xf numFmtId="0" fontId="23" fillId="9" borderId="0" xfId="0" applyFont="1" applyFill="1" applyAlignment="1">
      <alignment horizontal="left" vertical="center" wrapText="1"/>
    </xf>
    <xf numFmtId="0" fontId="19" fillId="9" borderId="0" xfId="0" applyFont="1" applyFill="1" applyAlignment="1">
      <alignment vertical="center"/>
    </xf>
    <xf numFmtId="0" fontId="24" fillId="4" borderId="0" xfId="0" applyFont="1" applyFill="1" applyAlignment="1">
      <alignment vertical="center"/>
    </xf>
    <xf numFmtId="0" fontId="24" fillId="4" borderId="0" xfId="0" applyFont="1" applyFill="1" applyAlignment="1">
      <alignment horizontal="center" vertical="center"/>
    </xf>
    <xf numFmtId="0" fontId="25" fillId="6" borderId="7" xfId="0" applyFont="1" applyFill="1" applyBorder="1" applyAlignment="1">
      <alignment horizontal="left" vertical="center"/>
    </xf>
    <xf numFmtId="0" fontId="25" fillId="6" borderId="8" xfId="0" applyFont="1" applyFill="1" applyBorder="1" applyAlignment="1">
      <alignment horizontal="center" vertical="center"/>
    </xf>
    <xf numFmtId="0" fontId="25" fillId="6" borderId="8" xfId="0" applyFont="1" applyFill="1" applyBorder="1" applyAlignment="1">
      <alignment horizontal="center" vertical="center" wrapText="1"/>
    </xf>
    <xf numFmtId="0" fontId="25" fillId="6" borderId="8" xfId="0" applyFont="1" applyFill="1" applyBorder="1" applyAlignment="1">
      <alignment vertical="center" wrapText="1"/>
    </xf>
    <xf numFmtId="0" fontId="25" fillId="6" borderId="8" xfId="0" applyFont="1" applyFill="1" applyBorder="1" applyAlignment="1">
      <alignment vertical="center"/>
    </xf>
    <xf numFmtId="0" fontId="25" fillId="6" borderId="9" xfId="0" applyFont="1" applyFill="1" applyBorder="1" applyAlignment="1">
      <alignment vertical="center"/>
    </xf>
    <xf numFmtId="0" fontId="25" fillId="4" borderId="0" xfId="0" applyFont="1" applyFill="1" applyAlignment="1">
      <alignment vertical="center"/>
    </xf>
    <xf numFmtId="0" fontId="17" fillId="9" borderId="0" xfId="0" applyFont="1" applyFill="1" applyAlignment="1">
      <alignment vertical="center"/>
    </xf>
    <xf numFmtId="44" fontId="26" fillId="9" borderId="1" xfId="5" applyFont="1" applyFill="1" applyBorder="1" applyAlignment="1">
      <alignment horizontal="center" vertical="center"/>
    </xf>
    <xf numFmtId="164" fontId="26" fillId="9" borderId="1" xfId="5" applyNumberFormat="1" applyFont="1" applyFill="1" applyBorder="1" applyAlignment="1">
      <alignment horizontal="center" vertical="center"/>
    </xf>
    <xf numFmtId="44" fontId="0" fillId="9" borderId="1" xfId="5" applyFont="1" applyFill="1" applyBorder="1" applyAlignment="1">
      <alignment vertical="center"/>
    </xf>
    <xf numFmtId="0" fontId="24" fillId="9" borderId="0" xfId="0" applyFont="1" applyFill="1" applyAlignment="1">
      <alignment vertical="center"/>
    </xf>
    <xf numFmtId="165" fontId="27" fillId="4" borderId="7" xfId="0" applyNumberFormat="1" applyFont="1" applyFill="1" applyBorder="1" applyAlignment="1">
      <alignment horizontal="center" vertical="center" wrapText="1"/>
    </xf>
    <xf numFmtId="165" fontId="27" fillId="4" borderId="8" xfId="0" applyNumberFormat="1" applyFont="1" applyFill="1" applyBorder="1" applyAlignment="1">
      <alignment horizontal="center" vertical="center" wrapText="1"/>
    </xf>
    <xf numFmtId="0" fontId="28" fillId="4" borderId="8" xfId="0" applyFont="1" applyFill="1" applyBorder="1" applyAlignment="1">
      <alignment horizontal="center" vertical="center" wrapText="1"/>
    </xf>
    <xf numFmtId="0" fontId="28" fillId="4" borderId="8" xfId="0" applyFont="1" applyFill="1" applyBorder="1" applyAlignment="1">
      <alignment horizontal="left" vertical="center" wrapText="1"/>
    </xf>
    <xf numFmtId="165" fontId="20" fillId="4" borderId="8" xfId="0" applyNumberFormat="1" applyFont="1" applyFill="1" applyBorder="1" applyAlignment="1">
      <alignment horizontal="right" vertical="center" wrapText="1"/>
    </xf>
    <xf numFmtId="0" fontId="20" fillId="4" borderId="0" xfId="0" applyFont="1" applyFill="1" applyAlignment="1">
      <alignment vertical="center" wrapText="1"/>
    </xf>
    <xf numFmtId="44" fontId="22" fillId="9" borderId="0" xfId="5" applyFont="1" applyFill="1" applyAlignment="1">
      <alignment horizontal="center" vertical="center"/>
    </xf>
    <xf numFmtId="164" fontId="22" fillId="9" borderId="0" xfId="5" applyNumberFormat="1" applyFont="1" applyFill="1" applyAlignment="1">
      <alignment horizontal="center" vertical="center"/>
    </xf>
    <xf numFmtId="0" fontId="18" fillId="9" borderId="0" xfId="0" applyFont="1" applyFill="1" applyAlignment="1">
      <alignment vertical="center"/>
    </xf>
    <xf numFmtId="0" fontId="24" fillId="4" borderId="0" xfId="0" applyFont="1" applyFill="1" applyAlignment="1">
      <alignment horizontal="center" vertical="center" wrapText="1"/>
    </xf>
    <xf numFmtId="0" fontId="24" fillId="4" borderId="0" xfId="0" applyFont="1" applyFill="1" applyAlignment="1">
      <alignment vertical="center" wrapText="1"/>
    </xf>
    <xf numFmtId="44" fontId="24" fillId="4" borderId="0" xfId="5" applyFont="1" applyFill="1" applyAlignment="1">
      <alignment vertical="center"/>
    </xf>
    <xf numFmtId="0" fontId="29" fillId="4" borderId="0" xfId="0" applyFont="1" applyFill="1" applyAlignment="1">
      <alignment vertical="center"/>
    </xf>
    <xf numFmtId="0" fontId="19" fillId="9" borderId="0" xfId="0" applyFont="1" applyFill="1" applyAlignment="1">
      <alignment horizontal="left" vertical="center" wrapText="1"/>
    </xf>
    <xf numFmtId="165" fontId="30" fillId="7" borderId="11" xfId="0" applyNumberFormat="1" applyFont="1" applyFill="1" applyBorder="1" applyAlignment="1">
      <alignment vertical="center"/>
    </xf>
    <xf numFmtId="165" fontId="30" fillId="7" borderId="12" xfId="0" applyNumberFormat="1" applyFont="1" applyFill="1" applyBorder="1" applyAlignment="1">
      <alignment vertical="center"/>
    </xf>
    <xf numFmtId="0" fontId="30" fillId="4" borderId="0" xfId="0" applyFont="1" applyFill="1" applyAlignment="1">
      <alignment vertical="center"/>
    </xf>
    <xf numFmtId="44" fontId="26" fillId="9" borderId="2" xfId="5" applyFont="1" applyFill="1" applyBorder="1" applyAlignment="1">
      <alignment horizontal="center" vertical="center"/>
    </xf>
    <xf numFmtId="164" fontId="26" fillId="9" borderId="9" xfId="5" applyNumberFormat="1" applyFont="1" applyFill="1" applyBorder="1" applyAlignment="1">
      <alignment horizontal="center" vertical="center"/>
    </xf>
    <xf numFmtId="166" fontId="18" fillId="9" borderId="0" xfId="0" applyNumberFormat="1" applyFont="1" applyFill="1" applyAlignment="1">
      <alignment vertical="center"/>
    </xf>
    <xf numFmtId="0" fontId="31" fillId="9" borderId="2" xfId="0" applyFont="1" applyFill="1" applyBorder="1" applyAlignment="1">
      <alignment horizontal="center" vertical="center" wrapText="1"/>
    </xf>
    <xf numFmtId="0" fontId="32" fillId="4" borderId="0" xfId="0" applyFont="1" applyFill="1" applyAlignment="1">
      <alignment vertical="center"/>
    </xf>
    <xf numFmtId="10" fontId="34" fillId="4" borderId="3" xfId="0" applyNumberFormat="1" applyFont="1" applyFill="1" applyBorder="1" applyAlignment="1">
      <alignment horizontal="center" vertical="center" wrapText="1"/>
    </xf>
    <xf numFmtId="44" fontId="35" fillId="4" borderId="14" xfId="5" applyFont="1" applyFill="1" applyBorder="1" applyAlignment="1">
      <alignment horizontal="center" vertical="center" wrapText="1"/>
    </xf>
    <xf numFmtId="0" fontId="33" fillId="4" borderId="0" xfId="0" applyFont="1" applyFill="1" applyAlignment="1">
      <alignment vertical="center"/>
    </xf>
    <xf numFmtId="44" fontId="17" fillId="9" borderId="0" xfId="5" applyFont="1" applyFill="1" applyAlignment="1">
      <alignment vertical="center" wrapText="1"/>
    </xf>
    <xf numFmtId="0" fontId="26" fillId="9" borderId="2" xfId="0" applyFont="1" applyFill="1" applyBorder="1" applyAlignment="1">
      <alignment horizontal="center" vertical="center" wrapText="1"/>
    </xf>
    <xf numFmtId="164" fontId="26" fillId="9" borderId="2" xfId="5" applyNumberFormat="1" applyFont="1" applyFill="1" applyBorder="1" applyAlignment="1">
      <alignment horizontal="center" vertical="center" wrapText="1"/>
    </xf>
    <xf numFmtId="10" fontId="36" fillId="9" borderId="2" xfId="0" applyNumberFormat="1" applyFont="1" applyFill="1" applyBorder="1" applyAlignment="1">
      <alignment horizontal="center" vertical="center" wrapText="1"/>
    </xf>
    <xf numFmtId="0" fontId="32" fillId="9" borderId="0" xfId="0" applyFont="1" applyFill="1" applyAlignment="1">
      <alignment vertical="center"/>
    </xf>
    <xf numFmtId="0" fontId="32" fillId="4" borderId="0" xfId="0" applyFont="1" applyFill="1" applyAlignment="1">
      <alignment vertical="top"/>
    </xf>
    <xf numFmtId="164" fontId="37" fillId="11" borderId="16" xfId="5" quotePrefix="1" applyNumberFormat="1" applyFont="1" applyFill="1" applyBorder="1" applyAlignment="1">
      <alignment horizontal="right" vertical="top" wrapText="1"/>
    </xf>
    <xf numFmtId="164" fontId="38" fillId="12" borderId="17" xfId="5" applyNumberFormat="1" applyFont="1" applyFill="1" applyBorder="1" applyAlignment="1">
      <alignment horizontal="right" vertical="top" wrapText="1"/>
    </xf>
    <xf numFmtId="0" fontId="33" fillId="4" borderId="0" xfId="0" applyFont="1" applyFill="1" applyAlignment="1">
      <alignment vertical="top"/>
    </xf>
    <xf numFmtId="0" fontId="17" fillId="9" borderId="0" xfId="0" applyFont="1" applyFill="1" applyAlignment="1">
      <alignment vertical="top"/>
    </xf>
    <xf numFmtId="164" fontId="22" fillId="13" borderId="2" xfId="5" applyNumberFormat="1" applyFont="1" applyFill="1" applyBorder="1" applyAlignment="1">
      <alignment horizontal="right" vertical="top" wrapText="1"/>
    </xf>
    <xf numFmtId="164" fontId="22" fillId="13" borderId="2" xfId="5" applyNumberFormat="1" applyFont="1" applyFill="1" applyBorder="1" applyAlignment="1">
      <alignment horizontal="right" vertical="top"/>
    </xf>
    <xf numFmtId="165" fontId="32" fillId="9" borderId="0" xfId="0" applyNumberFormat="1" applyFont="1" applyFill="1" applyAlignment="1">
      <alignment horizontal="center" vertical="top"/>
    </xf>
    <xf numFmtId="164" fontId="39" fillId="9" borderId="2" xfId="5" quotePrefix="1" applyNumberFormat="1" applyFont="1" applyFill="1" applyBorder="1" applyAlignment="1">
      <alignment horizontal="right" vertical="top" wrapText="1"/>
    </xf>
    <xf numFmtId="167" fontId="39" fillId="14" borderId="2" xfId="5" quotePrefix="1" applyNumberFormat="1" applyFont="1" applyFill="1" applyBorder="1" applyAlignment="1">
      <alignment horizontal="right" vertical="top" wrapText="1"/>
    </xf>
    <xf numFmtId="0" fontId="32" fillId="9" borderId="0" xfId="0" applyFont="1" applyFill="1" applyAlignment="1">
      <alignment vertical="top"/>
    </xf>
    <xf numFmtId="0" fontId="32" fillId="0" borderId="0" xfId="0" applyFont="1" applyAlignment="1">
      <alignment vertical="top"/>
    </xf>
    <xf numFmtId="164" fontId="37" fillId="11" borderId="2" xfId="5" quotePrefix="1" applyNumberFormat="1" applyFont="1" applyFill="1" applyBorder="1" applyAlignment="1">
      <alignment horizontal="right" vertical="top" wrapText="1"/>
    </xf>
    <xf numFmtId="164" fontId="38" fillId="12" borderId="19" xfId="5" applyNumberFormat="1" applyFont="1" applyFill="1" applyBorder="1" applyAlignment="1">
      <alignment horizontal="right" vertical="top" wrapText="1"/>
    </xf>
    <xf numFmtId="44" fontId="17" fillId="9" borderId="1" xfId="5" applyFont="1" applyFill="1" applyBorder="1" applyAlignment="1">
      <alignment horizontal="right" vertical="center" wrapText="1"/>
    </xf>
    <xf numFmtId="0" fontId="28" fillId="9" borderId="0" xfId="0" applyFont="1" applyFill="1" applyAlignment="1">
      <alignment vertical="center"/>
    </xf>
    <xf numFmtId="0" fontId="8" fillId="9" borderId="0" xfId="0" applyFont="1" applyFill="1" applyAlignment="1">
      <alignment vertical="top"/>
    </xf>
    <xf numFmtId="164" fontId="37" fillId="11" borderId="21" xfId="5" quotePrefix="1" applyNumberFormat="1" applyFont="1" applyFill="1" applyBorder="1" applyAlignment="1">
      <alignment horizontal="right" vertical="top" wrapText="1"/>
    </xf>
    <xf numFmtId="164" fontId="38" fillId="12" borderId="22" xfId="5" applyNumberFormat="1" applyFont="1" applyFill="1" applyBorder="1" applyAlignment="1">
      <alignment horizontal="right" vertical="top"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9" fillId="4" borderId="8" xfId="0" applyFont="1" applyFill="1" applyBorder="1" applyAlignment="1">
      <alignment vertical="center" wrapText="1"/>
    </xf>
    <xf numFmtId="0" fontId="41" fillId="6" borderId="8" xfId="0" applyFont="1" applyFill="1" applyBorder="1" applyAlignment="1">
      <alignment vertical="center" wrapText="1"/>
    </xf>
    <xf numFmtId="44" fontId="40" fillId="8" borderId="0" xfId="5" applyFont="1" applyFill="1" applyAlignment="1">
      <alignment vertical="center"/>
    </xf>
    <xf numFmtId="44" fontId="40" fillId="9" borderId="0" xfId="5" applyFont="1" applyFill="1" applyAlignment="1">
      <alignment vertical="center"/>
    </xf>
    <xf numFmtId="0" fontId="42" fillId="9" borderId="2" xfId="0" applyFont="1" applyFill="1" applyBorder="1" applyAlignment="1">
      <alignment horizontal="center" vertical="center" wrapText="1"/>
    </xf>
    <xf numFmtId="164" fontId="42" fillId="9" borderId="2" xfId="5" applyNumberFormat="1" applyFont="1" applyFill="1" applyBorder="1" applyAlignment="1">
      <alignment horizontal="center" vertical="center" wrapText="1"/>
    </xf>
    <xf numFmtId="44" fontId="44" fillId="9" borderId="1" xfId="5" applyFont="1" applyFill="1" applyBorder="1" applyAlignment="1">
      <alignment horizontal="right" vertical="center"/>
    </xf>
    <xf numFmtId="44" fontId="45" fillId="9" borderId="1" xfId="5" applyFont="1" applyFill="1" applyBorder="1" applyAlignment="1">
      <alignment horizontal="right" vertical="center"/>
    </xf>
    <xf numFmtId="0" fontId="8" fillId="9" borderId="0" xfId="0" applyFont="1" applyFill="1" applyAlignment="1">
      <alignment vertical="center"/>
    </xf>
    <xf numFmtId="164" fontId="8" fillId="15" borderId="16" xfId="0" quotePrefix="1" applyNumberFormat="1" applyFont="1" applyFill="1" applyBorder="1" applyAlignment="1">
      <alignment horizontal="center" vertical="center"/>
    </xf>
    <xf numFmtId="164" fontId="44" fillId="12" borderId="17" xfId="5" applyNumberFormat="1" applyFont="1" applyFill="1" applyBorder="1" applyAlignment="1">
      <alignment horizontal="right" vertical="center" wrapText="1"/>
    </xf>
    <xf numFmtId="0" fontId="40" fillId="8" borderId="0" xfId="0" applyFont="1" applyFill="1" applyAlignment="1">
      <alignment horizontal="center" vertical="center"/>
    </xf>
    <xf numFmtId="164" fontId="10" fillId="9" borderId="2" xfId="5" applyNumberFormat="1" applyFont="1" applyFill="1" applyBorder="1" applyAlignment="1">
      <alignment horizontal="right" vertical="center" wrapText="1"/>
    </xf>
    <xf numFmtId="164" fontId="10" fillId="9" borderId="2" xfId="5" applyNumberFormat="1" applyFont="1" applyFill="1" applyBorder="1" applyAlignment="1">
      <alignment horizontal="right" vertical="center"/>
    </xf>
    <xf numFmtId="44" fontId="8" fillId="9" borderId="1" xfId="5" applyFont="1" applyFill="1" applyBorder="1" applyAlignment="1">
      <alignment vertical="center"/>
    </xf>
    <xf numFmtId="44" fontId="46" fillId="9" borderId="1" xfId="5" applyFont="1" applyFill="1" applyBorder="1" applyAlignment="1">
      <alignment vertical="center"/>
    </xf>
    <xf numFmtId="164" fontId="8" fillId="15" borderId="5" xfId="0" quotePrefix="1" applyNumberFormat="1" applyFont="1" applyFill="1" applyBorder="1" applyAlignment="1">
      <alignment horizontal="center" vertical="center"/>
    </xf>
    <xf numFmtId="164" fontId="44" fillId="12" borderId="23" xfId="5" applyNumberFormat="1" applyFont="1" applyFill="1" applyBorder="1" applyAlignment="1">
      <alignment horizontal="right" vertical="center" wrapText="1"/>
    </xf>
    <xf numFmtId="164" fontId="8" fillId="15" borderId="24" xfId="0" quotePrefix="1" applyNumberFormat="1" applyFont="1" applyFill="1" applyBorder="1" applyAlignment="1">
      <alignment horizontal="center" vertical="center"/>
    </xf>
    <xf numFmtId="164" fontId="44" fillId="12" borderId="25" xfId="5" applyNumberFormat="1" applyFont="1" applyFill="1" applyBorder="1" applyAlignment="1">
      <alignment horizontal="right" vertical="center" wrapText="1"/>
    </xf>
    <xf numFmtId="0" fontId="8" fillId="0" borderId="0" xfId="0" applyFont="1" applyAlignment="1">
      <alignment vertical="center"/>
    </xf>
    <xf numFmtId="0" fontId="7" fillId="4" borderId="0" xfId="0" applyFont="1" applyFill="1" applyAlignment="1">
      <alignment horizontal="center" vertical="center" wrapText="1"/>
    </xf>
    <xf numFmtId="165" fontId="7" fillId="11" borderId="7" xfId="0" applyNumberFormat="1" applyFont="1" applyFill="1" applyBorder="1" applyAlignment="1">
      <alignment horizontal="left" vertical="center"/>
    </xf>
    <xf numFmtId="165" fontId="7" fillId="11" borderId="8" xfId="0" applyNumberFormat="1" applyFont="1" applyFill="1" applyBorder="1" applyAlignment="1">
      <alignment horizontal="center" vertical="center"/>
    </xf>
    <xf numFmtId="0" fontId="40" fillId="11" borderId="8" xfId="0" applyFont="1" applyFill="1" applyBorder="1" applyAlignment="1">
      <alignment horizontal="center" vertical="center" wrapText="1"/>
    </xf>
    <xf numFmtId="0" fontId="40" fillId="11" borderId="9" xfId="0" applyFont="1" applyFill="1" applyBorder="1" applyAlignment="1">
      <alignment horizontal="center" vertical="center" wrapText="1"/>
    </xf>
    <xf numFmtId="0" fontId="7" fillId="4" borderId="0" xfId="0" applyFont="1" applyFill="1" applyAlignment="1">
      <alignment vertical="center"/>
    </xf>
    <xf numFmtId="0" fontId="40" fillId="9" borderId="2" xfId="0" applyFont="1" applyFill="1" applyBorder="1" applyAlignment="1">
      <alignment horizontal="center" vertical="center" wrapText="1"/>
    </xf>
    <xf numFmtId="164" fontId="44" fillId="9" borderId="1" xfId="5" applyNumberFormat="1" applyFont="1" applyFill="1" applyBorder="1" applyAlignment="1">
      <alignment horizontal="center" vertical="center" wrapText="1"/>
    </xf>
    <xf numFmtId="0" fontId="47" fillId="9" borderId="2" xfId="0" applyFont="1" applyFill="1" applyBorder="1" applyAlignment="1">
      <alignment horizontal="center" vertical="center" wrapText="1"/>
    </xf>
    <xf numFmtId="10" fontId="42" fillId="4" borderId="7" xfId="7" applyNumberFormat="1" applyFont="1" applyFill="1" applyBorder="1" applyAlignment="1">
      <alignment horizontal="center" vertical="center" wrapText="1"/>
    </xf>
    <xf numFmtId="10" fontId="42" fillId="4" borderId="8" xfId="7" applyNumberFormat="1" applyFont="1" applyFill="1" applyBorder="1" applyAlignment="1">
      <alignment horizontal="center" vertical="center" wrapText="1"/>
    </xf>
    <xf numFmtId="0" fontId="8" fillId="4" borderId="9" xfId="0" quotePrefix="1" applyFont="1" applyFill="1" applyBorder="1" applyAlignment="1">
      <alignment horizontal="center" vertical="center" wrapText="1"/>
    </xf>
    <xf numFmtId="10" fontId="48" fillId="4" borderId="2" xfId="0" applyNumberFormat="1" applyFont="1" applyFill="1" applyBorder="1" applyAlignment="1">
      <alignment horizontal="center" vertical="center" wrapText="1"/>
    </xf>
    <xf numFmtId="44" fontId="43" fillId="4" borderId="2" xfId="5" applyFont="1" applyFill="1" applyBorder="1" applyAlignment="1">
      <alignment horizontal="center" vertical="center" wrapText="1"/>
    </xf>
    <xf numFmtId="166" fontId="7" fillId="9" borderId="0" xfId="0" applyNumberFormat="1" applyFont="1" applyFill="1" applyAlignment="1">
      <alignment vertical="center"/>
    </xf>
    <xf numFmtId="10" fontId="49" fillId="9" borderId="2" xfId="0" applyNumberFormat="1" applyFont="1" applyFill="1" applyBorder="1" applyAlignment="1">
      <alignment horizontal="center" vertical="center" wrapText="1"/>
    </xf>
    <xf numFmtId="0" fontId="8" fillId="4" borderId="7" xfId="0" applyFont="1" applyFill="1" applyBorder="1" applyAlignment="1">
      <alignment horizontal="left" vertical="center"/>
    </xf>
    <xf numFmtId="0" fontId="8" fillId="4" borderId="8" xfId="0" applyFont="1" applyFill="1" applyBorder="1" applyAlignment="1">
      <alignment horizontal="center" vertical="center" wrapText="1"/>
    </xf>
    <xf numFmtId="164" fontId="50" fillId="11" borderId="2" xfId="5" quotePrefix="1" applyNumberFormat="1" applyFont="1" applyFill="1" applyBorder="1" applyAlignment="1">
      <alignment horizontal="right" vertical="center" wrapText="1"/>
    </xf>
    <xf numFmtId="164" fontId="44" fillId="12" borderId="2" xfId="5" applyNumberFormat="1" applyFont="1" applyFill="1" applyBorder="1" applyAlignment="1">
      <alignment horizontal="right" vertical="center" wrapText="1"/>
    </xf>
    <xf numFmtId="165" fontId="8" fillId="9" borderId="0" xfId="0" applyNumberFormat="1" applyFont="1" applyFill="1" applyAlignment="1">
      <alignment horizontal="center" vertical="center"/>
    </xf>
    <xf numFmtId="164" fontId="51" fillId="9" borderId="2" xfId="5" quotePrefix="1" applyNumberFormat="1" applyFont="1" applyFill="1" applyBorder="1" applyAlignment="1">
      <alignment horizontal="right" vertical="center" wrapText="1"/>
    </xf>
    <xf numFmtId="167" fontId="51" fillId="14" borderId="2" xfId="5" quotePrefix="1" applyNumberFormat="1" applyFont="1" applyFill="1" applyBorder="1" applyAlignment="1">
      <alignment horizontal="right" vertical="center" wrapText="1"/>
    </xf>
    <xf numFmtId="0" fontId="8" fillId="4" borderId="0" xfId="0" applyFont="1" applyFill="1" applyAlignment="1">
      <alignment horizontal="center" vertical="center" wrapText="1"/>
    </xf>
    <xf numFmtId="10" fontId="48" fillId="4" borderId="0" xfId="0" applyNumberFormat="1" applyFont="1" applyFill="1" applyAlignment="1">
      <alignment horizontal="center" vertical="center" wrapText="1"/>
    </xf>
    <xf numFmtId="10" fontId="43" fillId="4" borderId="0" xfId="0" applyNumberFormat="1" applyFont="1" applyFill="1" applyAlignment="1">
      <alignment horizontal="center" vertical="center"/>
    </xf>
    <xf numFmtId="10" fontId="42" fillId="4" borderId="1" xfId="7" applyNumberFormat="1" applyFont="1" applyFill="1" applyBorder="1" applyAlignment="1">
      <alignment horizontal="center" vertical="center"/>
    </xf>
    <xf numFmtId="44" fontId="10" fillId="16" borderId="0" xfId="5" applyFont="1" applyFill="1" applyAlignment="1">
      <alignment vertical="center"/>
    </xf>
    <xf numFmtId="164" fontId="10" fillId="16" borderId="0" xfId="0" applyNumberFormat="1" applyFont="1" applyFill="1" applyAlignment="1">
      <alignment vertical="center"/>
    </xf>
    <xf numFmtId="0" fontId="8" fillId="16" borderId="0" xfId="0" applyFont="1" applyFill="1" applyAlignment="1">
      <alignment vertical="center"/>
    </xf>
    <xf numFmtId="164" fontId="45" fillId="9" borderId="1" xfId="5" applyNumberFormat="1" applyFont="1" applyFill="1" applyBorder="1" applyAlignment="1">
      <alignment horizontal="center" vertical="center" wrapText="1"/>
    </xf>
    <xf numFmtId="44" fontId="8" fillId="9" borderId="1" xfId="5" applyFont="1" applyFill="1" applyBorder="1" applyAlignment="1">
      <alignment horizontal="left" vertical="center"/>
    </xf>
    <xf numFmtId="10" fontId="43" fillId="4" borderId="2" xfId="7" applyNumberFormat="1" applyFont="1" applyFill="1" applyBorder="1" applyAlignment="1">
      <alignment horizontal="center" vertical="center" wrapText="1"/>
    </xf>
    <xf numFmtId="0" fontId="7" fillId="4" borderId="7" xfId="0" applyFont="1" applyFill="1" applyBorder="1" applyAlignment="1">
      <alignment vertical="center"/>
    </xf>
    <xf numFmtId="0" fontId="7" fillId="4" borderId="8" xfId="0" applyFont="1" applyFill="1" applyBorder="1" applyAlignment="1">
      <alignment vertical="center"/>
    </xf>
    <xf numFmtId="10" fontId="50" fillId="11" borderId="2" xfId="7" quotePrefix="1" applyNumberFormat="1" applyFont="1" applyFill="1" applyBorder="1" applyAlignment="1">
      <alignment horizontal="center" vertical="center" wrapText="1"/>
    </xf>
    <xf numFmtId="10" fontId="50" fillId="12" borderId="2" xfId="7" applyNumberFormat="1" applyFont="1" applyFill="1" applyBorder="1" applyAlignment="1">
      <alignment horizontal="center" vertical="center" wrapText="1"/>
    </xf>
    <xf numFmtId="10" fontId="22" fillId="9" borderId="2" xfId="0" applyNumberFormat="1" applyFont="1" applyFill="1" applyBorder="1" applyAlignment="1">
      <alignment horizontal="left" vertical="center"/>
    </xf>
    <xf numFmtId="0" fontId="22" fillId="9" borderId="2" xfId="5" applyNumberFormat="1" applyFont="1" applyFill="1" applyBorder="1" applyAlignment="1">
      <alignment horizontal="left" vertical="center"/>
    </xf>
    <xf numFmtId="10" fontId="51" fillId="9" borderId="2" xfId="7" quotePrefix="1" applyNumberFormat="1" applyFont="1" applyFill="1" applyBorder="1" applyAlignment="1">
      <alignment horizontal="center" vertical="center" wrapText="1"/>
    </xf>
    <xf numFmtId="0" fontId="7" fillId="4" borderId="0" xfId="0" applyFont="1" applyFill="1" applyAlignment="1">
      <alignment vertical="center" wrapText="1"/>
    </xf>
    <xf numFmtId="165" fontId="7" fillId="17" borderId="7" xfId="0" applyNumberFormat="1" applyFont="1" applyFill="1" applyBorder="1" applyAlignment="1">
      <alignment vertical="center"/>
    </xf>
    <xf numFmtId="165" fontId="7" fillId="17" borderId="26" xfId="0" applyNumberFormat="1" applyFont="1" applyFill="1" applyBorder="1" applyAlignment="1">
      <alignment horizontal="center" vertical="center"/>
    </xf>
    <xf numFmtId="0" fontId="8" fillId="17" borderId="26" xfId="0" applyFont="1" applyFill="1" applyBorder="1" applyAlignment="1">
      <alignment horizontal="center" vertical="center" wrapText="1"/>
    </xf>
    <xf numFmtId="164" fontId="8" fillId="17" borderId="8" xfId="0" applyNumberFormat="1" applyFont="1" applyFill="1" applyBorder="1" applyAlignment="1">
      <alignment horizontal="right" vertical="center" wrapText="1"/>
    </xf>
    <xf numFmtId="10" fontId="7" fillId="17" borderId="9" xfId="0" applyNumberFormat="1" applyFont="1" applyFill="1" applyBorder="1" applyAlignment="1">
      <alignment vertical="center" wrapText="1"/>
    </xf>
    <xf numFmtId="44" fontId="17" fillId="9" borderId="0" xfId="5" applyFont="1" applyFill="1" applyAlignment="1">
      <alignment vertical="center"/>
    </xf>
    <xf numFmtId="164" fontId="19" fillId="9" borderId="9" xfId="0" applyNumberFormat="1" applyFont="1" applyFill="1" applyBorder="1" applyAlignment="1">
      <alignment horizontal="right" vertical="center" wrapText="1"/>
    </xf>
    <xf numFmtId="10" fontId="20" fillId="9" borderId="9" xfId="0" applyNumberFormat="1" applyFont="1" applyFill="1" applyBorder="1" applyAlignment="1">
      <alignment vertical="center" wrapText="1"/>
    </xf>
    <xf numFmtId="164" fontId="38" fillId="9" borderId="1" xfId="5" applyNumberFormat="1" applyFont="1" applyFill="1" applyBorder="1" applyAlignment="1">
      <alignment horizontal="center" vertical="center" wrapText="1"/>
    </xf>
    <xf numFmtId="0" fontId="7" fillId="4" borderId="8" xfId="0" applyFont="1" applyFill="1" applyBorder="1" applyAlignment="1">
      <alignment vertical="center" wrapText="1"/>
    </xf>
    <xf numFmtId="10" fontId="43" fillId="4" borderId="2" xfId="0" applyNumberFormat="1" applyFont="1" applyFill="1" applyBorder="1" applyAlignment="1">
      <alignment horizontal="center" vertical="center" wrapText="1"/>
    </xf>
    <xf numFmtId="10" fontId="50" fillId="11" borderId="2" xfId="7" applyNumberFormat="1" applyFont="1" applyFill="1" applyBorder="1" applyAlignment="1">
      <alignment horizontal="center" vertical="center"/>
    </xf>
    <xf numFmtId="10" fontId="44" fillId="12" borderId="2" xfId="7" applyNumberFormat="1" applyFont="1" applyFill="1" applyBorder="1" applyAlignment="1">
      <alignment horizontal="center" vertical="center"/>
    </xf>
    <xf numFmtId="4" fontId="22" fillId="9" borderId="2" xfId="5" applyNumberFormat="1" applyFont="1" applyFill="1" applyBorder="1" applyAlignment="1">
      <alignment horizontal="left" vertical="center"/>
    </xf>
    <xf numFmtId="165" fontId="32" fillId="9" borderId="0" xfId="0" applyNumberFormat="1" applyFont="1" applyFill="1" applyAlignment="1">
      <alignment horizontal="center" vertical="center"/>
    </xf>
    <xf numFmtId="0" fontId="42" fillId="4" borderId="0" xfId="0" applyFont="1" applyFill="1" applyAlignment="1">
      <alignment horizontal="center" vertical="center" wrapText="1"/>
    </xf>
    <xf numFmtId="164" fontId="42" fillId="4" borderId="1" xfId="5" applyNumberFormat="1" applyFont="1" applyFill="1" applyBorder="1" applyAlignment="1">
      <alignment horizontal="right" vertical="center"/>
    </xf>
    <xf numFmtId="165" fontId="7" fillId="17" borderId="8" xfId="0" applyNumberFormat="1" applyFont="1" applyFill="1" applyBorder="1" applyAlignment="1">
      <alignment horizontal="center" vertical="center"/>
    </xf>
    <xf numFmtId="0" fontId="8" fillId="17" borderId="8" xfId="0" applyFont="1" applyFill="1" applyBorder="1" applyAlignment="1">
      <alignment horizontal="center" vertical="center" wrapText="1"/>
    </xf>
    <xf numFmtId="0" fontId="8" fillId="17" borderId="26" xfId="0" applyFont="1" applyFill="1" applyBorder="1" applyAlignment="1">
      <alignment horizontal="center" vertical="center"/>
    </xf>
    <xf numFmtId="0" fontId="33" fillId="4" borderId="0" xfId="0" applyFont="1" applyFill="1" applyAlignment="1">
      <alignment horizontal="left" vertical="center" wrapText="1"/>
    </xf>
    <xf numFmtId="0" fontId="32" fillId="4" borderId="0" xfId="0" applyFont="1" applyFill="1" applyAlignment="1">
      <alignment horizontal="center" vertical="center" wrapText="1"/>
    </xf>
    <xf numFmtId="0" fontId="22" fillId="4" borderId="0" xfId="0" applyFont="1" applyFill="1" applyAlignment="1">
      <alignment horizontal="center" vertical="center" wrapText="1"/>
    </xf>
    <xf numFmtId="10" fontId="35" fillId="4" borderId="1" xfId="5" applyNumberFormat="1" applyFont="1" applyFill="1" applyBorder="1" applyAlignment="1">
      <alignment horizontal="center" vertical="center"/>
    </xf>
    <xf numFmtId="10" fontId="35" fillId="4" borderId="1" xfId="5" quotePrefix="1" applyNumberFormat="1" applyFont="1" applyFill="1" applyBorder="1" applyAlignment="1">
      <alignment horizontal="right" vertical="center"/>
    </xf>
    <xf numFmtId="0" fontId="7" fillId="4" borderId="0" xfId="0" applyFont="1" applyFill="1" applyAlignment="1">
      <alignment horizontal="left" vertical="center" wrapText="1"/>
    </xf>
    <xf numFmtId="164" fontId="48" fillId="4" borderId="0" xfId="0" applyNumberFormat="1" applyFont="1" applyFill="1" applyAlignment="1">
      <alignment horizontal="left" vertical="center" wrapText="1"/>
    </xf>
    <xf numFmtId="0" fontId="7" fillId="4" borderId="0" xfId="0" applyFont="1" applyFill="1" applyAlignment="1">
      <alignment horizontal="left" vertical="center"/>
    </xf>
    <xf numFmtId="0" fontId="8" fillId="4" borderId="0" xfId="0" applyFont="1" applyFill="1" applyAlignment="1">
      <alignment horizontal="left" vertical="center"/>
    </xf>
    <xf numFmtId="44" fontId="33" fillId="4" borderId="0" xfId="5" applyFont="1" applyFill="1" applyAlignment="1">
      <alignment vertical="center"/>
    </xf>
    <xf numFmtId="0" fontId="8" fillId="4" borderId="0" xfId="0" quotePrefix="1" applyFont="1" applyFill="1" applyAlignment="1">
      <alignment horizontal="left" vertical="center" wrapText="1"/>
    </xf>
    <xf numFmtId="0" fontId="8" fillId="4" borderId="0" xfId="0" applyFont="1" applyFill="1" applyAlignment="1">
      <alignment horizontal="left" vertical="center" wrapText="1"/>
    </xf>
    <xf numFmtId="0" fontId="7" fillId="4" borderId="0" xfId="0" applyFont="1" applyFill="1" applyAlignment="1">
      <alignment horizontal="center" vertical="center"/>
    </xf>
    <xf numFmtId="0" fontId="8" fillId="4" borderId="0" xfId="0" applyFont="1" applyFill="1" applyAlignment="1">
      <alignment horizontal="center" vertical="center"/>
    </xf>
    <xf numFmtId="165" fontId="7" fillId="4" borderId="7" xfId="0" applyNumberFormat="1" applyFont="1" applyFill="1" applyBorder="1" applyAlignment="1">
      <alignment horizontal="left" vertical="center"/>
    </xf>
    <xf numFmtId="165" fontId="7" fillId="4" borderId="8" xfId="0" applyNumberFormat="1" applyFont="1" applyFill="1" applyBorder="1" applyAlignment="1">
      <alignment horizontal="center" vertical="center"/>
    </xf>
    <xf numFmtId="0" fontId="40" fillId="4" borderId="8" xfId="0" applyFont="1" applyFill="1" applyBorder="1" applyAlignment="1">
      <alignment horizontal="center" vertical="center" wrapText="1"/>
    </xf>
    <xf numFmtId="0" fontId="40" fillId="4" borderId="9" xfId="0" applyFont="1" applyFill="1" applyBorder="1" applyAlignment="1">
      <alignment horizontal="center" vertical="center" wrapText="1"/>
    </xf>
    <xf numFmtId="44" fontId="42" fillId="9" borderId="2" xfId="5" applyFont="1" applyFill="1" applyBorder="1" applyAlignment="1">
      <alignment horizontal="center" vertical="center"/>
    </xf>
    <xf numFmtId="164" fontId="42" fillId="9" borderId="9" xfId="5" applyNumberFormat="1" applyFont="1" applyFill="1" applyBorder="1" applyAlignment="1">
      <alignment horizontal="center" vertical="center"/>
    </xf>
    <xf numFmtId="0" fontId="19" fillId="4" borderId="6" xfId="0" applyFont="1" applyFill="1" applyBorder="1" applyAlignment="1">
      <alignment vertical="center"/>
    </xf>
    <xf numFmtId="0" fontId="24" fillId="4" borderId="6" xfId="0" applyFont="1" applyFill="1" applyBorder="1" applyAlignment="1">
      <alignment vertical="center"/>
    </xf>
    <xf numFmtId="0" fontId="32" fillId="4" borderId="6" xfId="0" applyFont="1" applyFill="1" applyBorder="1" applyAlignment="1">
      <alignment vertical="center"/>
    </xf>
    <xf numFmtId="0" fontId="32" fillId="4" borderId="6" xfId="0" applyFont="1" applyFill="1" applyBorder="1" applyAlignment="1">
      <alignment vertical="top"/>
    </xf>
    <xf numFmtId="0" fontId="5" fillId="2" borderId="6" xfId="0" applyFont="1" applyFill="1" applyBorder="1" applyAlignment="1">
      <alignment vertical="top" wrapText="1"/>
    </xf>
    <xf numFmtId="0" fontId="5" fillId="0" borderId="6" xfId="0" applyFont="1" applyBorder="1" applyAlignment="1">
      <alignment wrapText="1"/>
    </xf>
    <xf numFmtId="0" fontId="16" fillId="2" borderId="6" xfId="0" applyFont="1" applyFill="1" applyBorder="1" applyAlignment="1">
      <alignment vertical="top" wrapText="1"/>
    </xf>
    <xf numFmtId="0" fontId="8" fillId="0" borderId="6" xfId="0" applyFont="1" applyBorder="1" applyAlignment="1">
      <alignment wrapText="1"/>
    </xf>
    <xf numFmtId="0" fontId="8" fillId="4" borderId="6" xfId="0" applyFont="1" applyFill="1" applyBorder="1" applyAlignment="1">
      <alignment vertical="center" wrapText="1"/>
    </xf>
    <xf numFmtId="0" fontId="5" fillId="4" borderId="6" xfId="0" applyFont="1" applyFill="1" applyBorder="1" applyAlignment="1">
      <alignment wrapText="1"/>
    </xf>
    <xf numFmtId="0" fontId="5" fillId="4" borderId="6" xfId="0" applyFont="1" applyFill="1" applyBorder="1"/>
    <xf numFmtId="165" fontId="8" fillId="0" borderId="6" xfId="0" applyNumberFormat="1" applyFont="1" applyBorder="1" applyAlignment="1">
      <alignment wrapText="1"/>
    </xf>
    <xf numFmtId="0" fontId="8" fillId="4" borderId="4" xfId="0" applyFont="1" applyFill="1" applyBorder="1" applyAlignment="1">
      <alignment horizontal="center" vertical="center" wrapText="1"/>
    </xf>
    <xf numFmtId="0" fontId="0" fillId="0" borderId="0" xfId="0" applyFont="1" applyAlignment="1"/>
    <xf numFmtId="165" fontId="9" fillId="4" borderId="1" xfId="0" applyNumberFormat="1" applyFont="1" applyFill="1" applyBorder="1" applyAlignment="1">
      <alignment horizontal="center" vertical="center"/>
    </xf>
    <xf numFmtId="165" fontId="5" fillId="4" borderId="1" xfId="0" applyNumberFormat="1" applyFont="1" applyFill="1" applyBorder="1" applyAlignment="1">
      <alignment horizontal="center" vertical="center"/>
    </xf>
    <xf numFmtId="165" fontId="5" fillId="0" borderId="1" xfId="0" applyNumberFormat="1" applyFont="1" applyBorder="1"/>
    <xf numFmtId="165" fontId="11" fillId="4" borderId="27" xfId="0" applyNumberFormat="1" applyFont="1" applyFill="1" applyBorder="1" applyAlignment="1">
      <alignment horizontal="center" vertical="center" wrapText="1"/>
    </xf>
    <xf numFmtId="165" fontId="12" fillId="0" borderId="15" xfId="0" applyNumberFormat="1" applyFont="1" applyBorder="1" applyAlignment="1">
      <alignment horizontal="center"/>
    </xf>
    <xf numFmtId="165" fontId="5" fillId="2" borderId="1" xfId="0" applyNumberFormat="1" applyFont="1" applyFill="1" applyBorder="1" applyAlignment="1">
      <alignment vertical="top" wrapText="1"/>
    </xf>
    <xf numFmtId="165" fontId="5" fillId="0" borderId="1" xfId="0" applyNumberFormat="1" applyFont="1" applyBorder="1" applyAlignment="1">
      <alignment wrapText="1"/>
    </xf>
    <xf numFmtId="165" fontId="5" fillId="2" borderId="9" xfId="0" applyNumberFormat="1" applyFont="1" applyFill="1" applyBorder="1" applyAlignment="1">
      <alignment vertical="top" wrapText="1"/>
    </xf>
    <xf numFmtId="165" fontId="52" fillId="4" borderId="1" xfId="0" applyNumberFormat="1" applyFont="1" applyFill="1" applyBorder="1" applyAlignment="1">
      <alignment horizontal="center" vertical="center"/>
    </xf>
    <xf numFmtId="165" fontId="53" fillId="4" borderId="9" xfId="0" applyNumberFormat="1" applyFont="1" applyFill="1" applyBorder="1" applyAlignment="1">
      <alignment horizontal="center" vertical="center" wrapText="1"/>
    </xf>
    <xf numFmtId="165" fontId="52" fillId="0" borderId="9" xfId="0" applyNumberFormat="1" applyFont="1" applyBorder="1" applyAlignment="1">
      <alignment horizontal="center" vertical="center"/>
    </xf>
    <xf numFmtId="165" fontId="53" fillId="4" borderId="1" xfId="0" applyNumberFormat="1" applyFont="1" applyFill="1" applyBorder="1" applyAlignment="1">
      <alignment horizontal="center" vertical="center"/>
    </xf>
    <xf numFmtId="165" fontId="54" fillId="4" borderId="1" xfId="5" applyNumberFormat="1" applyFont="1" applyFill="1" applyBorder="1" applyAlignment="1">
      <alignment horizontal="center" vertical="center"/>
    </xf>
    <xf numFmtId="165" fontId="5" fillId="4" borderId="1" xfId="5" applyNumberFormat="1" applyFont="1" applyFill="1" applyBorder="1" applyAlignment="1">
      <alignment horizontal="center" vertical="center"/>
    </xf>
    <xf numFmtId="165" fontId="54" fillId="4" borderId="8" xfId="5" applyNumberFormat="1" applyFont="1" applyFill="1" applyBorder="1" applyAlignment="1">
      <alignment horizontal="center" vertical="center" wrapText="1"/>
    </xf>
    <xf numFmtId="165" fontId="52" fillId="4" borderId="9" xfId="5" applyNumberFormat="1" applyFont="1" applyFill="1" applyBorder="1" applyAlignment="1">
      <alignment horizontal="center" vertical="center"/>
    </xf>
    <xf numFmtId="165" fontId="55" fillId="4" borderId="1" xfId="5" applyNumberFormat="1" applyFont="1" applyFill="1" applyBorder="1" applyAlignment="1">
      <alignment horizontal="center" vertical="center"/>
    </xf>
    <xf numFmtId="165" fontId="11" fillId="4" borderId="1" xfId="5" applyNumberFormat="1" applyFont="1" applyFill="1" applyBorder="1" applyAlignment="1">
      <alignment horizontal="left" vertical="center"/>
    </xf>
    <xf numFmtId="165" fontId="52" fillId="4" borderId="1" xfId="0" applyNumberFormat="1" applyFont="1" applyFill="1" applyBorder="1" applyAlignment="1">
      <alignment horizontal="left" vertical="center"/>
    </xf>
    <xf numFmtId="0" fontId="7" fillId="4" borderId="13" xfId="0" applyFont="1" applyFill="1" applyBorder="1" applyAlignment="1">
      <alignment horizontal="center" vertical="center" wrapText="1"/>
    </xf>
    <xf numFmtId="0" fontId="12" fillId="0" borderId="15" xfId="0" applyFont="1" applyBorder="1" applyAlignment="1">
      <alignment horizontal="center"/>
    </xf>
    <xf numFmtId="0" fontId="56" fillId="10" borderId="15" xfId="0" applyFont="1" applyFill="1" applyBorder="1" applyAlignment="1">
      <alignment horizontal="center" wrapText="1"/>
    </xf>
    <xf numFmtId="0" fontId="12" fillId="0" borderId="15" xfId="0" applyFont="1" applyBorder="1" applyAlignment="1">
      <alignment horizontal="center" wrapText="1"/>
    </xf>
    <xf numFmtId="0" fontId="12" fillId="0" borderId="18" xfId="0" applyFont="1" applyBorder="1" applyAlignment="1">
      <alignment horizontal="center"/>
    </xf>
    <xf numFmtId="0" fontId="56" fillId="10" borderId="18" xfId="0" applyFont="1" applyFill="1" applyBorder="1" applyAlignment="1">
      <alignment horizontal="center" wrapText="1"/>
    </xf>
    <xf numFmtId="0" fontId="12" fillId="0" borderId="18" xfId="0" applyFont="1" applyBorder="1" applyAlignment="1">
      <alignment horizontal="center" wrapText="1"/>
    </xf>
    <xf numFmtId="0" fontId="12" fillId="10" borderId="18" xfId="0" applyFont="1" applyFill="1" applyBorder="1" applyAlignment="1">
      <alignment horizontal="center" wrapText="1"/>
    </xf>
    <xf numFmtId="0" fontId="12" fillId="0" borderId="20" xfId="0" applyFont="1" applyBorder="1" applyAlignment="1">
      <alignment horizontal="center"/>
    </xf>
    <xf numFmtId="0" fontId="56" fillId="10" borderId="20" xfId="0" applyFont="1" applyFill="1" applyBorder="1" applyAlignment="1">
      <alignment horizontal="center" wrapText="1"/>
    </xf>
    <xf numFmtId="0" fontId="12" fillId="0" borderId="6" xfId="0" applyFont="1" applyBorder="1" applyAlignment="1">
      <alignment horizont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165" fontId="52" fillId="0" borderId="1" xfId="0" applyNumberFormat="1" applyFont="1" applyBorder="1" applyAlignment="1">
      <alignment horizontal="center"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8" fillId="4" borderId="1" xfId="0" applyFont="1" applyFill="1" applyBorder="1" applyAlignment="1">
      <alignment horizontal="center" vertical="center" wrapText="1"/>
    </xf>
    <xf numFmtId="0" fontId="8" fillId="4" borderId="1" xfId="0" quotePrefix="1" applyFont="1" applyFill="1" applyBorder="1" applyAlignment="1">
      <alignment horizontal="center" vertical="center" wrapText="1"/>
    </xf>
    <xf numFmtId="164" fontId="50" fillId="11" borderId="1" xfId="5" quotePrefix="1" applyNumberFormat="1" applyFont="1" applyFill="1" applyBorder="1" applyAlignment="1">
      <alignment horizontal="right" vertical="center" wrapText="1"/>
    </xf>
    <xf numFmtId="164" fontId="44" fillId="12" borderId="1" xfId="5" applyNumberFormat="1" applyFont="1" applyFill="1" applyBorder="1" applyAlignment="1">
      <alignment horizontal="right" vertical="center" wrapText="1"/>
    </xf>
    <xf numFmtId="165" fontId="5" fillId="0" borderId="9" xfId="0" applyNumberFormat="1" applyFont="1" applyFill="1" applyBorder="1" applyAlignment="1">
      <alignment wrapText="1"/>
    </xf>
    <xf numFmtId="0" fontId="5" fillId="0" borderId="2" xfId="0" applyFont="1" applyFill="1" applyBorder="1" applyAlignment="1">
      <alignment horizontal="left" vertical="top" wrapText="1"/>
    </xf>
    <xf numFmtId="0" fontId="8" fillId="0" borderId="2" xfId="0" applyFont="1" applyFill="1" applyBorder="1" applyAlignment="1">
      <alignment horizontal="left" vertical="center" wrapText="1"/>
    </xf>
    <xf numFmtId="0" fontId="5" fillId="0" borderId="2" xfId="0" applyFont="1" applyFill="1" applyBorder="1" applyAlignment="1">
      <alignment horizontal="center" vertical="top" wrapText="1"/>
    </xf>
    <xf numFmtId="44" fontId="8" fillId="0" borderId="4" xfId="5" applyFont="1" applyFill="1" applyBorder="1" applyAlignment="1">
      <alignment horizontal="center" vertical="top" wrapText="1"/>
    </xf>
    <xf numFmtId="165" fontId="5" fillId="0" borderId="2" xfId="0" applyNumberFormat="1" applyFont="1" applyFill="1" applyBorder="1"/>
    <xf numFmtId="0" fontId="12" fillId="0" borderId="2" xfId="0" applyFont="1" applyFill="1" applyBorder="1" applyAlignment="1">
      <alignment horizontal="center" vertical="top" wrapText="1"/>
    </xf>
    <xf numFmtId="0" fontId="5" fillId="0" borderId="29" xfId="0" applyFont="1" applyFill="1" applyBorder="1" applyAlignment="1">
      <alignment readingOrder="1"/>
    </xf>
    <xf numFmtId="0" fontId="5" fillId="0" borderId="38" xfId="0" applyFont="1" applyFill="1" applyBorder="1" applyAlignment="1">
      <alignment readingOrder="1"/>
    </xf>
    <xf numFmtId="0" fontId="12" fillId="0" borderId="9" xfId="0" applyFont="1" applyFill="1" applyBorder="1" applyAlignment="1">
      <alignment horizontal="center" vertical="top" wrapText="1"/>
    </xf>
    <xf numFmtId="0" fontId="12" fillId="0" borderId="0" xfId="0" applyFont="1" applyFill="1" applyAlignment="1">
      <alignment horizontal="center" vertical="center" wrapText="1"/>
    </xf>
    <xf numFmtId="165" fontId="5" fillId="0" borderId="9" xfId="0" applyNumberFormat="1" applyFont="1" applyFill="1" applyBorder="1" applyAlignment="1">
      <alignment vertical="top" wrapText="1"/>
    </xf>
    <xf numFmtId="0" fontId="12" fillId="0" borderId="29" xfId="0" applyFont="1" applyFill="1" applyBorder="1" applyAlignment="1">
      <alignment horizontal="center" vertical="top" wrapText="1"/>
    </xf>
    <xf numFmtId="0" fontId="12" fillId="0" borderId="29" xfId="0" applyFont="1" applyFill="1" applyBorder="1" applyAlignment="1">
      <alignment horizontal="center" wrapText="1"/>
    </xf>
    <xf numFmtId="0" fontId="5" fillId="0" borderId="29" xfId="0" applyFont="1" applyFill="1" applyBorder="1" applyAlignment="1">
      <alignment vertical="top"/>
    </xf>
    <xf numFmtId="0" fontId="12" fillId="0" borderId="28" xfId="0" applyFont="1" applyFill="1" applyBorder="1" applyAlignment="1">
      <alignment horizontal="center" vertical="top" wrapText="1"/>
    </xf>
    <xf numFmtId="0" fontId="12" fillId="0" borderId="28" xfId="0" applyFont="1" applyFill="1" applyBorder="1" applyAlignment="1">
      <alignment horizontal="center" wrapText="1"/>
    </xf>
    <xf numFmtId="165" fontId="5" fillId="0" borderId="9" xfId="0" applyNumberFormat="1" applyFont="1" applyFill="1" applyBorder="1" applyAlignment="1">
      <alignment vertical="center" wrapText="1"/>
    </xf>
    <xf numFmtId="165" fontId="5" fillId="0" borderId="9" xfId="0" applyNumberFormat="1" applyFont="1" applyFill="1" applyBorder="1"/>
    <xf numFmtId="0" fontId="8" fillId="0" borderId="2" xfId="0" applyFont="1" applyFill="1" applyBorder="1" applyAlignment="1">
      <alignment horizontal="left" vertical="center"/>
    </xf>
    <xf numFmtId="0" fontId="12" fillId="0" borderId="29"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40" xfId="0" applyFont="1" applyFill="1" applyBorder="1" applyAlignment="1">
      <alignment horizontal="center" vertical="center" wrapText="1"/>
    </xf>
    <xf numFmtId="44" fontId="9" fillId="0" borderId="3" xfId="5" applyFont="1" applyFill="1" applyBorder="1" applyAlignment="1">
      <alignment horizontal="center" vertical="top" wrapText="1"/>
    </xf>
    <xf numFmtId="44" fontId="9" fillId="0" borderId="4" xfId="5" applyFont="1" applyFill="1" applyBorder="1" applyAlignment="1">
      <alignment horizontal="center" vertical="top" wrapText="1"/>
    </xf>
    <xf numFmtId="44" fontId="9" fillId="0" borderId="5" xfId="5" applyFont="1" applyFill="1" applyBorder="1" applyAlignment="1">
      <alignment horizontal="center" vertical="top"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7" fillId="4" borderId="0" xfId="0" applyFont="1" applyFill="1" applyAlignment="1">
      <alignment horizontal="left" vertical="center" wrapText="1"/>
    </xf>
    <xf numFmtId="0" fontId="8" fillId="4" borderId="0" xfId="0" applyFont="1" applyFill="1" applyAlignment="1">
      <alignment horizontal="left" vertical="center" wrapText="1"/>
    </xf>
    <xf numFmtId="0" fontId="7" fillId="4" borderId="0" xfId="0" quotePrefix="1" applyFont="1" applyFill="1" applyAlignment="1">
      <alignment horizontal="left" vertical="center"/>
    </xf>
    <xf numFmtId="0" fontId="7" fillId="4" borderId="0" xfId="0" quotePrefix="1" applyFont="1" applyFill="1" applyAlignment="1">
      <alignment horizontal="left" vertical="center" wrapText="1"/>
    </xf>
    <xf numFmtId="0" fontId="7" fillId="4" borderId="7"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8" fillId="4" borderId="7" xfId="0" applyFont="1" applyFill="1" applyBorder="1" applyAlignment="1">
      <alignment horizontal="left" vertical="center" wrapText="1"/>
    </xf>
    <xf numFmtId="0" fontId="8" fillId="4" borderId="9"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44" fontId="5" fillId="0" borderId="3" xfId="5" applyFont="1" applyFill="1" applyBorder="1" applyAlignment="1">
      <alignment horizontal="center" vertical="top" wrapText="1"/>
    </xf>
    <xf numFmtId="44" fontId="5" fillId="0" borderId="4" xfId="5" applyFont="1" applyFill="1" applyBorder="1" applyAlignment="1">
      <alignment horizontal="center" vertical="top" wrapText="1"/>
    </xf>
    <xf numFmtId="44" fontId="5" fillId="0" borderId="5" xfId="5" applyFont="1" applyFill="1" applyBorder="1" applyAlignment="1">
      <alignment horizontal="center" vertical="top" wrapText="1"/>
    </xf>
    <xf numFmtId="165" fontId="7" fillId="7" borderId="10" xfId="0" applyNumberFormat="1" applyFont="1" applyFill="1" applyBorder="1" applyAlignment="1">
      <alignment horizontal="center" vertical="center"/>
    </xf>
    <xf numFmtId="165" fontId="7" fillId="7" borderId="11" xfId="0" applyNumberFormat="1" applyFont="1" applyFill="1" applyBorder="1" applyAlignment="1">
      <alignment horizontal="center" vertical="center"/>
    </xf>
    <xf numFmtId="44" fontId="8" fillId="0" borderId="3" xfId="5" applyFont="1" applyFill="1" applyBorder="1" applyAlignment="1">
      <alignment horizontal="center" vertical="top" wrapText="1"/>
    </xf>
    <xf numFmtId="44" fontId="8" fillId="0" borderId="4" xfId="5"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5" xfId="0" applyFont="1" applyFill="1" applyBorder="1" applyAlignment="1">
      <alignment horizontal="center" vertical="top" wrapText="1"/>
    </xf>
    <xf numFmtId="0" fontId="5"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5" fillId="0" borderId="2" xfId="0" applyFont="1" applyFill="1" applyBorder="1" applyAlignment="1">
      <alignment horizontal="center" vertical="top" wrapText="1"/>
    </xf>
    <xf numFmtId="0" fontId="12" fillId="0" borderId="2" xfId="0" applyFont="1" applyFill="1" applyBorder="1" applyAlignment="1">
      <alignment horizontal="center" vertical="top"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44" fontId="5" fillId="0" borderId="2" xfId="5" applyFont="1" applyFill="1" applyBorder="1" applyAlignment="1">
      <alignment horizontal="center" vertical="top" wrapText="1"/>
    </xf>
    <xf numFmtId="0" fontId="10" fillId="0" borderId="2" xfId="0" applyFont="1" applyFill="1" applyBorder="1" applyAlignment="1">
      <alignment horizontal="center" vertical="center" wrapText="1"/>
    </xf>
    <xf numFmtId="44" fontId="8" fillId="0" borderId="2" xfId="5" applyFont="1" applyFill="1" applyBorder="1" applyAlignment="1">
      <alignment horizontal="center" vertical="top" wrapText="1"/>
    </xf>
    <xf numFmtId="49" fontId="14" fillId="0" borderId="3"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0" fontId="12" fillId="0" borderId="28" xfId="0" applyFont="1" applyFill="1" applyBorder="1" applyAlignment="1">
      <alignment horizontal="center" wrapText="1"/>
    </xf>
    <xf numFmtId="0" fontId="12" fillId="0" borderId="30" xfId="0" applyFont="1" applyFill="1" applyBorder="1" applyAlignment="1">
      <alignment horizontal="center" wrapText="1"/>
    </xf>
    <xf numFmtId="0" fontId="12" fillId="0" borderId="32" xfId="0" applyFont="1" applyFill="1" applyBorder="1" applyAlignment="1">
      <alignment horizontal="center" wrapText="1"/>
    </xf>
    <xf numFmtId="0" fontId="9" fillId="0" borderId="33" xfId="0" applyFont="1" applyFill="1" applyBorder="1"/>
    <xf numFmtId="0" fontId="9" fillId="0" borderId="34" xfId="0" applyFont="1" applyFill="1" applyBorder="1"/>
    <xf numFmtId="0" fontId="12" fillId="0" borderId="42" xfId="0" applyFont="1" applyFill="1" applyBorder="1" applyAlignment="1">
      <alignment horizontal="center" wrapText="1"/>
    </xf>
    <xf numFmtId="0" fontId="9" fillId="0" borderId="35" xfId="0" applyFont="1" applyFill="1" applyBorder="1"/>
    <xf numFmtId="0" fontId="9" fillId="0" borderId="43" xfId="0" applyFont="1" applyFill="1" applyBorder="1"/>
    <xf numFmtId="0" fontId="9" fillId="0" borderId="30" xfId="0" applyFont="1" applyFill="1" applyBorder="1"/>
    <xf numFmtId="0" fontId="9" fillId="0" borderId="31" xfId="0" applyFont="1" applyFill="1" applyBorder="1"/>
    <xf numFmtId="44" fontId="8" fillId="0" borderId="2" xfId="5" applyFont="1" applyFill="1" applyBorder="1" applyAlignment="1">
      <alignment horizontal="center" vertical="top"/>
    </xf>
    <xf numFmtId="44" fontId="8" fillId="0" borderId="2" xfId="5" quotePrefix="1" applyFont="1" applyFill="1" applyBorder="1" applyAlignment="1">
      <alignment horizontal="center" vertical="top" wrapText="1"/>
    </xf>
    <xf numFmtId="0" fontId="5" fillId="0" borderId="2" xfId="6" applyFont="1" applyFill="1" applyBorder="1" applyAlignment="1">
      <alignment horizontal="center" vertical="center"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44" fontId="5" fillId="0" borderId="3" xfId="5" applyFont="1" applyFill="1" applyBorder="1" applyAlignment="1">
      <alignment horizontal="center" vertical="top"/>
    </xf>
    <xf numFmtId="44" fontId="5" fillId="0" borderId="4" xfId="5" applyFont="1" applyFill="1" applyBorder="1" applyAlignment="1">
      <alignment horizontal="center" vertical="top"/>
    </xf>
    <xf numFmtId="44" fontId="5" fillId="0" borderId="5" xfId="5" applyFont="1" applyFill="1" applyBorder="1" applyAlignment="1">
      <alignment horizontal="center" vertical="top"/>
    </xf>
  </cellXfs>
  <cellStyles count="8">
    <cellStyle name="Moneda" xfId="5" builtinId="4"/>
    <cellStyle name="Normal" xfId="0" builtinId="0"/>
    <cellStyle name="Normal 2" xfId="1"/>
    <cellStyle name="Normal 2 2" xfId="3"/>
    <cellStyle name="Normal 3" xfId="4"/>
    <cellStyle name="Normal 7" xfId="6"/>
    <cellStyle name="Percentatge" xfId="7" builtinId="5"/>
    <cellStyle name="Percentatge 2" xfId="2"/>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H3295"/>
  <sheetViews>
    <sheetView showGridLines="0" tabSelected="1" view="pageBreakPreview" zoomScale="109" zoomScaleNormal="115" zoomScaleSheetLayoutView="100" workbookViewId="0">
      <selection activeCell="W2416" sqref="W2416"/>
    </sheetView>
  </sheetViews>
  <sheetFormatPr defaultColWidth="14.453125" defaultRowHeight="12" x14ac:dyDescent="0.3"/>
  <cols>
    <col min="1" max="1" width="10" style="205" customWidth="1"/>
    <col min="2" max="2" width="10" style="220" customWidth="1"/>
    <col min="3" max="3" width="10" style="6" customWidth="1"/>
    <col min="4" max="4" width="15.81640625" style="6" customWidth="1"/>
    <col min="5" max="5" width="23.6328125" style="6" customWidth="1"/>
    <col min="6" max="6" width="17.26953125" style="6" bestFit="1" customWidth="1"/>
    <col min="7" max="7" width="31.81640625" style="6" customWidth="1"/>
    <col min="8" max="8" width="10.453125" style="15" customWidth="1"/>
    <col min="9" max="16384" width="14.453125" style="6"/>
  </cols>
  <sheetData>
    <row r="1" spans="1:60" s="20" customFormat="1" ht="14.5" x14ac:dyDescent="0.35">
      <c r="A1" s="200"/>
      <c r="B1" s="214"/>
      <c r="C1" s="21" t="s">
        <v>277</v>
      </c>
      <c r="D1" s="22"/>
      <c r="E1" s="22"/>
      <c r="F1" s="22"/>
      <c r="G1" s="23"/>
      <c r="H1" s="98"/>
      <c r="I1" s="23"/>
      <c r="J1" s="23"/>
      <c r="K1" s="24"/>
      <c r="L1" s="25"/>
      <c r="M1" s="26"/>
      <c r="N1" s="27"/>
      <c r="O1" s="28"/>
      <c r="P1" s="29"/>
      <c r="Q1" s="30"/>
      <c r="R1" s="31"/>
      <c r="S1" s="31"/>
      <c r="T1" s="31"/>
      <c r="U1" s="31"/>
      <c r="V1" s="31"/>
      <c r="W1" s="31"/>
      <c r="X1" s="31"/>
      <c r="Y1" s="31"/>
    </row>
    <row r="2" spans="1:60" s="32" customFormat="1" ht="14.5" x14ac:dyDescent="0.35">
      <c r="A2" s="201"/>
      <c r="B2" s="215"/>
      <c r="C2" s="34" t="s">
        <v>278</v>
      </c>
      <c r="D2" s="35"/>
      <c r="E2" s="36"/>
      <c r="F2" s="36"/>
      <c r="G2" s="37"/>
      <c r="H2" s="99"/>
      <c r="I2" s="38"/>
      <c r="J2" s="38"/>
      <c r="K2" s="39"/>
      <c r="L2" s="40"/>
      <c r="M2" s="26"/>
      <c r="N2" s="41"/>
      <c r="O2" s="42"/>
      <c r="P2" s="43"/>
      <c r="Q2" s="44"/>
      <c r="R2" s="45"/>
      <c r="S2" s="45"/>
      <c r="T2" s="45"/>
      <c r="U2" s="45"/>
      <c r="V2" s="45"/>
      <c r="W2" s="45"/>
      <c r="X2" s="45"/>
      <c r="Y2" s="45"/>
    </row>
    <row r="3" spans="1:60" s="32" customFormat="1" ht="14.5" x14ac:dyDescent="0.35">
      <c r="A3" s="201"/>
      <c r="B3" s="215" t="s">
        <v>279</v>
      </c>
      <c r="C3" s="46" t="s">
        <v>280</v>
      </c>
      <c r="D3" s="47"/>
      <c r="E3" s="48"/>
      <c r="F3" s="48"/>
      <c r="G3" s="49"/>
      <c r="H3" s="49"/>
      <c r="I3" s="48"/>
      <c r="J3" s="50">
        <f>SUM(B7:B31)</f>
        <v>1.2000000000000004</v>
      </c>
      <c r="K3" s="24" t="s">
        <v>281</v>
      </c>
      <c r="L3" s="51"/>
      <c r="M3" s="26"/>
      <c r="N3" s="27"/>
      <c r="O3" s="52"/>
      <c r="P3" s="53"/>
      <c r="Q3" s="54"/>
      <c r="R3" s="45"/>
      <c r="S3" s="45"/>
      <c r="T3" s="45"/>
      <c r="U3" s="45"/>
      <c r="V3" s="45"/>
      <c r="W3" s="45"/>
      <c r="X3" s="45"/>
      <c r="Y3" s="45"/>
    </row>
    <row r="4" spans="1:60" s="32" customFormat="1" ht="15" thickBot="1" x14ac:dyDescent="0.4">
      <c r="A4" s="201"/>
      <c r="B4" s="215"/>
      <c r="C4" s="55"/>
      <c r="D4" s="55"/>
      <c r="E4" s="55"/>
      <c r="F4" s="55"/>
      <c r="G4" s="56"/>
      <c r="H4" s="56"/>
      <c r="I4" s="33"/>
      <c r="J4" s="57"/>
      <c r="K4" s="58"/>
      <c r="L4" s="51"/>
      <c r="M4" s="26"/>
      <c r="N4" s="27"/>
      <c r="O4" s="52"/>
      <c r="P4" s="53"/>
      <c r="Q4" s="54"/>
      <c r="R4" s="59"/>
      <c r="S4" s="59"/>
      <c r="T4" s="59"/>
      <c r="U4" s="59"/>
      <c r="V4" s="59"/>
      <c r="W4" s="59"/>
      <c r="X4" s="59"/>
      <c r="Y4" s="59"/>
    </row>
    <row r="5" spans="1:60" s="32" customFormat="1" ht="15" thickBot="1" x14ac:dyDescent="0.35">
      <c r="A5" s="201"/>
      <c r="B5" s="216"/>
      <c r="C5" s="322" t="s">
        <v>282</v>
      </c>
      <c r="D5" s="323"/>
      <c r="E5" s="323"/>
      <c r="F5" s="323"/>
      <c r="G5" s="323"/>
      <c r="H5" s="323"/>
      <c r="I5" s="60"/>
      <c r="J5" s="61"/>
      <c r="L5" s="62"/>
      <c r="M5" s="26"/>
      <c r="N5" s="41"/>
      <c r="O5" s="63"/>
      <c r="P5" s="64"/>
      <c r="Q5" s="65"/>
      <c r="R5" s="45"/>
      <c r="S5" s="66"/>
      <c r="T5" s="66"/>
      <c r="U5" s="66"/>
      <c r="V5" s="66"/>
      <c r="W5" s="66"/>
      <c r="X5" s="66"/>
      <c r="Y5" s="45"/>
    </row>
    <row r="6" spans="1:60" s="67" customFormat="1" ht="32" thickBot="1" x14ac:dyDescent="0.4">
      <c r="A6" s="202"/>
      <c r="B6" s="217" t="s">
        <v>283</v>
      </c>
      <c r="C6" s="233" t="s">
        <v>284</v>
      </c>
      <c r="D6" s="233" t="s">
        <v>285</v>
      </c>
      <c r="E6" s="233" t="s">
        <v>286</v>
      </c>
      <c r="F6" s="233" t="s">
        <v>287</v>
      </c>
      <c r="G6" s="233" t="s">
        <v>4</v>
      </c>
      <c r="H6" s="212"/>
      <c r="I6" s="68" t="s">
        <v>288</v>
      </c>
      <c r="J6" s="69" t="s">
        <v>289</v>
      </c>
      <c r="L6" s="70"/>
      <c r="M6" s="26"/>
      <c r="N6" s="71"/>
      <c r="O6" s="72" t="s">
        <v>290</v>
      </c>
      <c r="P6" s="73" t="s">
        <v>291</v>
      </c>
      <c r="Q6" s="65"/>
      <c r="R6" s="45"/>
      <c r="S6" s="74" t="s">
        <v>292</v>
      </c>
      <c r="T6" s="74" t="s">
        <v>293</v>
      </c>
      <c r="U6" s="74" t="s">
        <v>294</v>
      </c>
      <c r="V6" s="74" t="s">
        <v>295</v>
      </c>
      <c r="W6" s="74" t="s">
        <v>296</v>
      </c>
      <c r="X6" s="74" t="s">
        <v>297</v>
      </c>
      <c r="Y6" s="75"/>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row>
    <row r="7" spans="1:60" s="87" customFormat="1" ht="15" thickBot="1" x14ac:dyDescent="0.35">
      <c r="A7" s="203"/>
      <c r="B7" s="218">
        <v>0.05</v>
      </c>
      <c r="C7" s="234" t="s">
        <v>0</v>
      </c>
      <c r="D7" s="234" t="s">
        <v>298</v>
      </c>
      <c r="E7" s="235" t="s">
        <v>10</v>
      </c>
      <c r="F7" s="234" t="s">
        <v>11</v>
      </c>
      <c r="G7" s="236" t="s">
        <v>299</v>
      </c>
      <c r="H7" s="236"/>
      <c r="I7" s="77"/>
      <c r="J7" s="78"/>
      <c r="K7" s="32"/>
      <c r="L7" s="79"/>
      <c r="M7" s="26"/>
      <c r="N7" s="80"/>
      <c r="O7" s="81">
        <f>J7</f>
        <v>0</v>
      </c>
      <c r="P7" s="82">
        <f t="shared" ref="P7:P30" si="0">O7</f>
        <v>0</v>
      </c>
      <c r="Q7" s="83">
        <f t="shared" ref="Q7:Q30" si="1">J7-I7</f>
        <v>0</v>
      </c>
      <c r="R7" s="45"/>
      <c r="S7" s="84">
        <v>1.7</v>
      </c>
      <c r="T7" s="84">
        <v>1.35</v>
      </c>
      <c r="U7" s="84">
        <v>0.44999999999999996</v>
      </c>
      <c r="V7" s="84">
        <v>1.5</v>
      </c>
      <c r="W7" s="84">
        <v>1.7</v>
      </c>
      <c r="X7" s="85">
        <v>1.9950000000000001</v>
      </c>
      <c r="Y7" s="86"/>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row>
    <row r="8" spans="1:60" s="87" customFormat="1" ht="15" thickBot="1" x14ac:dyDescent="0.35">
      <c r="A8" s="203"/>
      <c r="B8" s="218">
        <v>0.05</v>
      </c>
      <c r="C8" s="237" t="s">
        <v>0</v>
      </c>
      <c r="D8" s="237" t="s">
        <v>298</v>
      </c>
      <c r="E8" s="238" t="s">
        <v>10</v>
      </c>
      <c r="F8" s="234" t="s">
        <v>15</v>
      </c>
      <c r="G8" s="236" t="s">
        <v>299</v>
      </c>
      <c r="H8" s="239"/>
      <c r="I8" s="88"/>
      <c r="J8" s="89"/>
      <c r="K8" s="32"/>
      <c r="L8" s="70"/>
      <c r="M8" s="26"/>
      <c r="N8" s="80"/>
      <c r="O8" s="81">
        <f t="shared" ref="O8:O30" si="2">J8</f>
        <v>0</v>
      </c>
      <c r="P8" s="82">
        <f t="shared" si="0"/>
        <v>0</v>
      </c>
      <c r="Q8" s="83">
        <f t="shared" si="1"/>
        <v>0</v>
      </c>
      <c r="R8" s="45"/>
      <c r="S8" s="84">
        <v>0.2</v>
      </c>
      <c r="T8" s="84">
        <v>0.03</v>
      </c>
      <c r="U8" s="84">
        <v>0.05</v>
      </c>
      <c r="V8" s="84">
        <v>0.15</v>
      </c>
      <c r="W8" s="84">
        <v>0.18</v>
      </c>
      <c r="X8" s="85">
        <v>7.4999999999999997E-2</v>
      </c>
      <c r="Y8" s="86"/>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row>
    <row r="9" spans="1:60" s="87" customFormat="1" ht="15" thickBot="1" x14ac:dyDescent="0.35">
      <c r="A9" s="203"/>
      <c r="B9" s="218">
        <v>0.05</v>
      </c>
      <c r="C9" s="237" t="s">
        <v>0</v>
      </c>
      <c r="D9" s="237" t="s">
        <v>298</v>
      </c>
      <c r="E9" s="238" t="s">
        <v>84</v>
      </c>
      <c r="F9" s="234" t="s">
        <v>11</v>
      </c>
      <c r="G9" s="236" t="s">
        <v>299</v>
      </c>
      <c r="H9" s="239"/>
      <c r="I9" s="88"/>
      <c r="J9" s="89"/>
      <c r="K9" s="32"/>
      <c r="L9" s="79"/>
      <c r="M9" s="26"/>
      <c r="N9" s="80"/>
      <c r="O9" s="81">
        <f t="shared" si="2"/>
        <v>0</v>
      </c>
      <c r="P9" s="82">
        <f t="shared" si="0"/>
        <v>0</v>
      </c>
      <c r="Q9" s="83">
        <f t="shared" si="1"/>
        <v>0</v>
      </c>
      <c r="R9" s="45"/>
      <c r="S9" s="84">
        <v>2.2999999999999998</v>
      </c>
      <c r="T9" s="84">
        <v>1.35</v>
      </c>
      <c r="U9" s="84">
        <v>0.44999999999999996</v>
      </c>
      <c r="V9" s="84">
        <v>1.5</v>
      </c>
      <c r="W9" s="84">
        <v>1.8</v>
      </c>
      <c r="X9" s="84">
        <v>0.95</v>
      </c>
      <c r="Y9" s="86"/>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row>
    <row r="10" spans="1:60" s="87" customFormat="1" ht="15" thickBot="1" x14ac:dyDescent="0.35">
      <c r="A10" s="203"/>
      <c r="B10" s="218">
        <v>0.05</v>
      </c>
      <c r="C10" s="237" t="s">
        <v>0</v>
      </c>
      <c r="D10" s="237" t="s">
        <v>298</v>
      </c>
      <c r="E10" s="238" t="s">
        <v>84</v>
      </c>
      <c r="F10" s="234" t="s">
        <v>17</v>
      </c>
      <c r="G10" s="236" t="s">
        <v>299</v>
      </c>
      <c r="H10" s="239"/>
      <c r="I10" s="88"/>
      <c r="J10" s="89"/>
      <c r="K10" s="32"/>
      <c r="L10" s="70"/>
      <c r="M10" s="26"/>
      <c r="N10" s="80"/>
      <c r="O10" s="81">
        <f t="shared" si="2"/>
        <v>0</v>
      </c>
      <c r="P10" s="82">
        <f t="shared" si="0"/>
        <v>0</v>
      </c>
      <c r="Q10" s="83">
        <f t="shared" si="1"/>
        <v>0</v>
      </c>
      <c r="R10" s="45"/>
      <c r="S10" s="84">
        <v>0.03</v>
      </c>
      <c r="T10" s="84">
        <v>0.02</v>
      </c>
      <c r="U10" s="84">
        <v>0.03</v>
      </c>
      <c r="V10" s="84">
        <v>0.02</v>
      </c>
      <c r="W10" s="84">
        <v>0.01</v>
      </c>
      <c r="X10" s="85">
        <v>2.5000000000000001E-2</v>
      </c>
      <c r="Y10" s="86"/>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row>
    <row r="11" spans="1:60" s="87" customFormat="1" ht="15" thickBot="1" x14ac:dyDescent="0.35">
      <c r="A11" s="203"/>
      <c r="B11" s="218">
        <v>0.05</v>
      </c>
      <c r="C11" s="237" t="s">
        <v>0</v>
      </c>
      <c r="D11" s="237" t="s">
        <v>298</v>
      </c>
      <c r="E11" s="238" t="s">
        <v>300</v>
      </c>
      <c r="F11" s="234" t="s">
        <v>19</v>
      </c>
      <c r="G11" s="236" t="s">
        <v>299</v>
      </c>
      <c r="H11" s="239"/>
      <c r="I11" s="88"/>
      <c r="J11" s="89"/>
      <c r="K11" s="32"/>
      <c r="L11" s="79"/>
      <c r="M11" s="26"/>
      <c r="N11" s="80"/>
      <c r="O11" s="81">
        <f t="shared" si="2"/>
        <v>0</v>
      </c>
      <c r="P11" s="82">
        <f t="shared" si="0"/>
        <v>0</v>
      </c>
      <c r="Q11" s="83">
        <f t="shared" si="1"/>
        <v>0</v>
      </c>
      <c r="R11" s="45"/>
      <c r="S11" s="84">
        <v>0.2</v>
      </c>
      <c r="T11" s="84">
        <v>0.24</v>
      </c>
      <c r="U11" s="84">
        <v>0.03</v>
      </c>
      <c r="V11" s="84">
        <v>0.2</v>
      </c>
      <c r="W11" s="84">
        <v>0.27</v>
      </c>
      <c r="X11" s="84">
        <v>7.0000000000000007E-2</v>
      </c>
      <c r="Y11" s="86"/>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row>
    <row r="12" spans="1:60" s="87" customFormat="1" ht="15" thickBot="1" x14ac:dyDescent="0.35">
      <c r="A12" s="203"/>
      <c r="B12" s="218">
        <v>0.05</v>
      </c>
      <c r="C12" s="237" t="s">
        <v>0</v>
      </c>
      <c r="D12" s="237" t="s">
        <v>298</v>
      </c>
      <c r="E12" s="238" t="s">
        <v>148</v>
      </c>
      <c r="F12" s="234" t="s">
        <v>19</v>
      </c>
      <c r="G12" s="236" t="s">
        <v>299</v>
      </c>
      <c r="H12" s="239"/>
      <c r="I12" s="88"/>
      <c r="J12" s="89"/>
      <c r="K12" s="32"/>
      <c r="L12" s="70"/>
      <c r="M12" s="26"/>
      <c r="N12" s="80"/>
      <c r="O12" s="81">
        <f t="shared" si="2"/>
        <v>0</v>
      </c>
      <c r="P12" s="82">
        <f t="shared" si="0"/>
        <v>0</v>
      </c>
      <c r="Q12" s="83">
        <f t="shared" si="1"/>
        <v>0</v>
      </c>
      <c r="R12" s="45"/>
      <c r="S12" s="84">
        <v>0.2</v>
      </c>
      <c r="T12" s="84">
        <v>0.24</v>
      </c>
      <c r="U12" s="84">
        <v>0.04</v>
      </c>
      <c r="V12" s="84">
        <v>0.2</v>
      </c>
      <c r="W12" s="84">
        <v>1.3</v>
      </c>
      <c r="X12" s="84">
        <v>7.0000000000000007E-2</v>
      </c>
      <c r="Y12" s="86"/>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row>
    <row r="13" spans="1:60" s="87" customFormat="1" ht="15" thickBot="1" x14ac:dyDescent="0.35">
      <c r="A13" s="203"/>
      <c r="B13" s="218">
        <v>0.05</v>
      </c>
      <c r="C13" s="237" t="s">
        <v>1</v>
      </c>
      <c r="D13" s="237" t="s">
        <v>298</v>
      </c>
      <c r="E13" s="238" t="s">
        <v>10</v>
      </c>
      <c r="F13" s="234" t="s">
        <v>11</v>
      </c>
      <c r="G13" s="236" t="s">
        <v>299</v>
      </c>
      <c r="H13" s="239"/>
      <c r="I13" s="88"/>
      <c r="J13" s="89"/>
      <c r="K13" s="32"/>
      <c r="L13" s="79"/>
      <c r="M13" s="26"/>
      <c r="N13" s="80"/>
      <c r="O13" s="81">
        <f t="shared" si="2"/>
        <v>0</v>
      </c>
      <c r="P13" s="82">
        <f t="shared" si="0"/>
        <v>0</v>
      </c>
      <c r="Q13" s="83">
        <f t="shared" si="1"/>
        <v>0</v>
      </c>
      <c r="R13" s="45"/>
      <c r="S13" s="84">
        <v>1.7</v>
      </c>
      <c r="T13" s="84">
        <v>1.35</v>
      </c>
      <c r="U13" s="84">
        <v>0.44999999999999996</v>
      </c>
      <c r="V13" s="84">
        <v>1.5</v>
      </c>
      <c r="W13" s="84">
        <v>1.95</v>
      </c>
      <c r="X13" s="84">
        <v>1.75</v>
      </c>
      <c r="Y13" s="86"/>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row>
    <row r="14" spans="1:60" s="87" customFormat="1" ht="15" thickBot="1" x14ac:dyDescent="0.35">
      <c r="A14" s="203"/>
      <c r="B14" s="218">
        <v>0.05</v>
      </c>
      <c r="C14" s="237" t="s">
        <v>1</v>
      </c>
      <c r="D14" s="237" t="s">
        <v>298</v>
      </c>
      <c r="E14" s="240" t="s">
        <v>507</v>
      </c>
      <c r="F14" s="234" t="s">
        <v>15</v>
      </c>
      <c r="G14" s="236" t="s">
        <v>299</v>
      </c>
      <c r="H14" s="239"/>
      <c r="I14" s="88"/>
      <c r="J14" s="89"/>
      <c r="K14" s="32"/>
      <c r="L14" s="70"/>
      <c r="M14" s="26"/>
      <c r="N14" s="80"/>
      <c r="O14" s="81">
        <f t="shared" si="2"/>
        <v>0</v>
      </c>
      <c r="P14" s="82">
        <f t="shared" si="0"/>
        <v>0</v>
      </c>
      <c r="Q14" s="83">
        <f t="shared" si="1"/>
        <v>0</v>
      </c>
      <c r="R14" s="45"/>
      <c r="S14" s="84">
        <v>0.2</v>
      </c>
      <c r="T14" s="84">
        <v>0.03</v>
      </c>
      <c r="U14" s="84">
        <v>0.05</v>
      </c>
      <c r="V14" s="84">
        <v>0.15</v>
      </c>
      <c r="W14" s="84">
        <v>0.22</v>
      </c>
      <c r="X14" s="85">
        <v>4.5000000000000005E-2</v>
      </c>
      <c r="Y14" s="86"/>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row>
    <row r="15" spans="1:60" s="87" customFormat="1" ht="15" thickBot="1" x14ac:dyDescent="0.35">
      <c r="A15" s="203"/>
      <c r="B15" s="218">
        <v>0.05</v>
      </c>
      <c r="C15" s="237" t="s">
        <v>1</v>
      </c>
      <c r="D15" s="237" t="s">
        <v>298</v>
      </c>
      <c r="E15" s="238" t="s">
        <v>84</v>
      </c>
      <c r="F15" s="234" t="s">
        <v>11</v>
      </c>
      <c r="G15" s="236" t="s">
        <v>299</v>
      </c>
      <c r="H15" s="239"/>
      <c r="I15" s="88"/>
      <c r="J15" s="89"/>
      <c r="K15" s="32"/>
      <c r="L15" s="79"/>
      <c r="M15" s="26"/>
      <c r="N15" s="80"/>
      <c r="O15" s="81">
        <f t="shared" si="2"/>
        <v>0</v>
      </c>
      <c r="P15" s="82">
        <f t="shared" si="0"/>
        <v>0</v>
      </c>
      <c r="Q15" s="83">
        <f t="shared" si="1"/>
        <v>0</v>
      </c>
      <c r="R15" s="45"/>
      <c r="S15" s="84">
        <v>2.2999999999999998</v>
      </c>
      <c r="T15" s="84">
        <v>1.35</v>
      </c>
      <c r="U15" s="84">
        <v>0.44999999999999996</v>
      </c>
      <c r="V15" s="84">
        <v>1.5</v>
      </c>
      <c r="W15" s="84">
        <v>1</v>
      </c>
      <c r="X15" s="84">
        <v>2.5</v>
      </c>
      <c r="Y15" s="86"/>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row>
    <row r="16" spans="1:60" s="87" customFormat="1" ht="15" thickBot="1" x14ac:dyDescent="0.35">
      <c r="A16" s="203"/>
      <c r="B16" s="218">
        <v>0.05</v>
      </c>
      <c r="C16" s="237" t="s">
        <v>1</v>
      </c>
      <c r="D16" s="237" t="s">
        <v>298</v>
      </c>
      <c r="E16" s="238" t="s">
        <v>84</v>
      </c>
      <c r="F16" s="234" t="s">
        <v>17</v>
      </c>
      <c r="G16" s="236" t="s">
        <v>299</v>
      </c>
      <c r="H16" s="239"/>
      <c r="I16" s="88"/>
      <c r="J16" s="89"/>
      <c r="K16" s="32"/>
      <c r="L16" s="70"/>
      <c r="M16" s="26"/>
      <c r="N16" s="80"/>
      <c r="O16" s="81">
        <f t="shared" si="2"/>
        <v>0</v>
      </c>
      <c r="P16" s="82">
        <f t="shared" si="0"/>
        <v>0</v>
      </c>
      <c r="Q16" s="83">
        <f t="shared" si="1"/>
        <v>0</v>
      </c>
      <c r="R16" s="45"/>
      <c r="S16" s="84">
        <v>0.03</v>
      </c>
      <c r="T16" s="84">
        <v>0.02</v>
      </c>
      <c r="U16" s="84">
        <v>0.03</v>
      </c>
      <c r="V16" s="84">
        <v>0.02</v>
      </c>
      <c r="W16" s="84">
        <v>0.01</v>
      </c>
      <c r="X16" s="84">
        <v>0.02</v>
      </c>
      <c r="Y16" s="86"/>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row>
    <row r="17" spans="1:60" s="87" customFormat="1" ht="15" thickBot="1" x14ac:dyDescent="0.35">
      <c r="A17" s="203"/>
      <c r="B17" s="218">
        <v>0.05</v>
      </c>
      <c r="C17" s="237" t="s">
        <v>1</v>
      </c>
      <c r="D17" s="237" t="s">
        <v>298</v>
      </c>
      <c r="E17" s="238" t="s">
        <v>300</v>
      </c>
      <c r="F17" s="234" t="s">
        <v>19</v>
      </c>
      <c r="G17" s="236" t="s">
        <v>299</v>
      </c>
      <c r="H17" s="239"/>
      <c r="I17" s="88"/>
      <c r="J17" s="89"/>
      <c r="K17" s="32"/>
      <c r="L17" s="79"/>
      <c r="M17" s="26"/>
      <c r="N17" s="80"/>
      <c r="O17" s="81">
        <f t="shared" si="2"/>
        <v>0</v>
      </c>
      <c r="P17" s="82">
        <f t="shared" si="0"/>
        <v>0</v>
      </c>
      <c r="Q17" s="83">
        <f t="shared" si="1"/>
        <v>0</v>
      </c>
      <c r="R17" s="45"/>
      <c r="S17" s="84">
        <v>0.2</v>
      </c>
      <c r="T17" s="84">
        <v>0.55000000000000004</v>
      </c>
      <c r="U17" s="84">
        <v>0.03</v>
      </c>
      <c r="V17" s="84">
        <v>0.2</v>
      </c>
      <c r="W17" s="84">
        <v>0.8</v>
      </c>
      <c r="X17" s="84">
        <v>0.15</v>
      </c>
      <c r="Y17" s="86"/>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row>
    <row r="18" spans="1:60" s="87" customFormat="1" ht="15" thickBot="1" x14ac:dyDescent="0.35">
      <c r="A18" s="203"/>
      <c r="B18" s="218">
        <v>0.05</v>
      </c>
      <c r="C18" s="237" t="s">
        <v>1</v>
      </c>
      <c r="D18" s="237" t="s">
        <v>298</v>
      </c>
      <c r="E18" s="238" t="s">
        <v>148</v>
      </c>
      <c r="F18" s="234" t="s">
        <v>19</v>
      </c>
      <c r="G18" s="236" t="s">
        <v>299</v>
      </c>
      <c r="H18" s="239"/>
      <c r="I18" s="88"/>
      <c r="J18" s="89"/>
      <c r="K18" s="32"/>
      <c r="L18" s="70"/>
      <c r="M18" s="26"/>
      <c r="N18" s="80"/>
      <c r="O18" s="81">
        <f t="shared" si="2"/>
        <v>0</v>
      </c>
      <c r="P18" s="82">
        <f t="shared" si="0"/>
        <v>0</v>
      </c>
      <c r="Q18" s="83">
        <f t="shared" si="1"/>
        <v>0</v>
      </c>
      <c r="R18" s="45"/>
      <c r="S18" s="84">
        <v>0.2</v>
      </c>
      <c r="T18" s="84">
        <v>0.55000000000000004</v>
      </c>
      <c r="U18" s="84">
        <v>0.04</v>
      </c>
      <c r="V18" s="84">
        <v>0.2</v>
      </c>
      <c r="W18" s="84">
        <v>0.55000000000000004</v>
      </c>
      <c r="X18" s="84">
        <v>0.2</v>
      </c>
      <c r="Y18" s="86"/>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row>
    <row r="19" spans="1:60" s="87" customFormat="1" ht="15" thickBot="1" x14ac:dyDescent="0.35">
      <c r="A19" s="203"/>
      <c r="B19" s="218">
        <v>0.05</v>
      </c>
      <c r="C19" s="237" t="s">
        <v>1</v>
      </c>
      <c r="D19" s="237" t="s">
        <v>298</v>
      </c>
      <c r="E19" s="238" t="s">
        <v>301</v>
      </c>
      <c r="F19" s="234" t="s">
        <v>11</v>
      </c>
      <c r="G19" s="236" t="s">
        <v>299</v>
      </c>
      <c r="H19" s="239"/>
      <c r="I19" s="88"/>
      <c r="J19" s="89"/>
      <c r="K19" s="32"/>
      <c r="L19" s="79"/>
      <c r="M19" s="26"/>
      <c r="N19" s="80"/>
      <c r="O19" s="81">
        <f t="shared" si="2"/>
        <v>0</v>
      </c>
      <c r="P19" s="82">
        <f t="shared" si="0"/>
        <v>0</v>
      </c>
      <c r="Q19" s="83">
        <f t="shared" si="1"/>
        <v>0</v>
      </c>
      <c r="R19" s="45"/>
      <c r="S19" s="84">
        <v>0.8</v>
      </c>
      <c r="T19" s="84">
        <v>1.35</v>
      </c>
      <c r="U19" s="84">
        <v>0.44999999999999996</v>
      </c>
      <c r="V19" s="84">
        <v>0.8</v>
      </c>
      <c r="W19" s="84">
        <v>0.85</v>
      </c>
      <c r="X19" s="85">
        <v>1.3149999999999999</v>
      </c>
      <c r="Y19" s="86"/>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row>
    <row r="20" spans="1:60" s="87" customFormat="1" ht="15" thickBot="1" x14ac:dyDescent="0.35">
      <c r="A20" s="203"/>
      <c r="B20" s="218">
        <v>0.05</v>
      </c>
      <c r="C20" s="237" t="s">
        <v>302</v>
      </c>
      <c r="D20" s="237" t="s">
        <v>298</v>
      </c>
      <c r="E20" s="238" t="s">
        <v>303</v>
      </c>
      <c r="F20" s="234" t="s">
        <v>19</v>
      </c>
      <c r="G20" s="236" t="s">
        <v>299</v>
      </c>
      <c r="H20" s="239"/>
      <c r="I20" s="88"/>
      <c r="J20" s="89"/>
      <c r="K20" s="32"/>
      <c r="L20" s="70"/>
      <c r="M20" s="26"/>
      <c r="N20" s="80"/>
      <c r="O20" s="81">
        <f t="shared" si="2"/>
        <v>0</v>
      </c>
      <c r="P20" s="82">
        <f t="shared" si="0"/>
        <v>0</v>
      </c>
      <c r="Q20" s="83">
        <f t="shared" si="1"/>
        <v>0</v>
      </c>
      <c r="R20" s="45"/>
      <c r="S20" s="84">
        <v>1.1000000000000001</v>
      </c>
      <c r="T20" s="84">
        <v>0.24</v>
      </c>
      <c r="U20" s="84">
        <v>0.30000000000000004</v>
      </c>
      <c r="V20" s="84">
        <v>1.1000000000000001</v>
      </c>
      <c r="W20" s="84">
        <v>0.85</v>
      </c>
      <c r="X20" s="84">
        <v>0.26</v>
      </c>
      <c r="Y20" s="86"/>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row>
    <row r="21" spans="1:60" s="87" customFormat="1" ht="15" thickBot="1" x14ac:dyDescent="0.35">
      <c r="A21" s="203"/>
      <c r="B21" s="218">
        <v>0.05</v>
      </c>
      <c r="C21" s="237" t="s">
        <v>302</v>
      </c>
      <c r="D21" s="237" t="s">
        <v>298</v>
      </c>
      <c r="E21" s="238" t="s">
        <v>304</v>
      </c>
      <c r="F21" s="234" t="s">
        <v>11</v>
      </c>
      <c r="G21" s="236" t="s">
        <v>299</v>
      </c>
      <c r="H21" s="239"/>
      <c r="I21" s="88"/>
      <c r="J21" s="89"/>
      <c r="K21" s="32"/>
      <c r="L21" s="79"/>
      <c r="M21" s="26"/>
      <c r="N21" s="80"/>
      <c r="O21" s="81">
        <f t="shared" si="2"/>
        <v>0</v>
      </c>
      <c r="P21" s="82">
        <f t="shared" si="0"/>
        <v>0</v>
      </c>
      <c r="Q21" s="83">
        <f t="shared" si="1"/>
        <v>0</v>
      </c>
      <c r="R21" s="45"/>
      <c r="S21" s="84">
        <v>2.2999999999999998</v>
      </c>
      <c r="T21" s="84">
        <v>1.35</v>
      </c>
      <c r="U21" s="84">
        <v>0.44999999999999996</v>
      </c>
      <c r="V21" s="84">
        <v>2.2999999999999998</v>
      </c>
      <c r="W21" s="84">
        <v>1.95</v>
      </c>
      <c r="X21" s="84">
        <v>9.09</v>
      </c>
      <c r="Y21" s="86"/>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row>
    <row r="22" spans="1:60" s="87" customFormat="1" ht="15" thickBot="1" x14ac:dyDescent="0.35">
      <c r="A22" s="203"/>
      <c r="B22" s="218">
        <v>0.05</v>
      </c>
      <c r="C22" s="237" t="s">
        <v>302</v>
      </c>
      <c r="D22" s="237" t="s">
        <v>298</v>
      </c>
      <c r="E22" s="240" t="s">
        <v>508</v>
      </c>
      <c r="F22" s="234" t="s">
        <v>15</v>
      </c>
      <c r="G22" s="236" t="s">
        <v>299</v>
      </c>
      <c r="H22" s="239"/>
      <c r="I22" s="88"/>
      <c r="J22" s="89"/>
      <c r="K22" s="32"/>
      <c r="L22" s="70"/>
      <c r="M22" s="26"/>
      <c r="N22" s="80"/>
      <c r="O22" s="81">
        <f t="shared" si="2"/>
        <v>0</v>
      </c>
      <c r="P22" s="82">
        <f t="shared" si="0"/>
        <v>0</v>
      </c>
      <c r="Q22" s="83">
        <f t="shared" si="1"/>
        <v>0</v>
      </c>
      <c r="R22" s="45"/>
      <c r="S22" s="84">
        <v>0.3</v>
      </c>
      <c r="T22" s="84">
        <v>0.03</v>
      </c>
      <c r="U22" s="84">
        <v>0.05</v>
      </c>
      <c r="V22" s="84">
        <v>0.15</v>
      </c>
      <c r="W22" s="84">
        <v>0.13</v>
      </c>
      <c r="X22" s="84">
        <v>7.0000000000000007E-2</v>
      </c>
      <c r="Y22" s="86"/>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row>
    <row r="23" spans="1:60" s="87" customFormat="1" ht="15" thickBot="1" x14ac:dyDescent="0.35">
      <c r="A23" s="203"/>
      <c r="B23" s="218">
        <v>0.05</v>
      </c>
      <c r="C23" s="237" t="s">
        <v>302</v>
      </c>
      <c r="D23" s="237" t="s">
        <v>298</v>
      </c>
      <c r="E23" s="238" t="s">
        <v>305</v>
      </c>
      <c r="F23" s="234" t="s">
        <v>11</v>
      </c>
      <c r="G23" s="236" t="s">
        <v>299</v>
      </c>
      <c r="H23" s="239"/>
      <c r="I23" s="88"/>
      <c r="J23" s="89"/>
      <c r="K23" s="32"/>
      <c r="L23" s="79"/>
      <c r="M23" s="26"/>
      <c r="N23" s="80"/>
      <c r="O23" s="81">
        <f t="shared" si="2"/>
        <v>0</v>
      </c>
      <c r="P23" s="82">
        <f t="shared" si="0"/>
        <v>0</v>
      </c>
      <c r="Q23" s="83">
        <f t="shared" si="1"/>
        <v>0</v>
      </c>
      <c r="R23" s="45"/>
      <c r="S23" s="84">
        <v>2.2999999999999998</v>
      </c>
      <c r="T23" s="84">
        <v>1.35</v>
      </c>
      <c r="U23" s="84">
        <v>0.60000000000000009</v>
      </c>
      <c r="V23" s="84">
        <v>2.2999999999999998</v>
      </c>
      <c r="W23" s="84">
        <v>1.33</v>
      </c>
      <c r="X23" s="84">
        <v>8.33</v>
      </c>
      <c r="Y23" s="86"/>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row>
    <row r="24" spans="1:60" s="87" customFormat="1" ht="15" thickBot="1" x14ac:dyDescent="0.35">
      <c r="A24" s="203"/>
      <c r="B24" s="218">
        <v>0.05</v>
      </c>
      <c r="C24" s="237" t="s">
        <v>302</v>
      </c>
      <c r="D24" s="237" t="s">
        <v>298</v>
      </c>
      <c r="E24" s="238" t="s">
        <v>305</v>
      </c>
      <c r="F24" s="234" t="s">
        <v>17</v>
      </c>
      <c r="G24" s="236" t="s">
        <v>299</v>
      </c>
      <c r="H24" s="239"/>
      <c r="I24" s="88"/>
      <c r="J24" s="89"/>
      <c r="K24" s="32"/>
      <c r="L24" s="70"/>
      <c r="M24" s="26"/>
      <c r="N24" s="80"/>
      <c r="O24" s="81">
        <f t="shared" si="2"/>
        <v>0</v>
      </c>
      <c r="P24" s="82">
        <f t="shared" si="0"/>
        <v>0</v>
      </c>
      <c r="Q24" s="83">
        <f t="shared" si="1"/>
        <v>0</v>
      </c>
      <c r="R24" s="45"/>
      <c r="S24" s="84">
        <v>0.03</v>
      </c>
      <c r="T24" s="84">
        <v>0.02</v>
      </c>
      <c r="U24" s="84">
        <v>0.03</v>
      </c>
      <c r="V24" s="84">
        <v>0.03</v>
      </c>
      <c r="W24" s="85">
        <v>3.0000000000000001E-3</v>
      </c>
      <c r="X24" s="84">
        <v>0.03</v>
      </c>
      <c r="Y24" s="86"/>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row>
    <row r="25" spans="1:60" s="76" customFormat="1" ht="15" thickBot="1" x14ac:dyDescent="0.35">
      <c r="A25" s="203"/>
      <c r="B25" s="218">
        <v>0.05</v>
      </c>
      <c r="C25" s="237" t="s">
        <v>306</v>
      </c>
      <c r="D25" s="237" t="s">
        <v>298</v>
      </c>
      <c r="E25" s="238" t="s">
        <v>307</v>
      </c>
      <c r="F25" s="234" t="s">
        <v>68</v>
      </c>
      <c r="G25" s="236" t="s">
        <v>299</v>
      </c>
      <c r="H25" s="239"/>
      <c r="I25" s="88"/>
      <c r="J25" s="89"/>
      <c r="K25" s="32"/>
      <c r="L25" s="79"/>
      <c r="M25" s="26"/>
      <c r="N25" s="80"/>
      <c r="O25" s="81">
        <f t="shared" si="2"/>
        <v>0</v>
      </c>
      <c r="P25" s="82">
        <f t="shared" si="0"/>
        <v>0</v>
      </c>
      <c r="Q25" s="83">
        <f t="shared" si="1"/>
        <v>0</v>
      </c>
      <c r="R25" s="45"/>
      <c r="S25" s="84">
        <v>2.5</v>
      </c>
      <c r="T25" s="84">
        <v>3.5</v>
      </c>
      <c r="U25" s="84">
        <v>0.4</v>
      </c>
      <c r="V25" s="84">
        <v>2.5</v>
      </c>
      <c r="W25" s="84">
        <v>2</v>
      </c>
      <c r="X25" s="84">
        <v>3.19</v>
      </c>
      <c r="Y25" s="86"/>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row>
    <row r="26" spans="1:60" s="67" customFormat="1" ht="15" thickBot="1" x14ac:dyDescent="0.35">
      <c r="A26" s="203"/>
      <c r="B26" s="218">
        <v>0.05</v>
      </c>
      <c r="C26" s="237" t="s">
        <v>2</v>
      </c>
      <c r="D26" s="237" t="s">
        <v>298</v>
      </c>
      <c r="E26" s="238" t="s">
        <v>131</v>
      </c>
      <c r="F26" s="234" t="s">
        <v>68</v>
      </c>
      <c r="G26" s="236" t="s">
        <v>299</v>
      </c>
      <c r="H26" s="239"/>
      <c r="I26" s="88"/>
      <c r="J26" s="89"/>
      <c r="K26" s="32"/>
      <c r="L26" s="70"/>
      <c r="M26" s="26"/>
      <c r="N26" s="90"/>
      <c r="O26" s="81">
        <f t="shared" si="2"/>
        <v>0</v>
      </c>
      <c r="P26" s="82">
        <f t="shared" si="0"/>
        <v>0</v>
      </c>
      <c r="Q26" s="83">
        <f t="shared" si="1"/>
        <v>0</v>
      </c>
      <c r="R26" s="45"/>
      <c r="S26" s="84">
        <v>0.15</v>
      </c>
      <c r="T26" s="84">
        <v>0.4</v>
      </c>
      <c r="U26" s="84">
        <v>0.5</v>
      </c>
      <c r="V26" s="84">
        <v>0.15</v>
      </c>
      <c r="W26" s="84">
        <v>0.37</v>
      </c>
      <c r="X26" s="84">
        <v>0.21</v>
      </c>
      <c r="Y26" s="75"/>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row>
    <row r="27" spans="1:60" s="4" customFormat="1" ht="15" thickBot="1" x14ac:dyDescent="0.35">
      <c r="A27" s="203"/>
      <c r="B27" s="218">
        <v>0.05</v>
      </c>
      <c r="C27" s="237" t="s">
        <v>2</v>
      </c>
      <c r="D27" s="237" t="s">
        <v>298</v>
      </c>
      <c r="E27" s="238" t="s">
        <v>133</v>
      </c>
      <c r="F27" s="234" t="s">
        <v>11</v>
      </c>
      <c r="G27" s="236" t="s">
        <v>299</v>
      </c>
      <c r="H27" s="239"/>
      <c r="I27" s="88"/>
      <c r="J27" s="89"/>
      <c r="K27" s="32"/>
      <c r="L27" s="79"/>
      <c r="M27" s="26"/>
      <c r="N27" s="91"/>
      <c r="O27" s="81">
        <f t="shared" si="2"/>
        <v>0</v>
      </c>
      <c r="P27" s="82">
        <f t="shared" si="0"/>
        <v>0</v>
      </c>
      <c r="Q27" s="83">
        <f t="shared" si="1"/>
        <v>0</v>
      </c>
      <c r="R27" s="45"/>
      <c r="S27" s="84">
        <v>0.1</v>
      </c>
      <c r="T27" s="84">
        <v>1.1499999999999999</v>
      </c>
      <c r="U27" s="84">
        <v>2</v>
      </c>
      <c r="V27" s="84">
        <v>0.7</v>
      </c>
      <c r="W27" s="84">
        <v>3</v>
      </c>
      <c r="X27" s="84">
        <v>15.4</v>
      </c>
      <c r="Y27" s="9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row>
    <row r="28" spans="1:60" s="4" customFormat="1" ht="15" thickBot="1" x14ac:dyDescent="0.35">
      <c r="A28" s="203"/>
      <c r="B28" s="218">
        <v>0.05</v>
      </c>
      <c r="C28" s="237" t="s">
        <v>308</v>
      </c>
      <c r="D28" s="237" t="s">
        <v>298</v>
      </c>
      <c r="E28" s="238" t="s">
        <v>131</v>
      </c>
      <c r="F28" s="234" t="s">
        <v>68</v>
      </c>
      <c r="G28" s="236" t="s">
        <v>299</v>
      </c>
      <c r="H28" s="239"/>
      <c r="I28" s="88"/>
      <c r="J28" s="89"/>
      <c r="K28" s="32"/>
      <c r="L28" s="70"/>
      <c r="M28" s="26"/>
      <c r="N28" s="71"/>
      <c r="O28" s="81">
        <f t="shared" si="2"/>
        <v>0</v>
      </c>
      <c r="P28" s="82">
        <f t="shared" si="0"/>
        <v>0</v>
      </c>
      <c r="Q28" s="83">
        <f t="shared" si="1"/>
        <v>0</v>
      </c>
      <c r="R28" s="45"/>
      <c r="S28" s="84">
        <v>0.1</v>
      </c>
      <c r="T28" s="84">
        <v>0.2</v>
      </c>
      <c r="U28" s="84">
        <v>0.08</v>
      </c>
      <c r="V28" s="84">
        <v>0.1</v>
      </c>
      <c r="W28" s="84">
        <v>0.35</v>
      </c>
      <c r="X28" s="84">
        <v>0.18</v>
      </c>
      <c r="Y28" s="92"/>
      <c r="AO28" s="32"/>
      <c r="AP28" s="32"/>
      <c r="AQ28" s="32"/>
      <c r="AR28" s="32"/>
      <c r="AS28" s="32"/>
      <c r="AT28" s="32"/>
      <c r="AU28" s="32"/>
      <c r="AV28" s="32"/>
      <c r="AW28" s="32"/>
      <c r="AX28" s="32"/>
      <c r="AY28" s="32"/>
      <c r="AZ28" s="32"/>
      <c r="BA28" s="32"/>
      <c r="BB28" s="32"/>
      <c r="BC28" s="32"/>
      <c r="BD28" s="32"/>
      <c r="BE28" s="32"/>
      <c r="BF28" s="32"/>
      <c r="BG28" s="32"/>
      <c r="BH28" s="32"/>
    </row>
    <row r="29" spans="1:60" s="4" customFormat="1" ht="15" thickBot="1" x14ac:dyDescent="0.35">
      <c r="A29" s="203"/>
      <c r="B29" s="218">
        <v>0.05</v>
      </c>
      <c r="C29" s="237" t="s">
        <v>309</v>
      </c>
      <c r="D29" s="237" t="s">
        <v>298</v>
      </c>
      <c r="E29" s="240" t="s">
        <v>509</v>
      </c>
      <c r="F29" s="234" t="s">
        <v>17</v>
      </c>
      <c r="G29" s="236" t="s">
        <v>299</v>
      </c>
      <c r="H29" s="239"/>
      <c r="I29" s="88"/>
      <c r="J29" s="89"/>
      <c r="K29" s="32"/>
      <c r="L29" s="79"/>
      <c r="M29" s="26"/>
      <c r="N29" s="80"/>
      <c r="O29" s="81">
        <f t="shared" si="2"/>
        <v>0</v>
      </c>
      <c r="P29" s="82">
        <f t="shared" si="0"/>
        <v>0</v>
      </c>
      <c r="Q29" s="83">
        <f t="shared" si="1"/>
        <v>0</v>
      </c>
      <c r="R29" s="45"/>
      <c r="S29" s="84">
        <v>0.02</v>
      </c>
      <c r="T29" s="84">
        <v>0.02</v>
      </c>
      <c r="U29" s="84">
        <v>0.03</v>
      </c>
      <c r="V29" s="84">
        <v>0.02</v>
      </c>
      <c r="W29" s="84">
        <v>0.02</v>
      </c>
      <c r="X29" s="84">
        <v>0.02</v>
      </c>
      <c r="Y29" s="92"/>
      <c r="AO29" s="32"/>
      <c r="AP29" s="32"/>
      <c r="AQ29" s="32"/>
      <c r="AR29" s="32"/>
      <c r="AS29" s="32"/>
      <c r="AT29" s="32"/>
      <c r="AU29" s="32"/>
      <c r="AV29" s="32"/>
      <c r="AW29" s="32"/>
      <c r="AX29" s="32"/>
      <c r="AY29" s="32"/>
      <c r="AZ29" s="32"/>
      <c r="BA29" s="32"/>
      <c r="BB29" s="32"/>
      <c r="BC29" s="32"/>
      <c r="BD29" s="32"/>
      <c r="BE29" s="32"/>
      <c r="BF29" s="32"/>
      <c r="BG29" s="32"/>
      <c r="BH29" s="32"/>
    </row>
    <row r="30" spans="1:60" s="4" customFormat="1" ht="15" thickBot="1" x14ac:dyDescent="0.35">
      <c r="A30" s="203"/>
      <c r="B30" s="218">
        <v>0.05</v>
      </c>
      <c r="C30" s="241" t="s">
        <v>309</v>
      </c>
      <c r="D30" s="241" t="s">
        <v>298</v>
      </c>
      <c r="E30" s="242" t="s">
        <v>102</v>
      </c>
      <c r="F30" s="234" t="s">
        <v>11</v>
      </c>
      <c r="G30" s="236" t="s">
        <v>299</v>
      </c>
      <c r="H30" s="243"/>
      <c r="I30" s="93"/>
      <c r="J30" s="94"/>
      <c r="K30" s="32"/>
      <c r="L30" s="70"/>
      <c r="M30" s="26"/>
      <c r="N30" s="80"/>
      <c r="O30" s="81">
        <f t="shared" si="2"/>
        <v>0</v>
      </c>
      <c r="P30" s="82">
        <f t="shared" si="0"/>
        <v>0</v>
      </c>
      <c r="Q30" s="83">
        <f t="shared" si="1"/>
        <v>0</v>
      </c>
      <c r="R30" s="45"/>
      <c r="S30" s="84">
        <v>12</v>
      </c>
      <c r="T30" s="84">
        <v>6.5</v>
      </c>
      <c r="U30" s="84">
        <v>0.18</v>
      </c>
      <c r="V30" s="84">
        <v>5</v>
      </c>
      <c r="W30" s="84">
        <v>3</v>
      </c>
      <c r="X30" s="84">
        <v>1.33</v>
      </c>
      <c r="Y30" s="92"/>
      <c r="AO30" s="32"/>
      <c r="AP30" s="32"/>
      <c r="AQ30" s="32"/>
      <c r="AR30" s="32"/>
      <c r="AS30" s="32"/>
      <c r="AT30" s="32"/>
      <c r="AU30" s="32"/>
      <c r="AV30" s="32"/>
      <c r="AW30" s="32"/>
      <c r="AX30" s="32"/>
      <c r="AY30" s="32"/>
      <c r="AZ30" s="32"/>
      <c r="BA30" s="32"/>
      <c r="BB30" s="32"/>
      <c r="BC30" s="32"/>
      <c r="BD30" s="32"/>
      <c r="BE30" s="32"/>
      <c r="BF30" s="32"/>
      <c r="BG30" s="32"/>
      <c r="BH30" s="32"/>
    </row>
    <row r="31" spans="1:60" x14ac:dyDescent="0.3">
      <c r="A31" s="204"/>
      <c r="B31" s="219"/>
      <c r="C31" s="19"/>
      <c r="D31" s="8"/>
      <c r="E31" s="19"/>
      <c r="F31" s="1"/>
      <c r="I31" s="17"/>
    </row>
    <row r="32" spans="1:60" x14ac:dyDescent="0.3">
      <c r="C32" s="13"/>
      <c r="I32" s="17"/>
    </row>
    <row r="33" spans="1:26" x14ac:dyDescent="0.3">
      <c r="A33" s="206"/>
      <c r="B33" s="219"/>
      <c r="C33" s="13"/>
      <c r="D33" s="8"/>
      <c r="E33" s="7"/>
      <c r="F33" s="3"/>
      <c r="I33" s="17"/>
    </row>
    <row r="34" spans="1:26" x14ac:dyDescent="0.3">
      <c r="A34" s="206"/>
      <c r="B34" s="219"/>
      <c r="C34" s="13"/>
      <c r="D34" s="8"/>
      <c r="E34" s="7"/>
      <c r="F34" s="3"/>
      <c r="I34" s="17"/>
    </row>
    <row r="35" spans="1:26" x14ac:dyDescent="0.3">
      <c r="A35" s="206"/>
      <c r="B35" s="219"/>
      <c r="C35" s="13"/>
      <c r="D35" s="8"/>
      <c r="E35" s="7"/>
      <c r="F35" s="3"/>
      <c r="I35" s="17"/>
    </row>
    <row r="36" spans="1:26" x14ac:dyDescent="0.3">
      <c r="C36" s="194" t="s">
        <v>396</v>
      </c>
      <c r="D36" s="195"/>
      <c r="E36" s="196"/>
      <c r="F36" s="196"/>
      <c r="G36" s="196"/>
      <c r="H36" s="196"/>
      <c r="I36" s="197"/>
      <c r="J36" s="2"/>
      <c r="K36" s="2"/>
      <c r="L36" s="100"/>
      <c r="M36" s="101"/>
      <c r="N36" s="198"/>
      <c r="O36" s="199"/>
    </row>
    <row r="37" spans="1:26" ht="24.5" thickBot="1" x14ac:dyDescent="0.35">
      <c r="A37" s="204"/>
      <c r="B37" s="221"/>
      <c r="C37" s="14" t="s">
        <v>7</v>
      </c>
      <c r="D37" s="14" t="s">
        <v>5</v>
      </c>
      <c r="E37" s="14" t="s">
        <v>8</v>
      </c>
      <c r="F37" s="14" t="s">
        <v>6</v>
      </c>
      <c r="G37" s="14" t="s">
        <v>4</v>
      </c>
      <c r="H37" s="16" t="s">
        <v>271</v>
      </c>
      <c r="I37" s="16" t="s">
        <v>360</v>
      </c>
      <c r="J37" s="16" t="s">
        <v>361</v>
      </c>
      <c r="K37" s="2"/>
      <c r="L37" s="2"/>
      <c r="M37" s="100"/>
      <c r="N37" s="101"/>
      <c r="O37" s="102" t="s">
        <v>290</v>
      </c>
      <c r="P37" s="103" t="s">
        <v>291</v>
      </c>
      <c r="Q37" s="101"/>
      <c r="R37" s="104"/>
      <c r="S37" s="105"/>
      <c r="T37" s="105"/>
      <c r="U37" s="105"/>
      <c r="V37" s="105"/>
      <c r="W37" s="105"/>
      <c r="X37" s="105"/>
      <c r="Y37" s="106"/>
      <c r="Z37" s="2"/>
    </row>
    <row r="38" spans="1:26" s="9" customFormat="1" ht="12" customHeight="1" x14ac:dyDescent="0.3">
      <c r="A38" s="211">
        <f>SUM(B38:B709)</f>
        <v>12.428296529968366</v>
      </c>
      <c r="B38" s="260">
        <v>1.8494488883881628E-2</v>
      </c>
      <c r="C38" s="310" t="s">
        <v>9</v>
      </c>
      <c r="D38" s="310" t="s">
        <v>13</v>
      </c>
      <c r="E38" s="261" t="s">
        <v>10</v>
      </c>
      <c r="F38" s="262" t="s">
        <v>11</v>
      </c>
      <c r="G38" s="307" t="s">
        <v>12</v>
      </c>
      <c r="H38" s="324">
        <v>20000</v>
      </c>
      <c r="I38" s="107" t="s">
        <v>360</v>
      </c>
      <c r="J38" s="108" t="s">
        <v>362</v>
      </c>
      <c r="K38" s="2"/>
      <c r="L38" s="2"/>
      <c r="M38" s="109"/>
      <c r="N38" s="106"/>
      <c r="O38" s="110" t="str">
        <f t="shared" ref="O38:O101" si="3">J38</f>
        <v>... €</v>
      </c>
      <c r="P38" s="111" t="str">
        <f t="shared" ref="P38:P101" si="4">O38</f>
        <v>... €</v>
      </c>
      <c r="Q38" s="101"/>
      <c r="R38" s="112"/>
      <c r="S38" s="113"/>
      <c r="T38" s="113"/>
      <c r="U38" s="113"/>
      <c r="V38" s="113"/>
      <c r="W38" s="113"/>
      <c r="X38" s="113"/>
      <c r="Y38" s="106"/>
      <c r="Z38" s="2"/>
    </row>
    <row r="39" spans="1:26" s="9" customFormat="1" x14ac:dyDescent="0.3">
      <c r="A39" s="207"/>
      <c r="B39" s="260">
        <v>1.8494488883881628E-2</v>
      </c>
      <c r="C39" s="311"/>
      <c r="D39" s="311"/>
      <c r="E39" s="261" t="s">
        <v>14</v>
      </c>
      <c r="F39" s="262" t="s">
        <v>15</v>
      </c>
      <c r="G39" s="308"/>
      <c r="H39" s="325"/>
      <c r="I39" s="114" t="s">
        <v>360</v>
      </c>
      <c r="J39" s="115" t="s">
        <v>362</v>
      </c>
      <c r="K39" s="2"/>
      <c r="L39" s="2"/>
      <c r="M39" s="109"/>
      <c r="N39" s="106"/>
      <c r="O39" s="110" t="str">
        <f t="shared" si="3"/>
        <v>... €</v>
      </c>
      <c r="P39" s="111" t="str">
        <f t="shared" si="4"/>
        <v>... €</v>
      </c>
      <c r="Q39" s="101"/>
      <c r="R39" s="104"/>
      <c r="S39" s="105"/>
      <c r="T39" s="105"/>
      <c r="U39" s="105"/>
      <c r="V39" s="105"/>
      <c r="W39" s="105"/>
      <c r="X39" s="105"/>
      <c r="Y39" s="106"/>
      <c r="Z39" s="2"/>
    </row>
    <row r="40" spans="1:26" s="9" customFormat="1" x14ac:dyDescent="0.3">
      <c r="A40" s="207"/>
      <c r="B40" s="260">
        <v>1.8494488883881628E-2</v>
      </c>
      <c r="C40" s="311"/>
      <c r="D40" s="311"/>
      <c r="E40" s="261" t="s">
        <v>16</v>
      </c>
      <c r="F40" s="262" t="s">
        <v>11</v>
      </c>
      <c r="G40" s="308"/>
      <c r="H40" s="325"/>
      <c r="I40" s="114" t="s">
        <v>360</v>
      </c>
      <c r="J40" s="115" t="s">
        <v>362</v>
      </c>
      <c r="K40" s="2"/>
      <c r="L40" s="2"/>
      <c r="M40" s="109"/>
      <c r="N40" s="106"/>
      <c r="O40" s="110" t="str">
        <f t="shared" si="3"/>
        <v>... €</v>
      </c>
      <c r="P40" s="111" t="str">
        <f t="shared" si="4"/>
        <v>... €</v>
      </c>
      <c r="Q40" s="101"/>
      <c r="R40" s="112"/>
      <c r="S40" s="113"/>
      <c r="T40" s="113"/>
      <c r="U40" s="113"/>
      <c r="V40" s="113"/>
      <c r="W40" s="113"/>
      <c r="X40" s="113"/>
      <c r="Y40" s="106"/>
      <c r="Z40" s="2"/>
    </row>
    <row r="41" spans="1:26" s="9" customFormat="1" x14ac:dyDescent="0.3">
      <c r="A41" s="207"/>
      <c r="B41" s="260">
        <v>1.8494488883881628E-2</v>
      </c>
      <c r="C41" s="311"/>
      <c r="D41" s="311"/>
      <c r="E41" s="261" t="s">
        <v>16</v>
      </c>
      <c r="F41" s="262" t="s">
        <v>17</v>
      </c>
      <c r="G41" s="308"/>
      <c r="H41" s="325"/>
      <c r="I41" s="114" t="s">
        <v>360</v>
      </c>
      <c r="J41" s="115" t="s">
        <v>362</v>
      </c>
      <c r="K41" s="2"/>
      <c r="L41" s="2"/>
      <c r="M41" s="109"/>
      <c r="N41" s="106"/>
      <c r="O41" s="110" t="str">
        <f t="shared" si="3"/>
        <v>... €</v>
      </c>
      <c r="P41" s="111" t="str">
        <f t="shared" si="4"/>
        <v>... €</v>
      </c>
      <c r="Q41" s="101"/>
      <c r="R41" s="104"/>
      <c r="S41" s="105"/>
      <c r="T41" s="105"/>
      <c r="U41" s="105"/>
      <c r="V41" s="105"/>
      <c r="W41" s="105"/>
      <c r="X41" s="105"/>
      <c r="Y41" s="106"/>
      <c r="Z41" s="2"/>
    </row>
    <row r="42" spans="1:26" s="9" customFormat="1" x14ac:dyDescent="0.3">
      <c r="A42" s="207"/>
      <c r="B42" s="260">
        <v>1.8494488883881628E-2</v>
      </c>
      <c r="C42" s="311"/>
      <c r="D42" s="311"/>
      <c r="E42" s="261" t="s">
        <v>18</v>
      </c>
      <c r="F42" s="261" t="s">
        <v>19</v>
      </c>
      <c r="G42" s="308"/>
      <c r="H42" s="325"/>
      <c r="I42" s="114" t="s">
        <v>360</v>
      </c>
      <c r="J42" s="115" t="s">
        <v>362</v>
      </c>
      <c r="K42" s="2"/>
      <c r="L42" s="2"/>
      <c r="M42" s="109"/>
      <c r="N42" s="106"/>
      <c r="O42" s="110" t="str">
        <f t="shared" si="3"/>
        <v>... €</v>
      </c>
      <c r="P42" s="111" t="str">
        <f t="shared" si="4"/>
        <v>... €</v>
      </c>
      <c r="Q42" s="101"/>
      <c r="R42" s="112"/>
      <c r="S42" s="113"/>
      <c r="T42" s="113"/>
      <c r="U42" s="113"/>
      <c r="V42" s="113"/>
      <c r="W42" s="113"/>
      <c r="X42" s="113"/>
      <c r="Y42" s="106"/>
      <c r="Z42" s="2"/>
    </row>
    <row r="43" spans="1:26" s="9" customFormat="1" x14ac:dyDescent="0.3">
      <c r="A43" s="207"/>
      <c r="B43" s="260">
        <v>1.8494488883881628E-2</v>
      </c>
      <c r="C43" s="311"/>
      <c r="D43" s="311"/>
      <c r="E43" s="261" t="s">
        <v>20</v>
      </c>
      <c r="F43" s="261" t="s">
        <v>19</v>
      </c>
      <c r="G43" s="308"/>
      <c r="H43" s="325"/>
      <c r="I43" s="114" t="s">
        <v>360</v>
      </c>
      <c r="J43" s="115" t="s">
        <v>362</v>
      </c>
      <c r="K43" s="2"/>
      <c r="L43" s="2"/>
      <c r="M43" s="109"/>
      <c r="N43" s="106"/>
      <c r="O43" s="110" t="str">
        <f t="shared" si="3"/>
        <v>... €</v>
      </c>
      <c r="P43" s="111" t="str">
        <f t="shared" si="4"/>
        <v>... €</v>
      </c>
      <c r="Q43" s="101"/>
      <c r="R43" s="104"/>
      <c r="S43" s="105"/>
      <c r="T43" s="105"/>
      <c r="U43" s="105"/>
      <c r="V43" s="105"/>
      <c r="W43" s="105"/>
      <c r="X43" s="105"/>
      <c r="Y43" s="106"/>
      <c r="Z43" s="2"/>
    </row>
    <row r="44" spans="1:26" s="9" customFormat="1" ht="12.5" thickBot="1" x14ac:dyDescent="0.35">
      <c r="A44" s="207"/>
      <c r="B44" s="260">
        <v>1.8494488883881628E-2</v>
      </c>
      <c r="C44" s="311"/>
      <c r="D44" s="311"/>
      <c r="E44" s="261" t="s">
        <v>21</v>
      </c>
      <c r="F44" s="261" t="s">
        <v>11</v>
      </c>
      <c r="G44" s="308"/>
      <c r="H44" s="325"/>
      <c r="I44" s="116" t="s">
        <v>360</v>
      </c>
      <c r="J44" s="117" t="s">
        <v>362</v>
      </c>
      <c r="K44" s="2"/>
      <c r="L44" s="2"/>
      <c r="M44" s="109"/>
      <c r="N44" s="106"/>
      <c r="O44" s="110" t="str">
        <f t="shared" si="3"/>
        <v>... €</v>
      </c>
      <c r="P44" s="111" t="str">
        <f t="shared" si="4"/>
        <v>... €</v>
      </c>
      <c r="Q44" s="101"/>
      <c r="R44" s="112"/>
      <c r="S44" s="113"/>
      <c r="T44" s="113"/>
      <c r="U44" s="113"/>
      <c r="V44" s="113"/>
      <c r="W44" s="113"/>
      <c r="X44" s="113"/>
      <c r="Y44" s="106"/>
      <c r="Z44" s="2"/>
    </row>
    <row r="45" spans="1:26" s="9" customFormat="1" ht="12" customHeight="1" x14ac:dyDescent="0.3">
      <c r="A45" s="207"/>
      <c r="B45" s="260">
        <v>1.8494488883881628E-2</v>
      </c>
      <c r="C45" s="311"/>
      <c r="D45" s="311"/>
      <c r="E45" s="261" t="s">
        <v>21</v>
      </c>
      <c r="F45" s="261" t="s">
        <v>19</v>
      </c>
      <c r="G45" s="308"/>
      <c r="H45" s="325"/>
      <c r="I45" s="107" t="s">
        <v>360</v>
      </c>
      <c r="J45" s="108" t="s">
        <v>362</v>
      </c>
      <c r="K45" s="2"/>
      <c r="L45" s="2"/>
      <c r="M45" s="109"/>
      <c r="N45" s="106"/>
      <c r="O45" s="110" t="str">
        <f t="shared" si="3"/>
        <v>... €</v>
      </c>
      <c r="P45" s="111" t="str">
        <f t="shared" si="4"/>
        <v>... €</v>
      </c>
      <c r="Q45" s="101"/>
      <c r="R45" s="104"/>
      <c r="S45" s="105"/>
      <c r="T45" s="105"/>
      <c r="U45" s="105"/>
      <c r="V45" s="105"/>
      <c r="W45" s="105"/>
      <c r="X45" s="105"/>
      <c r="Y45" s="106"/>
      <c r="Z45" s="2"/>
    </row>
    <row r="46" spans="1:26" s="9" customFormat="1" x14ac:dyDescent="0.3">
      <c r="A46" s="207"/>
      <c r="B46" s="260">
        <v>1.8494488883881628E-2</v>
      </c>
      <c r="C46" s="312"/>
      <c r="D46" s="312"/>
      <c r="E46" s="261" t="s">
        <v>275</v>
      </c>
      <c r="F46" s="261" t="s">
        <v>274</v>
      </c>
      <c r="G46" s="309"/>
      <c r="H46" s="325"/>
      <c r="I46" s="114" t="s">
        <v>360</v>
      </c>
      <c r="J46" s="115" t="s">
        <v>362</v>
      </c>
      <c r="K46" s="2"/>
      <c r="L46" s="2"/>
      <c r="M46" s="109"/>
      <c r="N46" s="106"/>
      <c r="O46" s="110" t="str">
        <f t="shared" si="3"/>
        <v>... €</v>
      </c>
      <c r="P46" s="111" t="str">
        <f t="shared" si="4"/>
        <v>... €</v>
      </c>
      <c r="Q46" s="101"/>
      <c r="R46" s="112"/>
      <c r="S46" s="113"/>
      <c r="T46" s="113"/>
      <c r="U46" s="113"/>
      <c r="V46" s="113"/>
      <c r="W46" s="113"/>
      <c r="X46" s="113"/>
      <c r="Y46" s="106"/>
      <c r="Z46" s="2"/>
    </row>
    <row r="47" spans="1:26" s="9" customFormat="1" ht="12" customHeight="1" x14ac:dyDescent="0.3">
      <c r="A47" s="207"/>
      <c r="B47" s="260">
        <v>1.8494488883881628E-2</v>
      </c>
      <c r="C47" s="310" t="s">
        <v>22</v>
      </c>
      <c r="D47" s="310" t="s">
        <v>13</v>
      </c>
      <c r="E47" s="261" t="s">
        <v>10</v>
      </c>
      <c r="F47" s="262" t="s">
        <v>11</v>
      </c>
      <c r="G47" s="307" t="s">
        <v>23</v>
      </c>
      <c r="H47" s="325"/>
      <c r="I47" s="114" t="s">
        <v>360</v>
      </c>
      <c r="J47" s="115" t="s">
        <v>362</v>
      </c>
      <c r="K47" s="2"/>
      <c r="L47" s="2"/>
      <c r="M47" s="109"/>
      <c r="N47" s="106"/>
      <c r="O47" s="110" t="str">
        <f t="shared" si="3"/>
        <v>... €</v>
      </c>
      <c r="P47" s="111" t="str">
        <f t="shared" si="4"/>
        <v>... €</v>
      </c>
      <c r="Q47" s="101"/>
      <c r="R47" s="104"/>
      <c r="S47" s="105"/>
      <c r="T47" s="105"/>
      <c r="U47" s="105"/>
      <c r="V47" s="105"/>
      <c r="W47" s="105"/>
      <c r="X47" s="105"/>
      <c r="Y47" s="106"/>
      <c r="Z47" s="2"/>
    </row>
    <row r="48" spans="1:26" s="9" customFormat="1" x14ac:dyDescent="0.3">
      <c r="A48" s="207"/>
      <c r="B48" s="260">
        <v>1.8494488883881628E-2</v>
      </c>
      <c r="C48" s="311"/>
      <c r="D48" s="311"/>
      <c r="E48" s="261" t="s">
        <v>14</v>
      </c>
      <c r="F48" s="262" t="s">
        <v>15</v>
      </c>
      <c r="G48" s="308"/>
      <c r="H48" s="325"/>
      <c r="I48" s="114" t="s">
        <v>360</v>
      </c>
      <c r="J48" s="115" t="s">
        <v>362</v>
      </c>
      <c r="K48" s="2"/>
      <c r="L48" s="2"/>
      <c r="M48" s="109"/>
      <c r="N48" s="106"/>
      <c r="O48" s="110" t="str">
        <f t="shared" si="3"/>
        <v>... €</v>
      </c>
      <c r="P48" s="111" t="str">
        <f t="shared" si="4"/>
        <v>... €</v>
      </c>
      <c r="Q48" s="101"/>
      <c r="R48" s="112"/>
      <c r="S48" s="113"/>
      <c r="T48" s="113"/>
      <c r="U48" s="113"/>
      <c r="V48" s="113"/>
      <c r="W48" s="113"/>
      <c r="X48" s="113"/>
      <c r="Y48" s="106"/>
      <c r="Z48" s="2"/>
    </row>
    <row r="49" spans="1:26" s="9" customFormat="1" x14ac:dyDescent="0.3">
      <c r="A49" s="207"/>
      <c r="B49" s="260">
        <v>1.8494488883881628E-2</v>
      </c>
      <c r="C49" s="311"/>
      <c r="D49" s="311"/>
      <c r="E49" s="261" t="s">
        <v>16</v>
      </c>
      <c r="F49" s="262" t="s">
        <v>11</v>
      </c>
      <c r="G49" s="308"/>
      <c r="H49" s="325"/>
      <c r="I49" s="114" t="s">
        <v>360</v>
      </c>
      <c r="J49" s="115" t="s">
        <v>362</v>
      </c>
      <c r="K49" s="2"/>
      <c r="L49" s="2"/>
      <c r="M49" s="109"/>
      <c r="N49" s="106"/>
      <c r="O49" s="110" t="str">
        <f t="shared" si="3"/>
        <v>... €</v>
      </c>
      <c r="P49" s="111" t="str">
        <f t="shared" si="4"/>
        <v>... €</v>
      </c>
      <c r="Q49" s="101"/>
      <c r="R49" s="104"/>
      <c r="S49" s="105"/>
      <c r="T49" s="105"/>
      <c r="U49" s="105"/>
      <c r="V49" s="105"/>
      <c r="W49" s="105"/>
      <c r="X49" s="105"/>
      <c r="Y49" s="106"/>
      <c r="Z49" s="2"/>
    </row>
    <row r="50" spans="1:26" s="9" customFormat="1" x14ac:dyDescent="0.3">
      <c r="A50" s="207"/>
      <c r="B50" s="260">
        <v>1.8494488883881628E-2</v>
      </c>
      <c r="C50" s="311"/>
      <c r="D50" s="311"/>
      <c r="E50" s="261" t="s">
        <v>16</v>
      </c>
      <c r="F50" s="262" t="s">
        <v>17</v>
      </c>
      <c r="G50" s="308"/>
      <c r="H50" s="325"/>
      <c r="I50" s="114" t="s">
        <v>360</v>
      </c>
      <c r="J50" s="115" t="s">
        <v>362</v>
      </c>
      <c r="K50" s="2"/>
      <c r="L50" s="2"/>
      <c r="M50" s="109"/>
      <c r="N50" s="106"/>
      <c r="O50" s="110" t="str">
        <f t="shared" si="3"/>
        <v>... €</v>
      </c>
      <c r="P50" s="111" t="str">
        <f t="shared" si="4"/>
        <v>... €</v>
      </c>
      <c r="Q50" s="101"/>
      <c r="R50" s="112"/>
      <c r="S50" s="113"/>
      <c r="T50" s="113"/>
      <c r="U50" s="113"/>
      <c r="V50" s="113"/>
      <c r="W50" s="113"/>
      <c r="X50" s="113"/>
      <c r="Y50" s="106"/>
      <c r="Z50" s="2"/>
    </row>
    <row r="51" spans="1:26" s="9" customFormat="1" ht="12.5" thickBot="1" x14ac:dyDescent="0.35">
      <c r="A51" s="207"/>
      <c r="B51" s="260">
        <v>1.8494488883881628E-2</v>
      </c>
      <c r="C51" s="311"/>
      <c r="D51" s="311"/>
      <c r="E51" s="261" t="s">
        <v>18</v>
      </c>
      <c r="F51" s="261" t="s">
        <v>19</v>
      </c>
      <c r="G51" s="308"/>
      <c r="H51" s="325"/>
      <c r="I51" s="116" t="s">
        <v>360</v>
      </c>
      <c r="J51" s="117" t="s">
        <v>362</v>
      </c>
      <c r="K51" s="2"/>
      <c r="L51" s="2"/>
      <c r="M51" s="109"/>
      <c r="N51" s="106"/>
      <c r="O51" s="110" t="str">
        <f t="shared" si="3"/>
        <v>... €</v>
      </c>
      <c r="P51" s="111" t="str">
        <f t="shared" si="4"/>
        <v>... €</v>
      </c>
      <c r="Q51" s="101"/>
      <c r="R51" s="104"/>
      <c r="S51" s="105"/>
      <c r="T51" s="105"/>
      <c r="U51" s="105"/>
      <c r="V51" s="105"/>
      <c r="W51" s="105"/>
      <c r="X51" s="105"/>
      <c r="Y51" s="106"/>
      <c r="Z51" s="2"/>
    </row>
    <row r="52" spans="1:26" s="9" customFormat="1" ht="12" customHeight="1" x14ac:dyDescent="0.3">
      <c r="A52" s="207"/>
      <c r="B52" s="260">
        <v>1.8494488883881628E-2</v>
      </c>
      <c r="C52" s="311"/>
      <c r="D52" s="311"/>
      <c r="E52" s="261" t="s">
        <v>20</v>
      </c>
      <c r="F52" s="261" t="s">
        <v>19</v>
      </c>
      <c r="G52" s="308"/>
      <c r="H52" s="325"/>
      <c r="I52" s="107" t="s">
        <v>360</v>
      </c>
      <c r="J52" s="108" t="s">
        <v>362</v>
      </c>
      <c r="K52" s="2"/>
      <c r="L52" s="2"/>
      <c r="M52" s="109"/>
      <c r="N52" s="106"/>
      <c r="O52" s="110" t="str">
        <f t="shared" si="3"/>
        <v>... €</v>
      </c>
      <c r="P52" s="111" t="str">
        <f t="shared" si="4"/>
        <v>... €</v>
      </c>
      <c r="Q52" s="101"/>
      <c r="R52" s="112"/>
      <c r="S52" s="113"/>
      <c r="T52" s="113"/>
      <c r="U52" s="113"/>
      <c r="V52" s="113"/>
      <c r="W52" s="113"/>
      <c r="X52" s="113"/>
      <c r="Y52" s="106"/>
      <c r="Z52" s="2"/>
    </row>
    <row r="53" spans="1:26" s="9" customFormat="1" x14ac:dyDescent="0.3">
      <c r="A53" s="207"/>
      <c r="B53" s="260">
        <v>1.8494488883881628E-2</v>
      </c>
      <c r="C53" s="311"/>
      <c r="D53" s="311"/>
      <c r="E53" s="261" t="s">
        <v>21</v>
      </c>
      <c r="F53" s="261" t="s">
        <v>11</v>
      </c>
      <c r="G53" s="308"/>
      <c r="H53" s="325"/>
      <c r="I53" s="114" t="s">
        <v>360</v>
      </c>
      <c r="J53" s="115" t="s">
        <v>362</v>
      </c>
      <c r="K53" s="2"/>
      <c r="L53" s="2"/>
      <c r="M53" s="109"/>
      <c r="N53" s="106"/>
      <c r="O53" s="110" t="str">
        <f t="shared" si="3"/>
        <v>... €</v>
      </c>
      <c r="P53" s="111" t="str">
        <f t="shared" si="4"/>
        <v>... €</v>
      </c>
      <c r="Q53" s="101"/>
      <c r="R53" s="104"/>
      <c r="S53" s="105"/>
      <c r="T53" s="105"/>
      <c r="U53" s="105"/>
      <c r="V53" s="105"/>
      <c r="W53" s="105"/>
      <c r="X53" s="105"/>
      <c r="Y53" s="106"/>
      <c r="Z53" s="2"/>
    </row>
    <row r="54" spans="1:26" s="9" customFormat="1" x14ac:dyDescent="0.3">
      <c r="A54" s="207"/>
      <c r="B54" s="260">
        <v>1.8494488883881628E-2</v>
      </c>
      <c r="C54" s="311"/>
      <c r="D54" s="311"/>
      <c r="E54" s="261" t="s">
        <v>21</v>
      </c>
      <c r="F54" s="261" t="s">
        <v>19</v>
      </c>
      <c r="G54" s="308"/>
      <c r="H54" s="325"/>
      <c r="I54" s="114" t="s">
        <v>360</v>
      </c>
      <c r="J54" s="115" t="s">
        <v>362</v>
      </c>
      <c r="K54" s="2"/>
      <c r="L54" s="2"/>
      <c r="M54" s="109"/>
      <c r="N54" s="106"/>
      <c r="O54" s="110" t="str">
        <f t="shared" si="3"/>
        <v>... €</v>
      </c>
      <c r="P54" s="111" t="str">
        <f t="shared" si="4"/>
        <v>... €</v>
      </c>
      <c r="Q54" s="101"/>
      <c r="R54" s="112"/>
      <c r="S54" s="113"/>
      <c r="T54" s="113"/>
      <c r="U54" s="113"/>
      <c r="V54" s="113"/>
      <c r="W54" s="113"/>
      <c r="X54" s="113"/>
      <c r="Y54" s="106"/>
      <c r="Z54" s="2"/>
    </row>
    <row r="55" spans="1:26" s="9" customFormat="1" x14ac:dyDescent="0.3">
      <c r="A55" s="207"/>
      <c r="B55" s="260">
        <v>1.8494488883881628E-2</v>
      </c>
      <c r="C55" s="312"/>
      <c r="D55" s="312"/>
      <c r="E55" s="261" t="s">
        <v>275</v>
      </c>
      <c r="F55" s="261" t="s">
        <v>274</v>
      </c>
      <c r="G55" s="309"/>
      <c r="H55" s="325"/>
      <c r="I55" s="114" t="s">
        <v>360</v>
      </c>
      <c r="J55" s="115" t="s">
        <v>362</v>
      </c>
      <c r="K55" s="2"/>
      <c r="L55" s="2"/>
      <c r="M55" s="109"/>
      <c r="N55" s="106"/>
      <c r="O55" s="110" t="str">
        <f t="shared" si="3"/>
        <v>... €</v>
      </c>
      <c r="P55" s="111" t="str">
        <f t="shared" si="4"/>
        <v>... €</v>
      </c>
      <c r="Q55" s="101"/>
      <c r="R55" s="104"/>
      <c r="S55" s="105"/>
      <c r="T55" s="105"/>
      <c r="U55" s="105"/>
      <c r="V55" s="105"/>
      <c r="W55" s="105"/>
      <c r="X55" s="105"/>
      <c r="Y55" s="106"/>
      <c r="Z55" s="2"/>
    </row>
    <row r="56" spans="1:26" s="9" customFormat="1" ht="12" customHeight="1" x14ac:dyDescent="0.3">
      <c r="A56" s="207"/>
      <c r="B56" s="260">
        <v>1.8494488883881628E-2</v>
      </c>
      <c r="C56" s="310" t="s">
        <v>24</v>
      </c>
      <c r="D56" s="310" t="s">
        <v>26</v>
      </c>
      <c r="E56" s="261" t="s">
        <v>10</v>
      </c>
      <c r="F56" s="262" t="s">
        <v>11</v>
      </c>
      <c r="G56" s="307" t="s">
        <v>25</v>
      </c>
      <c r="H56" s="325"/>
      <c r="I56" s="114" t="s">
        <v>360</v>
      </c>
      <c r="J56" s="115" t="s">
        <v>362</v>
      </c>
      <c r="K56" s="2"/>
      <c r="L56" s="2"/>
      <c r="M56" s="109"/>
      <c r="N56" s="106"/>
      <c r="O56" s="110" t="str">
        <f t="shared" si="3"/>
        <v>... €</v>
      </c>
      <c r="P56" s="111" t="str">
        <f t="shared" si="4"/>
        <v>... €</v>
      </c>
      <c r="Q56" s="101"/>
      <c r="R56" s="112"/>
      <c r="S56" s="113"/>
      <c r="T56" s="113"/>
      <c r="U56" s="113"/>
      <c r="V56" s="113"/>
      <c r="W56" s="113"/>
      <c r="X56" s="113"/>
      <c r="Y56" s="106"/>
      <c r="Z56" s="2"/>
    </row>
    <row r="57" spans="1:26" s="9" customFormat="1" x14ac:dyDescent="0.3">
      <c r="A57" s="207"/>
      <c r="B57" s="260">
        <v>1.8494488883881628E-2</v>
      </c>
      <c r="C57" s="311"/>
      <c r="D57" s="311"/>
      <c r="E57" s="261" t="s">
        <v>14</v>
      </c>
      <c r="F57" s="262" t="s">
        <v>15</v>
      </c>
      <c r="G57" s="308"/>
      <c r="H57" s="325"/>
      <c r="I57" s="114" t="s">
        <v>360</v>
      </c>
      <c r="J57" s="115" t="s">
        <v>362</v>
      </c>
      <c r="K57" s="2"/>
      <c r="L57" s="2"/>
      <c r="M57" s="109"/>
      <c r="N57" s="106"/>
      <c r="O57" s="110" t="str">
        <f t="shared" si="3"/>
        <v>... €</v>
      </c>
      <c r="P57" s="111" t="str">
        <f t="shared" si="4"/>
        <v>... €</v>
      </c>
      <c r="Q57" s="101"/>
      <c r="R57" s="104"/>
      <c r="S57" s="105"/>
      <c r="T57" s="105"/>
      <c r="U57" s="105"/>
      <c r="V57" s="105"/>
      <c r="W57" s="105"/>
      <c r="X57" s="105"/>
      <c r="Y57" s="106"/>
      <c r="Z57" s="2"/>
    </row>
    <row r="58" spans="1:26" s="9" customFormat="1" ht="12.5" thickBot="1" x14ac:dyDescent="0.35">
      <c r="A58" s="207"/>
      <c r="B58" s="260">
        <v>1.8494488883881628E-2</v>
      </c>
      <c r="C58" s="311"/>
      <c r="D58" s="311"/>
      <c r="E58" s="261" t="s">
        <v>16</v>
      </c>
      <c r="F58" s="262" t="s">
        <v>11</v>
      </c>
      <c r="G58" s="308"/>
      <c r="H58" s="325"/>
      <c r="I58" s="116" t="s">
        <v>360</v>
      </c>
      <c r="J58" s="117" t="s">
        <v>362</v>
      </c>
      <c r="K58" s="2"/>
      <c r="L58" s="2"/>
      <c r="M58" s="109"/>
      <c r="N58" s="106"/>
      <c r="O58" s="110" t="str">
        <f t="shared" si="3"/>
        <v>... €</v>
      </c>
      <c r="P58" s="111" t="str">
        <f t="shared" si="4"/>
        <v>... €</v>
      </c>
      <c r="Q58" s="101"/>
      <c r="R58" s="112"/>
      <c r="S58" s="113"/>
      <c r="T58" s="113"/>
      <c r="U58" s="113"/>
      <c r="V58" s="113"/>
      <c r="W58" s="113"/>
      <c r="X58" s="113"/>
      <c r="Y58" s="106"/>
      <c r="Z58" s="2"/>
    </row>
    <row r="59" spans="1:26" s="9" customFormat="1" ht="12" customHeight="1" x14ac:dyDescent="0.3">
      <c r="A59" s="207"/>
      <c r="B59" s="260">
        <v>1.8494488883881628E-2</v>
      </c>
      <c r="C59" s="311"/>
      <c r="D59" s="311"/>
      <c r="E59" s="261" t="s">
        <v>16</v>
      </c>
      <c r="F59" s="262" t="s">
        <v>17</v>
      </c>
      <c r="G59" s="308"/>
      <c r="H59" s="325"/>
      <c r="I59" s="107" t="s">
        <v>360</v>
      </c>
      <c r="J59" s="108" t="s">
        <v>362</v>
      </c>
      <c r="K59" s="2"/>
      <c r="L59" s="2"/>
      <c r="M59" s="109"/>
      <c r="N59" s="106"/>
      <c r="O59" s="110" t="str">
        <f t="shared" si="3"/>
        <v>... €</v>
      </c>
      <c r="P59" s="111" t="str">
        <f t="shared" si="4"/>
        <v>... €</v>
      </c>
      <c r="Q59" s="101"/>
      <c r="R59" s="104"/>
      <c r="S59" s="105"/>
      <c r="T59" s="105"/>
      <c r="U59" s="105"/>
      <c r="V59" s="105"/>
      <c r="W59" s="105"/>
      <c r="X59" s="105"/>
      <c r="Y59" s="106"/>
      <c r="Z59" s="2"/>
    </row>
    <row r="60" spans="1:26" s="9" customFormat="1" x14ac:dyDescent="0.3">
      <c r="A60" s="207"/>
      <c r="B60" s="260">
        <v>1.8494488883881628E-2</v>
      </c>
      <c r="C60" s="311"/>
      <c r="D60" s="311"/>
      <c r="E60" s="261" t="s">
        <v>18</v>
      </c>
      <c r="F60" s="261" t="s">
        <v>19</v>
      </c>
      <c r="G60" s="308"/>
      <c r="H60" s="325"/>
      <c r="I60" s="114" t="s">
        <v>360</v>
      </c>
      <c r="J60" s="115" t="s">
        <v>362</v>
      </c>
      <c r="K60" s="2"/>
      <c r="L60" s="2"/>
      <c r="M60" s="109"/>
      <c r="N60" s="106"/>
      <c r="O60" s="110" t="str">
        <f t="shared" si="3"/>
        <v>... €</v>
      </c>
      <c r="P60" s="111" t="str">
        <f t="shared" si="4"/>
        <v>... €</v>
      </c>
      <c r="Q60" s="101"/>
      <c r="R60" s="112"/>
      <c r="S60" s="113"/>
      <c r="T60" s="113"/>
      <c r="U60" s="113"/>
      <c r="V60" s="113"/>
      <c r="W60" s="113"/>
      <c r="X60" s="113"/>
      <c r="Y60" s="106"/>
      <c r="Z60" s="2"/>
    </row>
    <row r="61" spans="1:26" s="9" customFormat="1" x14ac:dyDescent="0.3">
      <c r="A61" s="207"/>
      <c r="B61" s="260">
        <v>1.8494488883881628E-2</v>
      </c>
      <c r="C61" s="311"/>
      <c r="D61" s="311"/>
      <c r="E61" s="261" t="s">
        <v>20</v>
      </c>
      <c r="F61" s="261" t="s">
        <v>19</v>
      </c>
      <c r="G61" s="308"/>
      <c r="H61" s="325"/>
      <c r="I61" s="114" t="s">
        <v>360</v>
      </c>
      <c r="J61" s="115" t="s">
        <v>362</v>
      </c>
      <c r="K61" s="2"/>
      <c r="L61" s="2"/>
      <c r="M61" s="109"/>
      <c r="N61" s="106"/>
      <c r="O61" s="110" t="str">
        <f t="shared" si="3"/>
        <v>... €</v>
      </c>
      <c r="P61" s="111" t="str">
        <f t="shared" si="4"/>
        <v>... €</v>
      </c>
      <c r="Q61" s="101"/>
      <c r="R61" s="104"/>
      <c r="S61" s="105"/>
      <c r="T61" s="105"/>
      <c r="U61" s="105"/>
      <c r="V61" s="105"/>
      <c r="W61" s="105"/>
      <c r="X61" s="105"/>
      <c r="Y61" s="106"/>
      <c r="Z61" s="2"/>
    </row>
    <row r="62" spans="1:26" s="9" customFormat="1" x14ac:dyDescent="0.3">
      <c r="A62" s="207"/>
      <c r="B62" s="260">
        <v>1.8494488883881628E-2</v>
      </c>
      <c r="C62" s="311"/>
      <c r="D62" s="311"/>
      <c r="E62" s="261" t="s">
        <v>21</v>
      </c>
      <c r="F62" s="261" t="s">
        <v>11</v>
      </c>
      <c r="G62" s="308"/>
      <c r="H62" s="325"/>
      <c r="I62" s="114" t="s">
        <v>360</v>
      </c>
      <c r="J62" s="115" t="s">
        <v>362</v>
      </c>
      <c r="K62" s="2"/>
      <c r="L62" s="2"/>
      <c r="M62" s="109"/>
      <c r="N62" s="106"/>
      <c r="O62" s="110" t="str">
        <f t="shared" si="3"/>
        <v>... €</v>
      </c>
      <c r="P62" s="111" t="str">
        <f t="shared" si="4"/>
        <v>... €</v>
      </c>
      <c r="Q62" s="101"/>
      <c r="R62" s="112"/>
      <c r="S62" s="113"/>
      <c r="T62" s="113"/>
      <c r="U62" s="113"/>
      <c r="V62" s="113"/>
      <c r="W62" s="113"/>
      <c r="X62" s="113"/>
      <c r="Y62" s="106"/>
      <c r="Z62" s="2"/>
    </row>
    <row r="63" spans="1:26" s="9" customFormat="1" x14ac:dyDescent="0.3">
      <c r="A63" s="207"/>
      <c r="B63" s="260">
        <v>1.8494488883881628E-2</v>
      </c>
      <c r="C63" s="311"/>
      <c r="D63" s="311"/>
      <c r="E63" s="261" t="s">
        <v>21</v>
      </c>
      <c r="F63" s="261" t="s">
        <v>19</v>
      </c>
      <c r="G63" s="308"/>
      <c r="H63" s="325"/>
      <c r="I63" s="114" t="s">
        <v>360</v>
      </c>
      <c r="J63" s="115" t="s">
        <v>362</v>
      </c>
      <c r="K63" s="2"/>
      <c r="L63" s="2"/>
      <c r="M63" s="109"/>
      <c r="N63" s="106"/>
      <c r="O63" s="110" t="str">
        <f t="shared" si="3"/>
        <v>... €</v>
      </c>
      <c r="P63" s="111" t="str">
        <f t="shared" si="4"/>
        <v>... €</v>
      </c>
      <c r="Q63" s="101"/>
      <c r="R63" s="104"/>
      <c r="S63" s="105"/>
      <c r="T63" s="105"/>
      <c r="U63" s="105"/>
      <c r="V63" s="105"/>
      <c r="W63" s="105"/>
      <c r="X63" s="105"/>
      <c r="Y63" s="106"/>
      <c r="Z63" s="2"/>
    </row>
    <row r="64" spans="1:26" s="9" customFormat="1" x14ac:dyDescent="0.3">
      <c r="A64" s="207"/>
      <c r="B64" s="260">
        <v>1.8494488883881628E-2</v>
      </c>
      <c r="C64" s="312"/>
      <c r="D64" s="312"/>
      <c r="E64" s="261" t="s">
        <v>275</v>
      </c>
      <c r="F64" s="261" t="s">
        <v>274</v>
      </c>
      <c r="G64" s="309"/>
      <c r="H64" s="325"/>
      <c r="I64" s="114" t="s">
        <v>360</v>
      </c>
      <c r="J64" s="115" t="s">
        <v>362</v>
      </c>
      <c r="K64" s="2"/>
      <c r="L64" s="2"/>
      <c r="M64" s="109"/>
      <c r="N64" s="106"/>
      <c r="O64" s="110" t="str">
        <f t="shared" si="3"/>
        <v>... €</v>
      </c>
      <c r="P64" s="111" t="str">
        <f t="shared" si="4"/>
        <v>... €</v>
      </c>
      <c r="Q64" s="101"/>
      <c r="R64" s="112"/>
      <c r="S64" s="113"/>
      <c r="T64" s="113"/>
      <c r="U64" s="113"/>
      <c r="V64" s="113"/>
      <c r="W64" s="113"/>
      <c r="X64" s="113"/>
      <c r="Y64" s="106"/>
      <c r="Z64" s="2"/>
    </row>
    <row r="65" spans="1:26" s="9" customFormat="1" ht="12" customHeight="1" thickBot="1" x14ac:dyDescent="0.35">
      <c r="A65" s="207"/>
      <c r="B65" s="260">
        <v>1.8494488883881628E-2</v>
      </c>
      <c r="C65" s="310" t="s">
        <v>27</v>
      </c>
      <c r="D65" s="310" t="s">
        <v>29</v>
      </c>
      <c r="E65" s="261" t="s">
        <v>10</v>
      </c>
      <c r="F65" s="262" t="s">
        <v>11</v>
      </c>
      <c r="G65" s="307" t="s">
        <v>28</v>
      </c>
      <c r="H65" s="325"/>
      <c r="I65" s="116" t="s">
        <v>360</v>
      </c>
      <c r="J65" s="117" t="s">
        <v>362</v>
      </c>
      <c r="K65" s="2"/>
      <c r="L65" s="2"/>
      <c r="M65" s="109"/>
      <c r="N65" s="106"/>
      <c r="O65" s="110" t="str">
        <f t="shared" si="3"/>
        <v>... €</v>
      </c>
      <c r="P65" s="111" t="str">
        <f t="shared" si="4"/>
        <v>... €</v>
      </c>
      <c r="Q65" s="101"/>
      <c r="R65" s="104"/>
      <c r="S65" s="105"/>
      <c r="T65" s="105"/>
      <c r="U65" s="105"/>
      <c r="V65" s="105"/>
      <c r="W65" s="105"/>
      <c r="X65" s="105"/>
      <c r="Y65" s="106"/>
      <c r="Z65" s="2"/>
    </row>
    <row r="66" spans="1:26" s="9" customFormat="1" ht="12" customHeight="1" x14ac:dyDescent="0.3">
      <c r="A66" s="207"/>
      <c r="B66" s="260">
        <v>1.8494488883881628E-2</v>
      </c>
      <c r="C66" s="311"/>
      <c r="D66" s="311"/>
      <c r="E66" s="261" t="s">
        <v>14</v>
      </c>
      <c r="F66" s="262" t="s">
        <v>15</v>
      </c>
      <c r="G66" s="308"/>
      <c r="H66" s="325"/>
      <c r="I66" s="107" t="s">
        <v>360</v>
      </c>
      <c r="J66" s="108" t="s">
        <v>362</v>
      </c>
      <c r="K66" s="2"/>
      <c r="L66" s="2"/>
      <c r="M66" s="109"/>
      <c r="N66" s="106"/>
      <c r="O66" s="110" t="str">
        <f t="shared" si="3"/>
        <v>... €</v>
      </c>
      <c r="P66" s="111" t="str">
        <f t="shared" si="4"/>
        <v>... €</v>
      </c>
      <c r="Q66" s="101"/>
      <c r="R66" s="112"/>
      <c r="S66" s="113"/>
      <c r="T66" s="113"/>
      <c r="U66" s="113"/>
      <c r="V66" s="113"/>
      <c r="W66" s="113"/>
      <c r="X66" s="113"/>
      <c r="Y66" s="106"/>
      <c r="Z66" s="2"/>
    </row>
    <row r="67" spans="1:26" s="9" customFormat="1" x14ac:dyDescent="0.3">
      <c r="A67" s="207"/>
      <c r="B67" s="260">
        <v>1.8494488883881628E-2</v>
      </c>
      <c r="C67" s="311"/>
      <c r="D67" s="311"/>
      <c r="E67" s="261" t="s">
        <v>16</v>
      </c>
      <c r="F67" s="262" t="s">
        <v>11</v>
      </c>
      <c r="G67" s="308"/>
      <c r="H67" s="325"/>
      <c r="I67" s="114" t="s">
        <v>360</v>
      </c>
      <c r="J67" s="115" t="s">
        <v>362</v>
      </c>
      <c r="K67" s="2"/>
      <c r="L67" s="2"/>
      <c r="M67" s="109"/>
      <c r="N67" s="106"/>
      <c r="O67" s="110" t="str">
        <f t="shared" si="3"/>
        <v>... €</v>
      </c>
      <c r="P67" s="111" t="str">
        <f t="shared" si="4"/>
        <v>... €</v>
      </c>
      <c r="Q67" s="101"/>
      <c r="R67" s="104"/>
      <c r="S67" s="105"/>
      <c r="T67" s="105"/>
      <c r="U67" s="105"/>
      <c r="V67" s="105"/>
      <c r="W67" s="105"/>
      <c r="X67" s="105"/>
      <c r="Y67" s="106"/>
      <c r="Z67" s="2"/>
    </row>
    <row r="68" spans="1:26" s="9" customFormat="1" x14ac:dyDescent="0.3">
      <c r="A68" s="207"/>
      <c r="B68" s="260">
        <v>1.8494488883881628E-2</v>
      </c>
      <c r="C68" s="311"/>
      <c r="D68" s="311"/>
      <c r="E68" s="261" t="s">
        <v>16</v>
      </c>
      <c r="F68" s="262" t="s">
        <v>17</v>
      </c>
      <c r="G68" s="308"/>
      <c r="H68" s="325"/>
      <c r="I68" s="114" t="s">
        <v>360</v>
      </c>
      <c r="J68" s="115" t="s">
        <v>362</v>
      </c>
      <c r="K68" s="2"/>
      <c r="L68" s="2"/>
      <c r="M68" s="109"/>
      <c r="N68" s="106"/>
      <c r="O68" s="110" t="str">
        <f t="shared" si="3"/>
        <v>... €</v>
      </c>
      <c r="P68" s="111" t="str">
        <f t="shared" si="4"/>
        <v>... €</v>
      </c>
      <c r="Q68" s="101"/>
      <c r="R68" s="112"/>
      <c r="S68" s="113"/>
      <c r="T68" s="113"/>
      <c r="U68" s="113"/>
      <c r="V68" s="113"/>
      <c r="W68" s="113"/>
      <c r="X68" s="113"/>
      <c r="Y68" s="106"/>
      <c r="Z68" s="2"/>
    </row>
    <row r="69" spans="1:26" s="9" customFormat="1" x14ac:dyDescent="0.3">
      <c r="A69" s="207"/>
      <c r="B69" s="260">
        <v>1.8494488883881628E-2</v>
      </c>
      <c r="C69" s="311"/>
      <c r="D69" s="311"/>
      <c r="E69" s="261" t="s">
        <v>18</v>
      </c>
      <c r="F69" s="261" t="s">
        <v>19</v>
      </c>
      <c r="G69" s="308"/>
      <c r="H69" s="325"/>
      <c r="I69" s="114" t="s">
        <v>360</v>
      </c>
      <c r="J69" s="115" t="s">
        <v>362</v>
      </c>
      <c r="K69" s="2"/>
      <c r="L69" s="2"/>
      <c r="M69" s="109"/>
      <c r="N69" s="106"/>
      <c r="O69" s="110" t="str">
        <f t="shared" si="3"/>
        <v>... €</v>
      </c>
      <c r="P69" s="111" t="str">
        <f t="shared" si="4"/>
        <v>... €</v>
      </c>
      <c r="Q69" s="101"/>
      <c r="R69" s="104"/>
      <c r="S69" s="105"/>
      <c r="T69" s="105"/>
      <c r="U69" s="105"/>
      <c r="V69" s="105"/>
      <c r="W69" s="105"/>
      <c r="X69" s="105"/>
      <c r="Y69" s="106"/>
      <c r="Z69" s="118"/>
    </row>
    <row r="70" spans="1:26" s="9" customFormat="1" x14ac:dyDescent="0.3">
      <c r="A70" s="207"/>
      <c r="B70" s="260">
        <v>1.8494488883881628E-2</v>
      </c>
      <c r="C70" s="311"/>
      <c r="D70" s="311"/>
      <c r="E70" s="261" t="s">
        <v>20</v>
      </c>
      <c r="F70" s="261" t="s">
        <v>19</v>
      </c>
      <c r="G70" s="308"/>
      <c r="H70" s="325"/>
      <c r="I70" s="114" t="s">
        <v>360</v>
      </c>
      <c r="J70" s="115" t="s">
        <v>362</v>
      </c>
      <c r="K70" s="2"/>
      <c r="L70" s="2"/>
      <c r="M70" s="109"/>
      <c r="N70" s="106"/>
      <c r="O70" s="110" t="str">
        <f t="shared" si="3"/>
        <v>... €</v>
      </c>
      <c r="P70" s="111" t="str">
        <f t="shared" si="4"/>
        <v>... €</v>
      </c>
      <c r="Q70" s="101"/>
      <c r="R70" s="112"/>
      <c r="S70" s="113"/>
      <c r="T70" s="113"/>
      <c r="U70" s="113"/>
      <c r="V70" s="113"/>
      <c r="W70" s="113"/>
      <c r="X70" s="113"/>
      <c r="Y70" s="106"/>
      <c r="Z70" s="118"/>
    </row>
    <row r="71" spans="1:26" s="9" customFormat="1" x14ac:dyDescent="0.3">
      <c r="A71" s="207"/>
      <c r="B71" s="260">
        <v>1.8494488883881628E-2</v>
      </c>
      <c r="C71" s="311"/>
      <c r="D71" s="311"/>
      <c r="E71" s="261" t="s">
        <v>21</v>
      </c>
      <c r="F71" s="261" t="s">
        <v>11</v>
      </c>
      <c r="G71" s="308"/>
      <c r="H71" s="325"/>
      <c r="I71" s="114" t="s">
        <v>360</v>
      </c>
      <c r="J71" s="115" t="s">
        <v>362</v>
      </c>
      <c r="K71" s="2"/>
      <c r="L71" s="2"/>
      <c r="M71" s="109"/>
      <c r="N71" s="106"/>
      <c r="O71" s="110" t="str">
        <f t="shared" si="3"/>
        <v>... €</v>
      </c>
      <c r="P71" s="111" t="str">
        <f t="shared" si="4"/>
        <v>... €</v>
      </c>
      <c r="Q71" s="101"/>
      <c r="R71" s="104"/>
      <c r="S71" s="105"/>
      <c r="T71" s="105"/>
      <c r="U71" s="105"/>
      <c r="V71" s="105"/>
      <c r="W71" s="105"/>
      <c r="X71" s="105"/>
      <c r="Y71" s="106"/>
      <c r="Z71" s="118"/>
    </row>
    <row r="72" spans="1:26" s="9" customFormat="1" x14ac:dyDescent="0.3">
      <c r="A72" s="207"/>
      <c r="B72" s="260">
        <v>1.8494488883881628E-2</v>
      </c>
      <c r="C72" s="311"/>
      <c r="D72" s="311"/>
      <c r="E72" s="261" t="s">
        <v>21</v>
      </c>
      <c r="F72" s="261" t="s">
        <v>19</v>
      </c>
      <c r="G72" s="308"/>
      <c r="H72" s="325"/>
      <c r="I72" s="114" t="s">
        <v>360</v>
      </c>
      <c r="J72" s="115" t="s">
        <v>362</v>
      </c>
      <c r="K72" s="2"/>
      <c r="L72" s="2"/>
      <c r="M72" s="109"/>
      <c r="N72" s="106"/>
      <c r="O72" s="110" t="str">
        <f t="shared" si="3"/>
        <v>... €</v>
      </c>
      <c r="P72" s="111" t="str">
        <f t="shared" si="4"/>
        <v>... €</v>
      </c>
      <c r="Q72" s="101"/>
      <c r="R72" s="112"/>
      <c r="S72" s="113"/>
      <c r="T72" s="113"/>
      <c r="U72" s="113"/>
      <c r="V72" s="113"/>
      <c r="W72" s="113"/>
      <c r="X72" s="113"/>
      <c r="Y72" s="106"/>
      <c r="Z72" s="118"/>
    </row>
    <row r="73" spans="1:26" s="9" customFormat="1" ht="34" customHeight="1" x14ac:dyDescent="0.3">
      <c r="A73" s="207"/>
      <c r="B73" s="260">
        <v>1.8494488883881628E-2</v>
      </c>
      <c r="C73" s="312"/>
      <c r="D73" s="312"/>
      <c r="E73" s="261" t="s">
        <v>275</v>
      </c>
      <c r="F73" s="261" t="s">
        <v>274</v>
      </c>
      <c r="G73" s="309"/>
      <c r="H73" s="325"/>
      <c r="I73" s="114" t="s">
        <v>360</v>
      </c>
      <c r="J73" s="115" t="s">
        <v>362</v>
      </c>
      <c r="K73" s="2"/>
      <c r="L73" s="2"/>
      <c r="M73" s="109"/>
      <c r="N73" s="106"/>
      <c r="O73" s="110" t="str">
        <f t="shared" si="3"/>
        <v>... €</v>
      </c>
      <c r="P73" s="111" t="str">
        <f t="shared" si="4"/>
        <v>... €</v>
      </c>
      <c r="Q73" s="101"/>
      <c r="R73" s="104"/>
      <c r="S73" s="105"/>
      <c r="T73" s="105"/>
      <c r="U73" s="105"/>
      <c r="V73" s="105"/>
      <c r="W73" s="105"/>
      <c r="X73" s="105"/>
      <c r="Y73" s="106"/>
      <c r="Z73" s="118"/>
    </row>
    <row r="74" spans="1:26" s="9" customFormat="1" ht="12" customHeight="1" x14ac:dyDescent="0.3">
      <c r="A74" s="207"/>
      <c r="B74" s="260">
        <v>1.8494488883881628E-2</v>
      </c>
      <c r="C74" s="310" t="s">
        <v>30</v>
      </c>
      <c r="D74" s="310" t="s">
        <v>13</v>
      </c>
      <c r="E74" s="261" t="s">
        <v>10</v>
      </c>
      <c r="F74" s="262" t="s">
        <v>11</v>
      </c>
      <c r="G74" s="307" t="s">
        <v>31</v>
      </c>
      <c r="H74" s="325"/>
      <c r="I74" s="114" t="s">
        <v>360</v>
      </c>
      <c r="J74" s="115" t="s">
        <v>362</v>
      </c>
      <c r="K74" s="2"/>
      <c r="L74" s="2"/>
      <c r="M74" s="109"/>
      <c r="N74" s="106"/>
      <c r="O74" s="110" t="str">
        <f t="shared" si="3"/>
        <v>... €</v>
      </c>
      <c r="P74" s="111" t="str">
        <f t="shared" si="4"/>
        <v>... €</v>
      </c>
      <c r="Q74" s="101"/>
      <c r="R74" s="112"/>
      <c r="S74" s="113"/>
      <c r="T74" s="113"/>
      <c r="U74" s="113"/>
      <c r="V74" s="113"/>
      <c r="W74" s="113"/>
      <c r="X74" s="113"/>
      <c r="Y74" s="106"/>
      <c r="Z74" s="118"/>
    </row>
    <row r="75" spans="1:26" s="9" customFormat="1" x14ac:dyDescent="0.3">
      <c r="A75" s="207"/>
      <c r="B75" s="260">
        <v>1.8494488883881628E-2</v>
      </c>
      <c r="C75" s="311"/>
      <c r="D75" s="311"/>
      <c r="E75" s="261" t="s">
        <v>14</v>
      </c>
      <c r="F75" s="262" t="s">
        <v>15</v>
      </c>
      <c r="G75" s="308"/>
      <c r="H75" s="325"/>
      <c r="I75" s="114" t="s">
        <v>360</v>
      </c>
      <c r="J75" s="115" t="s">
        <v>362</v>
      </c>
      <c r="K75" s="2"/>
      <c r="L75" s="2"/>
      <c r="M75" s="109"/>
      <c r="N75" s="106"/>
      <c r="O75" s="110" t="str">
        <f t="shared" si="3"/>
        <v>... €</v>
      </c>
      <c r="P75" s="111" t="str">
        <f t="shared" si="4"/>
        <v>... €</v>
      </c>
      <c r="Q75" s="101"/>
      <c r="R75" s="104"/>
      <c r="S75" s="105"/>
      <c r="T75" s="105"/>
      <c r="U75" s="105"/>
      <c r="V75" s="105"/>
      <c r="W75" s="105"/>
      <c r="X75" s="105"/>
      <c r="Y75" s="106"/>
      <c r="Z75" s="118"/>
    </row>
    <row r="76" spans="1:26" s="9" customFormat="1" ht="12.5" thickBot="1" x14ac:dyDescent="0.35">
      <c r="A76" s="207"/>
      <c r="B76" s="260">
        <v>1.8494488883881628E-2</v>
      </c>
      <c r="C76" s="311"/>
      <c r="D76" s="311"/>
      <c r="E76" s="261" t="s">
        <v>16</v>
      </c>
      <c r="F76" s="262" t="s">
        <v>11</v>
      </c>
      <c r="G76" s="308"/>
      <c r="H76" s="325"/>
      <c r="I76" s="116" t="s">
        <v>360</v>
      </c>
      <c r="J76" s="117" t="s">
        <v>362</v>
      </c>
      <c r="K76" s="2"/>
      <c r="L76" s="2"/>
      <c r="M76" s="109"/>
      <c r="N76" s="106"/>
      <c r="O76" s="110" t="str">
        <f t="shared" si="3"/>
        <v>... €</v>
      </c>
      <c r="P76" s="111" t="str">
        <f t="shared" si="4"/>
        <v>... €</v>
      </c>
      <c r="Q76" s="101"/>
      <c r="R76" s="112"/>
      <c r="S76" s="113"/>
      <c r="T76" s="113"/>
      <c r="U76" s="113"/>
      <c r="V76" s="113"/>
      <c r="W76" s="113"/>
      <c r="X76" s="113"/>
      <c r="Y76" s="106"/>
      <c r="Z76" s="118"/>
    </row>
    <row r="77" spans="1:26" s="9" customFormat="1" ht="12" customHeight="1" x14ac:dyDescent="0.3">
      <c r="A77" s="207"/>
      <c r="B77" s="260">
        <v>1.8494488883881628E-2</v>
      </c>
      <c r="C77" s="311"/>
      <c r="D77" s="311"/>
      <c r="E77" s="261" t="s">
        <v>16</v>
      </c>
      <c r="F77" s="262" t="s">
        <v>17</v>
      </c>
      <c r="G77" s="308"/>
      <c r="H77" s="325"/>
      <c r="I77" s="107" t="s">
        <v>360</v>
      </c>
      <c r="J77" s="108" t="s">
        <v>362</v>
      </c>
      <c r="K77" s="2"/>
      <c r="L77" s="2"/>
      <c r="M77" s="109"/>
      <c r="N77" s="106"/>
      <c r="O77" s="110" t="str">
        <f t="shared" si="3"/>
        <v>... €</v>
      </c>
      <c r="P77" s="111" t="str">
        <f t="shared" si="4"/>
        <v>... €</v>
      </c>
      <c r="Q77" s="101"/>
      <c r="R77" s="104"/>
      <c r="S77" s="105"/>
      <c r="T77" s="105"/>
      <c r="U77" s="105"/>
      <c r="V77" s="105"/>
      <c r="W77" s="105"/>
      <c r="X77" s="105"/>
      <c r="Y77" s="106"/>
      <c r="Z77" s="118"/>
    </row>
    <row r="78" spans="1:26" s="9" customFormat="1" x14ac:dyDescent="0.3">
      <c r="A78" s="207"/>
      <c r="B78" s="260">
        <v>1.8494488883881628E-2</v>
      </c>
      <c r="C78" s="311"/>
      <c r="D78" s="311"/>
      <c r="E78" s="261" t="s">
        <v>18</v>
      </c>
      <c r="F78" s="261" t="s">
        <v>19</v>
      </c>
      <c r="G78" s="308"/>
      <c r="H78" s="325"/>
      <c r="I78" s="114" t="s">
        <v>360</v>
      </c>
      <c r="J78" s="115" t="s">
        <v>362</v>
      </c>
      <c r="K78" s="2"/>
      <c r="L78" s="2"/>
      <c r="M78" s="109"/>
      <c r="N78" s="106"/>
      <c r="O78" s="110" t="str">
        <f t="shared" si="3"/>
        <v>... €</v>
      </c>
      <c r="P78" s="111" t="str">
        <f t="shared" si="4"/>
        <v>... €</v>
      </c>
      <c r="Q78" s="101"/>
      <c r="R78" s="112"/>
      <c r="S78" s="113"/>
      <c r="T78" s="113"/>
      <c r="U78" s="113"/>
      <c r="V78" s="113"/>
      <c r="W78" s="113"/>
      <c r="X78" s="113"/>
      <c r="Y78" s="106"/>
      <c r="Z78" s="118"/>
    </row>
    <row r="79" spans="1:26" s="9" customFormat="1" x14ac:dyDescent="0.3">
      <c r="A79" s="207"/>
      <c r="B79" s="260">
        <v>1.8494488883881628E-2</v>
      </c>
      <c r="C79" s="311"/>
      <c r="D79" s="311"/>
      <c r="E79" s="261" t="s">
        <v>20</v>
      </c>
      <c r="F79" s="261" t="s">
        <v>19</v>
      </c>
      <c r="G79" s="308"/>
      <c r="H79" s="325"/>
      <c r="I79" s="114" t="s">
        <v>360</v>
      </c>
      <c r="J79" s="115" t="s">
        <v>362</v>
      </c>
      <c r="K79" s="2"/>
      <c r="L79" s="2"/>
      <c r="M79" s="109"/>
      <c r="N79" s="106"/>
      <c r="O79" s="110" t="str">
        <f t="shared" si="3"/>
        <v>... €</v>
      </c>
      <c r="P79" s="111" t="str">
        <f t="shared" si="4"/>
        <v>... €</v>
      </c>
      <c r="Q79" s="101"/>
      <c r="R79" s="104"/>
      <c r="S79" s="105"/>
      <c r="T79" s="105"/>
      <c r="U79" s="105"/>
      <c r="V79" s="105"/>
      <c r="W79" s="105"/>
      <c r="X79" s="105"/>
      <c r="Y79" s="106"/>
      <c r="Z79" s="118"/>
    </row>
    <row r="80" spans="1:26" s="9" customFormat="1" x14ac:dyDescent="0.3">
      <c r="A80" s="207"/>
      <c r="B80" s="260">
        <v>1.8494488883881628E-2</v>
      </c>
      <c r="C80" s="311"/>
      <c r="D80" s="311"/>
      <c r="E80" s="261" t="s">
        <v>21</v>
      </c>
      <c r="F80" s="261" t="s">
        <v>11</v>
      </c>
      <c r="G80" s="308"/>
      <c r="H80" s="325"/>
      <c r="I80" s="114" t="s">
        <v>360</v>
      </c>
      <c r="J80" s="115" t="s">
        <v>362</v>
      </c>
      <c r="K80" s="2"/>
      <c r="L80" s="2"/>
      <c r="M80" s="109"/>
      <c r="N80" s="106"/>
      <c r="O80" s="110" t="str">
        <f t="shared" si="3"/>
        <v>... €</v>
      </c>
      <c r="P80" s="111" t="str">
        <f t="shared" si="4"/>
        <v>... €</v>
      </c>
      <c r="Q80" s="101"/>
      <c r="R80" s="112"/>
      <c r="S80" s="113"/>
      <c r="T80" s="113"/>
      <c r="U80" s="113"/>
      <c r="V80" s="113"/>
      <c r="W80" s="113"/>
      <c r="X80" s="113"/>
      <c r="Y80" s="106"/>
      <c r="Z80" s="118"/>
    </row>
    <row r="81" spans="1:26" s="9" customFormat="1" x14ac:dyDescent="0.3">
      <c r="A81" s="207"/>
      <c r="B81" s="260">
        <v>1.8494488883881628E-2</v>
      </c>
      <c r="C81" s="311"/>
      <c r="D81" s="311"/>
      <c r="E81" s="261" t="s">
        <v>21</v>
      </c>
      <c r="F81" s="261" t="s">
        <v>19</v>
      </c>
      <c r="G81" s="308"/>
      <c r="H81" s="325"/>
      <c r="I81" s="114" t="s">
        <v>360</v>
      </c>
      <c r="J81" s="115" t="s">
        <v>362</v>
      </c>
      <c r="K81" s="2"/>
      <c r="L81" s="2"/>
      <c r="M81" s="109"/>
      <c r="N81" s="106"/>
      <c r="O81" s="110" t="str">
        <f t="shared" si="3"/>
        <v>... €</v>
      </c>
      <c r="P81" s="111" t="str">
        <f t="shared" si="4"/>
        <v>... €</v>
      </c>
      <c r="Q81" s="101"/>
      <c r="R81" s="104"/>
      <c r="S81" s="105"/>
      <c r="T81" s="105"/>
      <c r="U81" s="105"/>
      <c r="V81" s="105"/>
      <c r="W81" s="105"/>
      <c r="X81" s="105"/>
      <c r="Y81" s="106"/>
      <c r="Z81" s="118"/>
    </row>
    <row r="82" spans="1:26" s="9" customFormat="1" x14ac:dyDescent="0.3">
      <c r="A82" s="207"/>
      <c r="B82" s="260">
        <v>1.8494488883881628E-2</v>
      </c>
      <c r="C82" s="312"/>
      <c r="D82" s="312"/>
      <c r="E82" s="261" t="s">
        <v>275</v>
      </c>
      <c r="F82" s="261" t="s">
        <v>274</v>
      </c>
      <c r="G82" s="309"/>
      <c r="H82" s="325"/>
      <c r="I82" s="114" t="s">
        <v>360</v>
      </c>
      <c r="J82" s="115" t="s">
        <v>362</v>
      </c>
      <c r="K82" s="2"/>
      <c r="L82" s="2"/>
      <c r="M82" s="109"/>
      <c r="N82" s="106"/>
      <c r="O82" s="110" t="str">
        <f t="shared" si="3"/>
        <v>... €</v>
      </c>
      <c r="P82" s="111" t="str">
        <f t="shared" si="4"/>
        <v>... €</v>
      </c>
      <c r="Q82" s="101"/>
      <c r="R82" s="112"/>
      <c r="S82" s="113"/>
      <c r="T82" s="113"/>
      <c r="U82" s="113"/>
      <c r="V82" s="113"/>
      <c r="W82" s="113"/>
      <c r="X82" s="113"/>
      <c r="Y82" s="106"/>
      <c r="Z82" s="118"/>
    </row>
    <row r="83" spans="1:26" s="9" customFormat="1" ht="12" customHeight="1" x14ac:dyDescent="0.3">
      <c r="A83" s="207"/>
      <c r="B83" s="260">
        <v>1.8494488883881628E-2</v>
      </c>
      <c r="C83" s="310" t="s">
        <v>32</v>
      </c>
      <c r="D83" s="310" t="s">
        <v>13</v>
      </c>
      <c r="E83" s="261" t="s">
        <v>10</v>
      </c>
      <c r="F83" s="262" t="s">
        <v>11</v>
      </c>
      <c r="G83" s="307" t="s">
        <v>33</v>
      </c>
      <c r="H83" s="325"/>
      <c r="I83" s="114" t="s">
        <v>360</v>
      </c>
      <c r="J83" s="115" t="s">
        <v>362</v>
      </c>
      <c r="K83" s="2"/>
      <c r="L83" s="2"/>
      <c r="M83" s="109"/>
      <c r="N83" s="106"/>
      <c r="O83" s="110" t="str">
        <f t="shared" si="3"/>
        <v>... €</v>
      </c>
      <c r="P83" s="111" t="str">
        <f t="shared" si="4"/>
        <v>... €</v>
      </c>
      <c r="Q83" s="101"/>
      <c r="R83" s="104"/>
      <c r="S83" s="105"/>
      <c r="T83" s="105"/>
      <c r="U83" s="105"/>
      <c r="V83" s="105"/>
      <c r="W83" s="105"/>
      <c r="X83" s="105"/>
      <c r="Y83" s="106"/>
      <c r="Z83" s="118"/>
    </row>
    <row r="84" spans="1:26" s="9" customFormat="1" x14ac:dyDescent="0.3">
      <c r="A84" s="207"/>
      <c r="B84" s="260">
        <v>1.8494488883881628E-2</v>
      </c>
      <c r="C84" s="311"/>
      <c r="D84" s="311"/>
      <c r="E84" s="261" t="s">
        <v>14</v>
      </c>
      <c r="F84" s="262" t="s">
        <v>15</v>
      </c>
      <c r="G84" s="308"/>
      <c r="H84" s="325"/>
      <c r="I84" s="114" t="s">
        <v>360</v>
      </c>
      <c r="J84" s="115" t="s">
        <v>362</v>
      </c>
      <c r="K84" s="2"/>
      <c r="L84" s="2"/>
      <c r="M84" s="109"/>
      <c r="N84" s="106"/>
      <c r="O84" s="110" t="str">
        <f t="shared" si="3"/>
        <v>... €</v>
      </c>
      <c r="P84" s="111" t="str">
        <f t="shared" si="4"/>
        <v>... €</v>
      </c>
      <c r="Q84" s="101"/>
      <c r="R84" s="112"/>
      <c r="S84" s="113"/>
      <c r="T84" s="113"/>
      <c r="U84" s="113"/>
      <c r="V84" s="113"/>
      <c r="W84" s="113"/>
      <c r="X84" s="113"/>
      <c r="Y84" s="106"/>
      <c r="Z84" s="118"/>
    </row>
    <row r="85" spans="1:26" s="9" customFormat="1" x14ac:dyDescent="0.3">
      <c r="A85" s="207"/>
      <c r="B85" s="260">
        <v>1.8494488883881628E-2</v>
      </c>
      <c r="C85" s="311"/>
      <c r="D85" s="311"/>
      <c r="E85" s="261" t="s">
        <v>16</v>
      </c>
      <c r="F85" s="262" t="s">
        <v>11</v>
      </c>
      <c r="G85" s="308"/>
      <c r="H85" s="325"/>
      <c r="I85" s="114" t="s">
        <v>360</v>
      </c>
      <c r="J85" s="115" t="s">
        <v>362</v>
      </c>
      <c r="K85" s="2"/>
      <c r="L85" s="2"/>
      <c r="M85" s="109"/>
      <c r="N85" s="106"/>
      <c r="O85" s="110" t="str">
        <f t="shared" si="3"/>
        <v>... €</v>
      </c>
      <c r="P85" s="111" t="str">
        <f t="shared" si="4"/>
        <v>... €</v>
      </c>
      <c r="Q85" s="101"/>
      <c r="R85" s="104"/>
      <c r="S85" s="105"/>
      <c r="T85" s="105"/>
      <c r="U85" s="105"/>
      <c r="V85" s="105"/>
      <c r="W85" s="105"/>
      <c r="X85" s="105"/>
      <c r="Y85" s="106"/>
      <c r="Z85" s="118"/>
    </row>
    <row r="86" spans="1:26" s="9" customFormat="1" x14ac:dyDescent="0.3">
      <c r="A86" s="207"/>
      <c r="B86" s="260">
        <v>1.8494488883881628E-2</v>
      </c>
      <c r="C86" s="311"/>
      <c r="D86" s="311"/>
      <c r="E86" s="261" t="s">
        <v>16</v>
      </c>
      <c r="F86" s="262" t="s">
        <v>17</v>
      </c>
      <c r="G86" s="308"/>
      <c r="H86" s="325"/>
      <c r="I86" s="114" t="s">
        <v>360</v>
      </c>
      <c r="J86" s="115" t="s">
        <v>362</v>
      </c>
      <c r="K86" s="2"/>
      <c r="L86" s="2"/>
      <c r="M86" s="109"/>
      <c r="N86" s="106"/>
      <c r="O86" s="110" t="str">
        <f t="shared" si="3"/>
        <v>... €</v>
      </c>
      <c r="P86" s="111" t="str">
        <f t="shared" si="4"/>
        <v>... €</v>
      </c>
      <c r="Q86" s="101"/>
      <c r="R86" s="112"/>
      <c r="S86" s="113"/>
      <c r="T86" s="113"/>
      <c r="U86" s="113"/>
      <c r="V86" s="113"/>
      <c r="W86" s="113"/>
      <c r="X86" s="113"/>
      <c r="Y86" s="106"/>
      <c r="Z86" s="2"/>
    </row>
    <row r="87" spans="1:26" s="9" customFormat="1" ht="12.5" thickBot="1" x14ac:dyDescent="0.35">
      <c r="A87" s="207"/>
      <c r="B87" s="260">
        <v>1.8494488883881628E-2</v>
      </c>
      <c r="C87" s="311"/>
      <c r="D87" s="311"/>
      <c r="E87" s="261" t="s">
        <v>18</v>
      </c>
      <c r="F87" s="261" t="s">
        <v>19</v>
      </c>
      <c r="G87" s="308"/>
      <c r="H87" s="325"/>
      <c r="I87" s="116" t="s">
        <v>360</v>
      </c>
      <c r="J87" s="117" t="s">
        <v>362</v>
      </c>
      <c r="K87" s="2"/>
      <c r="L87" s="2"/>
      <c r="M87" s="109"/>
      <c r="N87" s="106"/>
      <c r="O87" s="110" t="str">
        <f t="shared" si="3"/>
        <v>... €</v>
      </c>
      <c r="P87" s="111" t="str">
        <f t="shared" si="4"/>
        <v>... €</v>
      </c>
      <c r="Q87" s="101"/>
      <c r="R87" s="104"/>
      <c r="S87" s="105"/>
      <c r="T87" s="105"/>
      <c r="U87" s="105"/>
      <c r="V87" s="105"/>
      <c r="W87" s="105"/>
      <c r="X87" s="105"/>
      <c r="Y87" s="106"/>
      <c r="Z87" s="2"/>
    </row>
    <row r="88" spans="1:26" s="9" customFormat="1" ht="12" customHeight="1" x14ac:dyDescent="0.3">
      <c r="A88" s="207"/>
      <c r="B88" s="260">
        <v>1.8494488883881628E-2</v>
      </c>
      <c r="C88" s="311"/>
      <c r="D88" s="311"/>
      <c r="E88" s="261" t="s">
        <v>20</v>
      </c>
      <c r="F88" s="261" t="s">
        <v>19</v>
      </c>
      <c r="G88" s="308"/>
      <c r="H88" s="325"/>
      <c r="I88" s="107" t="s">
        <v>360</v>
      </c>
      <c r="J88" s="108" t="s">
        <v>362</v>
      </c>
      <c r="K88" s="2"/>
      <c r="L88" s="2"/>
      <c r="M88" s="109"/>
      <c r="N88" s="106"/>
      <c r="O88" s="110" t="str">
        <f t="shared" si="3"/>
        <v>... €</v>
      </c>
      <c r="P88" s="111" t="str">
        <f t="shared" si="4"/>
        <v>... €</v>
      </c>
      <c r="Q88" s="101"/>
      <c r="R88" s="112"/>
      <c r="S88" s="113"/>
      <c r="T88" s="113"/>
      <c r="U88" s="113"/>
      <c r="V88" s="113"/>
      <c r="W88" s="113"/>
      <c r="X88" s="113"/>
      <c r="Y88" s="106"/>
      <c r="Z88" s="2"/>
    </row>
    <row r="89" spans="1:26" s="9" customFormat="1" x14ac:dyDescent="0.3">
      <c r="A89" s="207"/>
      <c r="B89" s="260">
        <v>1.8494488883881628E-2</v>
      </c>
      <c r="C89" s="311"/>
      <c r="D89" s="311"/>
      <c r="E89" s="261" t="s">
        <v>21</v>
      </c>
      <c r="F89" s="261" t="s">
        <v>11</v>
      </c>
      <c r="G89" s="308"/>
      <c r="H89" s="325"/>
      <c r="I89" s="114" t="s">
        <v>360</v>
      </c>
      <c r="J89" s="115" t="s">
        <v>362</v>
      </c>
      <c r="K89" s="2"/>
      <c r="L89" s="2"/>
      <c r="M89" s="109"/>
      <c r="N89" s="106"/>
      <c r="O89" s="110" t="str">
        <f t="shared" si="3"/>
        <v>... €</v>
      </c>
      <c r="P89" s="111" t="str">
        <f t="shared" si="4"/>
        <v>... €</v>
      </c>
      <c r="Q89" s="101"/>
      <c r="R89" s="104"/>
      <c r="S89" s="105"/>
      <c r="T89" s="105"/>
      <c r="U89" s="105"/>
      <c r="V89" s="105"/>
      <c r="W89" s="105"/>
      <c r="X89" s="105"/>
      <c r="Y89" s="106"/>
      <c r="Z89" s="2"/>
    </row>
    <row r="90" spans="1:26" s="9" customFormat="1" x14ac:dyDescent="0.3">
      <c r="A90" s="207"/>
      <c r="B90" s="260">
        <v>1.8494488883881628E-2</v>
      </c>
      <c r="C90" s="311"/>
      <c r="D90" s="311"/>
      <c r="E90" s="261" t="s">
        <v>21</v>
      </c>
      <c r="F90" s="261" t="s">
        <v>19</v>
      </c>
      <c r="G90" s="308"/>
      <c r="H90" s="325"/>
      <c r="I90" s="114" t="s">
        <v>360</v>
      </c>
      <c r="J90" s="115" t="s">
        <v>362</v>
      </c>
      <c r="K90" s="2"/>
      <c r="L90" s="2"/>
      <c r="M90" s="109"/>
      <c r="N90" s="106"/>
      <c r="O90" s="110" t="str">
        <f t="shared" si="3"/>
        <v>... €</v>
      </c>
      <c r="P90" s="111" t="str">
        <f t="shared" si="4"/>
        <v>... €</v>
      </c>
      <c r="Q90" s="101"/>
      <c r="R90" s="112"/>
      <c r="S90" s="113"/>
      <c r="T90" s="113"/>
      <c r="U90" s="113"/>
      <c r="V90" s="113"/>
      <c r="W90" s="113"/>
      <c r="X90" s="113"/>
      <c r="Y90" s="106"/>
      <c r="Z90" s="2"/>
    </row>
    <row r="91" spans="1:26" s="9" customFormat="1" x14ac:dyDescent="0.3">
      <c r="A91" s="207"/>
      <c r="B91" s="260">
        <v>1.8494488883881628E-2</v>
      </c>
      <c r="C91" s="312"/>
      <c r="D91" s="312"/>
      <c r="E91" s="261" t="s">
        <v>275</v>
      </c>
      <c r="F91" s="261" t="s">
        <v>274</v>
      </c>
      <c r="G91" s="309"/>
      <c r="H91" s="325"/>
      <c r="I91" s="114" t="s">
        <v>360</v>
      </c>
      <c r="J91" s="115" t="s">
        <v>362</v>
      </c>
      <c r="K91" s="2"/>
      <c r="L91" s="2"/>
      <c r="M91" s="109"/>
      <c r="N91" s="106"/>
      <c r="O91" s="110" t="str">
        <f t="shared" si="3"/>
        <v>... €</v>
      </c>
      <c r="P91" s="111" t="str">
        <f t="shared" si="4"/>
        <v>... €</v>
      </c>
      <c r="Q91" s="101"/>
      <c r="R91" s="104"/>
      <c r="S91" s="105"/>
      <c r="T91" s="105"/>
      <c r="U91" s="105"/>
      <c r="V91" s="105"/>
      <c r="W91" s="105"/>
      <c r="X91" s="105"/>
      <c r="Y91" s="106"/>
      <c r="Z91" s="2"/>
    </row>
    <row r="92" spans="1:26" s="9" customFormat="1" ht="12" customHeight="1" x14ac:dyDescent="0.3">
      <c r="A92" s="207"/>
      <c r="B92" s="260">
        <v>1.8494488883881628E-2</v>
      </c>
      <c r="C92" s="310" t="s">
        <v>34</v>
      </c>
      <c r="D92" s="310" t="s">
        <v>13</v>
      </c>
      <c r="E92" s="261" t="s">
        <v>10</v>
      </c>
      <c r="F92" s="262" t="s">
        <v>11</v>
      </c>
      <c r="G92" s="307" t="s">
        <v>35</v>
      </c>
      <c r="H92" s="325"/>
      <c r="I92" s="114" t="s">
        <v>360</v>
      </c>
      <c r="J92" s="115" t="s">
        <v>362</v>
      </c>
      <c r="K92" s="2"/>
      <c r="L92" s="2"/>
      <c r="M92" s="109"/>
      <c r="N92" s="106"/>
      <c r="O92" s="110" t="str">
        <f t="shared" si="3"/>
        <v>... €</v>
      </c>
      <c r="P92" s="111" t="str">
        <f t="shared" si="4"/>
        <v>... €</v>
      </c>
      <c r="Q92" s="101"/>
      <c r="R92" s="112"/>
      <c r="S92" s="113"/>
      <c r="T92" s="113"/>
      <c r="U92" s="113"/>
      <c r="V92" s="113"/>
      <c r="W92" s="113"/>
      <c r="X92" s="113"/>
      <c r="Y92" s="106"/>
      <c r="Z92" s="2"/>
    </row>
    <row r="93" spans="1:26" s="9" customFormat="1" x14ac:dyDescent="0.3">
      <c r="A93" s="207"/>
      <c r="B93" s="260">
        <v>1.8494488883881628E-2</v>
      </c>
      <c r="C93" s="311"/>
      <c r="D93" s="311"/>
      <c r="E93" s="261" t="s">
        <v>14</v>
      </c>
      <c r="F93" s="262" t="s">
        <v>15</v>
      </c>
      <c r="G93" s="308"/>
      <c r="H93" s="325"/>
      <c r="I93" s="114" t="s">
        <v>360</v>
      </c>
      <c r="J93" s="115" t="s">
        <v>362</v>
      </c>
      <c r="K93" s="2"/>
      <c r="L93" s="2"/>
      <c r="M93" s="109"/>
      <c r="N93" s="106"/>
      <c r="O93" s="110" t="str">
        <f t="shared" si="3"/>
        <v>... €</v>
      </c>
      <c r="P93" s="111" t="str">
        <f t="shared" si="4"/>
        <v>... €</v>
      </c>
      <c r="Q93" s="101"/>
      <c r="R93" s="104"/>
      <c r="S93" s="105"/>
      <c r="T93" s="105"/>
      <c r="U93" s="105"/>
      <c r="V93" s="105"/>
      <c r="W93" s="105"/>
      <c r="X93" s="105"/>
      <c r="Y93" s="106"/>
      <c r="Z93" s="2"/>
    </row>
    <row r="94" spans="1:26" s="9" customFormat="1" x14ac:dyDescent="0.3">
      <c r="A94" s="207"/>
      <c r="B94" s="260">
        <v>1.8494488883881628E-2</v>
      </c>
      <c r="C94" s="311"/>
      <c r="D94" s="311"/>
      <c r="E94" s="261" t="s">
        <v>16</v>
      </c>
      <c r="F94" s="262" t="s">
        <v>11</v>
      </c>
      <c r="G94" s="308"/>
      <c r="H94" s="325"/>
      <c r="I94" s="114" t="s">
        <v>360</v>
      </c>
      <c r="J94" s="115" t="s">
        <v>362</v>
      </c>
      <c r="K94" s="2"/>
      <c r="L94" s="2"/>
      <c r="M94" s="109"/>
      <c r="N94" s="106"/>
      <c r="O94" s="110" t="str">
        <f t="shared" si="3"/>
        <v>... €</v>
      </c>
      <c r="P94" s="111" t="str">
        <f t="shared" si="4"/>
        <v>... €</v>
      </c>
      <c r="Q94" s="101"/>
      <c r="R94" s="112"/>
      <c r="S94" s="113"/>
      <c r="T94" s="113"/>
      <c r="U94" s="113"/>
      <c r="V94" s="113"/>
      <c r="W94" s="113"/>
      <c r="X94" s="113"/>
      <c r="Y94" s="106"/>
      <c r="Z94" s="2"/>
    </row>
    <row r="95" spans="1:26" s="9" customFormat="1" x14ac:dyDescent="0.3">
      <c r="A95" s="207"/>
      <c r="B95" s="260">
        <v>1.8494488883881628E-2</v>
      </c>
      <c r="C95" s="311"/>
      <c r="D95" s="311"/>
      <c r="E95" s="261" t="s">
        <v>16</v>
      </c>
      <c r="F95" s="262" t="s">
        <v>17</v>
      </c>
      <c r="G95" s="308"/>
      <c r="H95" s="325"/>
      <c r="I95" s="114" t="s">
        <v>360</v>
      </c>
      <c r="J95" s="115" t="s">
        <v>362</v>
      </c>
      <c r="K95" s="2"/>
      <c r="L95" s="2"/>
      <c r="M95" s="109"/>
      <c r="N95" s="106"/>
      <c r="O95" s="110" t="str">
        <f t="shared" si="3"/>
        <v>... €</v>
      </c>
      <c r="P95" s="111" t="str">
        <f t="shared" si="4"/>
        <v>... €</v>
      </c>
      <c r="Q95" s="101"/>
      <c r="R95" s="104"/>
      <c r="S95" s="105"/>
      <c r="T95" s="105"/>
      <c r="U95" s="105"/>
      <c r="V95" s="105"/>
      <c r="W95" s="105"/>
      <c r="X95" s="105"/>
      <c r="Y95" s="106"/>
      <c r="Z95" s="2"/>
    </row>
    <row r="96" spans="1:26" s="9" customFormat="1" x14ac:dyDescent="0.3">
      <c r="A96" s="207"/>
      <c r="B96" s="260">
        <v>1.8494488883881628E-2</v>
      </c>
      <c r="C96" s="311"/>
      <c r="D96" s="311"/>
      <c r="E96" s="261" t="s">
        <v>18</v>
      </c>
      <c r="F96" s="261" t="s">
        <v>19</v>
      </c>
      <c r="G96" s="308"/>
      <c r="H96" s="325"/>
      <c r="I96" s="114" t="s">
        <v>360</v>
      </c>
      <c r="J96" s="115" t="s">
        <v>362</v>
      </c>
      <c r="K96" s="2"/>
      <c r="L96" s="2"/>
      <c r="M96" s="109"/>
      <c r="N96" s="106"/>
      <c r="O96" s="110" t="str">
        <f t="shared" si="3"/>
        <v>... €</v>
      </c>
      <c r="P96" s="111" t="str">
        <f t="shared" si="4"/>
        <v>... €</v>
      </c>
      <c r="Q96" s="101"/>
      <c r="R96" s="112"/>
      <c r="S96" s="113"/>
      <c r="T96" s="113"/>
      <c r="U96" s="113"/>
      <c r="V96" s="113"/>
      <c r="W96" s="113"/>
      <c r="X96" s="113"/>
      <c r="Y96" s="106"/>
      <c r="Z96" s="2"/>
    </row>
    <row r="97" spans="1:26" s="9" customFormat="1" x14ac:dyDescent="0.3">
      <c r="A97" s="207"/>
      <c r="B97" s="260">
        <v>1.8494488883881628E-2</v>
      </c>
      <c r="C97" s="311"/>
      <c r="D97" s="311"/>
      <c r="E97" s="261" t="s">
        <v>20</v>
      </c>
      <c r="F97" s="261" t="s">
        <v>19</v>
      </c>
      <c r="G97" s="308"/>
      <c r="H97" s="325"/>
      <c r="I97" s="114" t="s">
        <v>360</v>
      </c>
      <c r="J97" s="115" t="s">
        <v>362</v>
      </c>
      <c r="K97" s="2"/>
      <c r="L97" s="2"/>
      <c r="M97" s="109"/>
      <c r="N97" s="106"/>
      <c r="O97" s="110" t="str">
        <f t="shared" si="3"/>
        <v>... €</v>
      </c>
      <c r="P97" s="111" t="str">
        <f t="shared" si="4"/>
        <v>... €</v>
      </c>
      <c r="Q97" s="101"/>
      <c r="R97" s="104"/>
      <c r="S97" s="105"/>
      <c r="T97" s="105"/>
      <c r="U97" s="105"/>
      <c r="V97" s="105"/>
      <c r="W97" s="105"/>
      <c r="X97" s="105"/>
      <c r="Y97" s="106"/>
      <c r="Z97" s="2"/>
    </row>
    <row r="98" spans="1:26" s="9" customFormat="1" ht="12.5" thickBot="1" x14ac:dyDescent="0.35">
      <c r="A98" s="207"/>
      <c r="B98" s="260">
        <v>1.8494488883881628E-2</v>
      </c>
      <c r="C98" s="311"/>
      <c r="D98" s="311"/>
      <c r="E98" s="261" t="s">
        <v>21</v>
      </c>
      <c r="F98" s="261" t="s">
        <v>11</v>
      </c>
      <c r="G98" s="308"/>
      <c r="H98" s="325"/>
      <c r="I98" s="116" t="s">
        <v>360</v>
      </c>
      <c r="J98" s="117" t="s">
        <v>362</v>
      </c>
      <c r="K98" s="2"/>
      <c r="L98" s="2"/>
      <c r="M98" s="109"/>
      <c r="N98" s="106"/>
      <c r="O98" s="110" t="str">
        <f t="shared" si="3"/>
        <v>... €</v>
      </c>
      <c r="P98" s="111" t="str">
        <f t="shared" si="4"/>
        <v>... €</v>
      </c>
      <c r="Q98" s="101"/>
      <c r="R98" s="112"/>
      <c r="S98" s="113"/>
      <c r="T98" s="113"/>
      <c r="U98" s="113"/>
      <c r="V98" s="113"/>
      <c r="W98" s="113"/>
      <c r="X98" s="113"/>
      <c r="Y98" s="106"/>
      <c r="Z98" s="2"/>
    </row>
    <row r="99" spans="1:26" s="9" customFormat="1" ht="12" customHeight="1" x14ac:dyDescent="0.3">
      <c r="A99" s="207"/>
      <c r="B99" s="260">
        <v>1.8494488883881628E-2</v>
      </c>
      <c r="C99" s="311"/>
      <c r="D99" s="311"/>
      <c r="E99" s="261" t="s">
        <v>21</v>
      </c>
      <c r="F99" s="261" t="s">
        <v>19</v>
      </c>
      <c r="G99" s="308"/>
      <c r="H99" s="325"/>
      <c r="I99" s="107" t="s">
        <v>360</v>
      </c>
      <c r="J99" s="108" t="s">
        <v>362</v>
      </c>
      <c r="K99" s="2"/>
      <c r="L99" s="2"/>
      <c r="M99" s="109"/>
      <c r="N99" s="106"/>
      <c r="O99" s="110" t="str">
        <f t="shared" si="3"/>
        <v>... €</v>
      </c>
      <c r="P99" s="111" t="str">
        <f t="shared" si="4"/>
        <v>... €</v>
      </c>
      <c r="Q99" s="101"/>
      <c r="R99" s="104"/>
      <c r="S99" s="105"/>
      <c r="T99" s="105"/>
      <c r="U99" s="105"/>
      <c r="V99" s="105"/>
      <c r="W99" s="105"/>
      <c r="X99" s="105"/>
      <c r="Y99" s="106"/>
      <c r="Z99" s="2"/>
    </row>
    <row r="100" spans="1:26" s="9" customFormat="1" x14ac:dyDescent="0.3">
      <c r="A100" s="207"/>
      <c r="B100" s="260">
        <v>1.8494488883881628E-2</v>
      </c>
      <c r="C100" s="312"/>
      <c r="D100" s="312"/>
      <c r="E100" s="261" t="s">
        <v>275</v>
      </c>
      <c r="F100" s="261" t="s">
        <v>274</v>
      </c>
      <c r="G100" s="309"/>
      <c r="H100" s="325"/>
      <c r="I100" s="114" t="s">
        <v>360</v>
      </c>
      <c r="J100" s="115" t="s">
        <v>362</v>
      </c>
      <c r="K100" s="2"/>
      <c r="L100" s="2"/>
      <c r="M100" s="109"/>
      <c r="N100" s="106"/>
      <c r="O100" s="110" t="str">
        <f t="shared" si="3"/>
        <v>... €</v>
      </c>
      <c r="P100" s="111" t="str">
        <f t="shared" si="4"/>
        <v>... €</v>
      </c>
      <c r="Q100" s="101"/>
      <c r="R100" s="112"/>
      <c r="S100" s="113"/>
      <c r="T100" s="113"/>
      <c r="U100" s="113"/>
      <c r="V100" s="113"/>
      <c r="W100" s="113"/>
      <c r="X100" s="113"/>
      <c r="Y100" s="106"/>
      <c r="Z100" s="2"/>
    </row>
    <row r="101" spans="1:26" s="9" customFormat="1" ht="12" customHeight="1" x14ac:dyDescent="0.3">
      <c r="A101" s="207"/>
      <c r="B101" s="260">
        <v>1.8494488883881628E-2</v>
      </c>
      <c r="C101" s="310" t="s">
        <v>36</v>
      </c>
      <c r="D101" s="310" t="s">
        <v>13</v>
      </c>
      <c r="E101" s="261" t="s">
        <v>10</v>
      </c>
      <c r="F101" s="262" t="s">
        <v>11</v>
      </c>
      <c r="G101" s="307" t="s">
        <v>37</v>
      </c>
      <c r="H101" s="325"/>
      <c r="I101" s="114" t="s">
        <v>360</v>
      </c>
      <c r="J101" s="115" t="s">
        <v>362</v>
      </c>
      <c r="K101" s="2"/>
      <c r="L101" s="2"/>
      <c r="M101" s="109"/>
      <c r="N101" s="106"/>
      <c r="O101" s="110" t="str">
        <f t="shared" si="3"/>
        <v>... €</v>
      </c>
      <c r="P101" s="111" t="str">
        <f t="shared" si="4"/>
        <v>... €</v>
      </c>
      <c r="Q101" s="101"/>
      <c r="R101" s="104"/>
      <c r="S101" s="105"/>
      <c r="T101" s="105"/>
      <c r="U101" s="105"/>
      <c r="V101" s="105"/>
      <c r="W101" s="105"/>
      <c r="X101" s="105"/>
      <c r="Y101" s="106"/>
      <c r="Z101" s="2"/>
    </row>
    <row r="102" spans="1:26" s="9" customFormat="1" x14ac:dyDescent="0.3">
      <c r="A102" s="207"/>
      <c r="B102" s="260">
        <v>1.8494488883881628E-2</v>
      </c>
      <c r="C102" s="311"/>
      <c r="D102" s="311"/>
      <c r="E102" s="261" t="s">
        <v>14</v>
      </c>
      <c r="F102" s="262" t="s">
        <v>15</v>
      </c>
      <c r="G102" s="308"/>
      <c r="H102" s="325"/>
      <c r="I102" s="114" t="s">
        <v>360</v>
      </c>
      <c r="J102" s="115" t="s">
        <v>362</v>
      </c>
      <c r="K102" s="2"/>
      <c r="L102" s="2"/>
      <c r="M102" s="109"/>
      <c r="N102" s="106"/>
      <c r="O102" s="110" t="str">
        <f t="shared" ref="O102:O165" si="5">J102</f>
        <v>... €</v>
      </c>
      <c r="P102" s="111" t="str">
        <f t="shared" ref="P102:P165" si="6">O102</f>
        <v>... €</v>
      </c>
      <c r="Q102" s="101"/>
      <c r="R102" s="112"/>
      <c r="S102" s="113"/>
      <c r="T102" s="113"/>
      <c r="U102" s="113"/>
      <c r="V102" s="113"/>
      <c r="W102" s="113"/>
      <c r="X102" s="113"/>
      <c r="Y102" s="106"/>
      <c r="Z102" s="2"/>
    </row>
    <row r="103" spans="1:26" s="9" customFormat="1" x14ac:dyDescent="0.3">
      <c r="A103" s="207"/>
      <c r="B103" s="260">
        <v>1.8494488883881628E-2</v>
      </c>
      <c r="C103" s="311"/>
      <c r="D103" s="311"/>
      <c r="E103" s="261" t="s">
        <v>16</v>
      </c>
      <c r="F103" s="262" t="s">
        <v>11</v>
      </c>
      <c r="G103" s="308"/>
      <c r="H103" s="325"/>
      <c r="I103" s="114" t="s">
        <v>360</v>
      </c>
      <c r="J103" s="115" t="s">
        <v>362</v>
      </c>
      <c r="K103" s="2"/>
      <c r="L103" s="2"/>
      <c r="M103" s="109"/>
      <c r="N103" s="106"/>
      <c r="O103" s="110" t="str">
        <f t="shared" si="5"/>
        <v>... €</v>
      </c>
      <c r="P103" s="111" t="str">
        <f t="shared" si="6"/>
        <v>... €</v>
      </c>
      <c r="Q103" s="101"/>
      <c r="R103" s="104"/>
      <c r="S103" s="105"/>
      <c r="T103" s="105"/>
      <c r="U103" s="105"/>
      <c r="V103" s="105"/>
      <c r="W103" s="105"/>
      <c r="X103" s="105"/>
      <c r="Y103" s="106"/>
      <c r="Z103" s="2"/>
    </row>
    <row r="104" spans="1:26" s="9" customFormat="1" x14ac:dyDescent="0.3">
      <c r="A104" s="207"/>
      <c r="B104" s="260">
        <v>1.8494488883881628E-2</v>
      </c>
      <c r="C104" s="311"/>
      <c r="D104" s="311"/>
      <c r="E104" s="261" t="s">
        <v>16</v>
      </c>
      <c r="F104" s="262" t="s">
        <v>17</v>
      </c>
      <c r="G104" s="308"/>
      <c r="H104" s="325"/>
      <c r="I104" s="114" t="s">
        <v>360</v>
      </c>
      <c r="J104" s="115" t="s">
        <v>362</v>
      </c>
      <c r="K104" s="2"/>
      <c r="L104" s="2"/>
      <c r="M104" s="109"/>
      <c r="N104" s="106"/>
      <c r="O104" s="110" t="str">
        <f t="shared" si="5"/>
        <v>... €</v>
      </c>
      <c r="P104" s="111" t="str">
        <f t="shared" si="6"/>
        <v>... €</v>
      </c>
      <c r="Q104" s="101"/>
      <c r="R104" s="112"/>
      <c r="S104" s="113"/>
      <c r="T104" s="113"/>
      <c r="U104" s="113"/>
      <c r="V104" s="113"/>
      <c r="W104" s="113"/>
      <c r="X104" s="113"/>
      <c r="Y104" s="106"/>
      <c r="Z104" s="2"/>
    </row>
    <row r="105" spans="1:26" s="9" customFormat="1" x14ac:dyDescent="0.3">
      <c r="A105" s="207"/>
      <c r="B105" s="260">
        <v>1.8494488883881628E-2</v>
      </c>
      <c r="C105" s="311"/>
      <c r="D105" s="311"/>
      <c r="E105" s="261" t="s">
        <v>18</v>
      </c>
      <c r="F105" s="261" t="s">
        <v>19</v>
      </c>
      <c r="G105" s="308"/>
      <c r="H105" s="325"/>
      <c r="I105" s="114" t="s">
        <v>360</v>
      </c>
      <c r="J105" s="115" t="s">
        <v>362</v>
      </c>
      <c r="K105" s="2"/>
      <c r="L105" s="2"/>
      <c r="M105" s="109"/>
      <c r="N105" s="106"/>
      <c r="O105" s="110" t="str">
        <f t="shared" si="5"/>
        <v>... €</v>
      </c>
      <c r="P105" s="111" t="str">
        <f t="shared" si="6"/>
        <v>... €</v>
      </c>
      <c r="Q105" s="101"/>
      <c r="R105" s="104"/>
      <c r="S105" s="105"/>
      <c r="T105" s="105"/>
      <c r="U105" s="105"/>
      <c r="V105" s="105"/>
      <c r="W105" s="105"/>
      <c r="X105" s="105"/>
      <c r="Y105" s="106"/>
      <c r="Z105" s="2"/>
    </row>
    <row r="106" spans="1:26" s="9" customFormat="1" x14ac:dyDescent="0.3">
      <c r="A106" s="207"/>
      <c r="B106" s="260">
        <v>1.8494488883881628E-2</v>
      </c>
      <c r="C106" s="311"/>
      <c r="D106" s="311"/>
      <c r="E106" s="261" t="s">
        <v>20</v>
      </c>
      <c r="F106" s="261" t="s">
        <v>19</v>
      </c>
      <c r="G106" s="308"/>
      <c r="H106" s="325"/>
      <c r="I106" s="114" t="s">
        <v>360</v>
      </c>
      <c r="J106" s="115" t="s">
        <v>362</v>
      </c>
      <c r="K106" s="2"/>
      <c r="L106" s="2"/>
      <c r="M106" s="109"/>
      <c r="N106" s="106"/>
      <c r="O106" s="110" t="str">
        <f t="shared" si="5"/>
        <v>... €</v>
      </c>
      <c r="P106" s="111" t="str">
        <f t="shared" si="6"/>
        <v>... €</v>
      </c>
      <c r="Q106" s="101"/>
      <c r="R106" s="112"/>
      <c r="S106" s="113"/>
      <c r="T106" s="113"/>
      <c r="U106" s="113"/>
      <c r="V106" s="113"/>
      <c r="W106" s="113"/>
      <c r="X106" s="113"/>
      <c r="Y106" s="106"/>
      <c r="Z106" s="2"/>
    </row>
    <row r="107" spans="1:26" s="9" customFormat="1" x14ac:dyDescent="0.3">
      <c r="A107" s="207"/>
      <c r="B107" s="260">
        <v>1.8494488883881628E-2</v>
      </c>
      <c r="C107" s="311"/>
      <c r="D107" s="311"/>
      <c r="E107" s="261" t="s">
        <v>21</v>
      </c>
      <c r="F107" s="261" t="s">
        <v>11</v>
      </c>
      <c r="G107" s="308"/>
      <c r="H107" s="325"/>
      <c r="I107" s="114" t="s">
        <v>360</v>
      </c>
      <c r="J107" s="115" t="s">
        <v>362</v>
      </c>
      <c r="K107" s="2"/>
      <c r="L107" s="2"/>
      <c r="M107" s="109"/>
      <c r="N107" s="106"/>
      <c r="O107" s="110" t="str">
        <f t="shared" si="5"/>
        <v>... €</v>
      </c>
      <c r="P107" s="111" t="str">
        <f t="shared" si="6"/>
        <v>... €</v>
      </c>
      <c r="Q107" s="101"/>
      <c r="R107" s="104"/>
      <c r="S107" s="105"/>
      <c r="T107" s="105"/>
      <c r="U107" s="105"/>
      <c r="V107" s="105"/>
      <c r="W107" s="105"/>
      <c r="X107" s="105"/>
      <c r="Y107" s="106"/>
      <c r="Z107" s="2"/>
    </row>
    <row r="108" spans="1:26" s="9" customFormat="1" x14ac:dyDescent="0.3">
      <c r="A108" s="207"/>
      <c r="B108" s="260">
        <v>1.8494488883881628E-2</v>
      </c>
      <c r="C108" s="311"/>
      <c r="D108" s="311"/>
      <c r="E108" s="261" t="s">
        <v>21</v>
      </c>
      <c r="F108" s="261" t="s">
        <v>19</v>
      </c>
      <c r="G108" s="308"/>
      <c r="H108" s="325"/>
      <c r="I108" s="114" t="s">
        <v>360</v>
      </c>
      <c r="J108" s="115" t="s">
        <v>362</v>
      </c>
      <c r="K108" s="2"/>
      <c r="L108" s="2"/>
      <c r="M108" s="109"/>
      <c r="N108" s="106"/>
      <c r="O108" s="110" t="str">
        <f t="shared" si="5"/>
        <v>... €</v>
      </c>
      <c r="P108" s="111" t="str">
        <f t="shared" si="6"/>
        <v>... €</v>
      </c>
      <c r="Q108" s="101"/>
      <c r="R108" s="112"/>
      <c r="S108" s="113"/>
      <c r="T108" s="113"/>
      <c r="U108" s="113"/>
      <c r="V108" s="113"/>
      <c r="W108" s="113"/>
      <c r="X108" s="113"/>
      <c r="Y108" s="106"/>
      <c r="Z108" s="2"/>
    </row>
    <row r="109" spans="1:26" s="9" customFormat="1" ht="12.5" thickBot="1" x14ac:dyDescent="0.35">
      <c r="A109" s="207"/>
      <c r="B109" s="260">
        <v>1.8494488883881628E-2</v>
      </c>
      <c r="C109" s="312"/>
      <c r="D109" s="312"/>
      <c r="E109" s="261" t="s">
        <v>275</v>
      </c>
      <c r="F109" s="261" t="s">
        <v>274</v>
      </c>
      <c r="G109" s="309"/>
      <c r="H109" s="325"/>
      <c r="I109" s="116" t="s">
        <v>360</v>
      </c>
      <c r="J109" s="117" t="s">
        <v>362</v>
      </c>
      <c r="K109" s="2"/>
      <c r="L109" s="2"/>
      <c r="M109" s="109"/>
      <c r="N109" s="106"/>
      <c r="O109" s="110" t="str">
        <f t="shared" si="5"/>
        <v>... €</v>
      </c>
      <c r="P109" s="111" t="str">
        <f t="shared" si="6"/>
        <v>... €</v>
      </c>
      <c r="Q109" s="101"/>
      <c r="R109" s="104"/>
      <c r="S109" s="105"/>
      <c r="T109" s="105"/>
      <c r="U109" s="105"/>
      <c r="V109" s="105"/>
      <c r="W109" s="105"/>
      <c r="X109" s="105"/>
      <c r="Y109" s="106"/>
      <c r="Z109" s="2"/>
    </row>
    <row r="110" spans="1:26" s="9" customFormat="1" ht="12" customHeight="1" x14ac:dyDescent="0.3">
      <c r="A110" s="207"/>
      <c r="B110" s="260">
        <v>1.8494488883881628E-2</v>
      </c>
      <c r="C110" s="310" t="s">
        <v>38</v>
      </c>
      <c r="D110" s="310" t="s">
        <v>13</v>
      </c>
      <c r="E110" s="261" t="s">
        <v>10</v>
      </c>
      <c r="F110" s="262" t="s">
        <v>11</v>
      </c>
      <c r="G110" s="307" t="s">
        <v>39</v>
      </c>
      <c r="H110" s="325"/>
      <c r="I110" s="107" t="s">
        <v>360</v>
      </c>
      <c r="J110" s="108" t="s">
        <v>362</v>
      </c>
      <c r="K110" s="2"/>
      <c r="L110" s="2"/>
      <c r="M110" s="109"/>
      <c r="N110" s="106"/>
      <c r="O110" s="110" t="str">
        <f t="shared" si="5"/>
        <v>... €</v>
      </c>
      <c r="P110" s="111" t="str">
        <f t="shared" si="6"/>
        <v>... €</v>
      </c>
      <c r="Q110" s="101"/>
      <c r="R110" s="112"/>
      <c r="S110" s="113"/>
      <c r="T110" s="113"/>
      <c r="U110" s="113"/>
      <c r="V110" s="113"/>
      <c r="W110" s="113"/>
      <c r="X110" s="113"/>
      <c r="Y110" s="106"/>
      <c r="Z110" s="2"/>
    </row>
    <row r="111" spans="1:26" s="9" customFormat="1" ht="12.5" thickBot="1" x14ac:dyDescent="0.35">
      <c r="A111" s="207"/>
      <c r="B111" s="260">
        <v>1.8494488883881628E-2</v>
      </c>
      <c r="C111" s="311"/>
      <c r="D111" s="311"/>
      <c r="E111" s="261" t="s">
        <v>14</v>
      </c>
      <c r="F111" s="262" t="s">
        <v>15</v>
      </c>
      <c r="G111" s="308"/>
      <c r="H111" s="325"/>
      <c r="I111" s="116" t="s">
        <v>360</v>
      </c>
      <c r="J111" s="117" t="s">
        <v>362</v>
      </c>
      <c r="K111" s="2"/>
      <c r="L111" s="2"/>
      <c r="M111" s="109"/>
      <c r="N111" s="106"/>
      <c r="O111" s="110" t="str">
        <f t="shared" si="5"/>
        <v>... €</v>
      </c>
      <c r="P111" s="111" t="str">
        <f t="shared" si="6"/>
        <v>... €</v>
      </c>
      <c r="Q111" s="101"/>
      <c r="R111" s="104"/>
      <c r="S111" s="105"/>
      <c r="T111" s="105"/>
      <c r="U111" s="105"/>
      <c r="V111" s="105"/>
      <c r="W111" s="105"/>
      <c r="X111" s="105"/>
      <c r="Y111" s="106"/>
      <c r="Z111" s="2"/>
    </row>
    <row r="112" spans="1:26" s="9" customFormat="1" ht="24" customHeight="1" x14ac:dyDescent="0.3">
      <c r="A112" s="207"/>
      <c r="B112" s="260">
        <v>1.8494488883881628E-2</v>
      </c>
      <c r="C112" s="311"/>
      <c r="D112" s="311"/>
      <c r="E112" s="261" t="s">
        <v>16</v>
      </c>
      <c r="F112" s="262" t="s">
        <v>11</v>
      </c>
      <c r="G112" s="308"/>
      <c r="H112" s="325"/>
      <c r="I112" s="107" t="s">
        <v>360</v>
      </c>
      <c r="J112" s="108" t="s">
        <v>362</v>
      </c>
      <c r="K112" s="2"/>
      <c r="L112" s="2"/>
      <c r="M112" s="109"/>
      <c r="N112" s="106"/>
      <c r="O112" s="110" t="str">
        <f t="shared" si="5"/>
        <v>... €</v>
      </c>
      <c r="P112" s="111" t="str">
        <f t="shared" si="6"/>
        <v>... €</v>
      </c>
      <c r="Q112" s="101"/>
      <c r="R112" s="112"/>
      <c r="S112" s="113"/>
      <c r="T112" s="113"/>
      <c r="U112" s="113"/>
      <c r="V112" s="113"/>
      <c r="W112" s="113"/>
      <c r="X112" s="113"/>
      <c r="Y112" s="106"/>
      <c r="Z112" s="2"/>
    </row>
    <row r="113" spans="1:26" s="9" customFormat="1" ht="12.5" thickBot="1" x14ac:dyDescent="0.35">
      <c r="A113" s="207"/>
      <c r="B113" s="260">
        <v>1.8494488883881628E-2</v>
      </c>
      <c r="C113" s="311"/>
      <c r="D113" s="311"/>
      <c r="E113" s="261" t="s">
        <v>16</v>
      </c>
      <c r="F113" s="262" t="s">
        <v>17</v>
      </c>
      <c r="G113" s="308"/>
      <c r="H113" s="325"/>
      <c r="I113" s="116" t="s">
        <v>360</v>
      </c>
      <c r="J113" s="117" t="s">
        <v>362</v>
      </c>
      <c r="K113" s="2"/>
      <c r="L113" s="2"/>
      <c r="M113" s="109"/>
      <c r="N113" s="106"/>
      <c r="O113" s="110" t="str">
        <f t="shared" si="5"/>
        <v>... €</v>
      </c>
      <c r="P113" s="111" t="str">
        <f t="shared" si="6"/>
        <v>... €</v>
      </c>
      <c r="Q113" s="101"/>
      <c r="R113" s="104"/>
      <c r="S113" s="105"/>
      <c r="T113" s="105"/>
      <c r="U113" s="105"/>
      <c r="V113" s="105"/>
      <c r="W113" s="105"/>
      <c r="X113" s="105"/>
      <c r="Y113" s="106"/>
      <c r="Z113" s="2"/>
    </row>
    <row r="114" spans="1:26" s="9" customFormat="1" ht="24" customHeight="1" x14ac:dyDescent="0.3">
      <c r="A114" s="207"/>
      <c r="B114" s="260">
        <v>1.8494488883881628E-2</v>
      </c>
      <c r="C114" s="311"/>
      <c r="D114" s="311"/>
      <c r="E114" s="261" t="s">
        <v>18</v>
      </c>
      <c r="F114" s="261" t="s">
        <v>19</v>
      </c>
      <c r="G114" s="308"/>
      <c r="H114" s="325"/>
      <c r="I114" s="107" t="s">
        <v>360</v>
      </c>
      <c r="J114" s="108" t="s">
        <v>362</v>
      </c>
      <c r="K114" s="2"/>
      <c r="L114" s="2"/>
      <c r="M114" s="109"/>
      <c r="N114" s="106"/>
      <c r="O114" s="110" t="str">
        <f t="shared" si="5"/>
        <v>... €</v>
      </c>
      <c r="P114" s="111" t="str">
        <f t="shared" si="6"/>
        <v>... €</v>
      </c>
      <c r="Q114" s="101"/>
      <c r="R114" s="112"/>
      <c r="S114" s="113"/>
      <c r="T114" s="113"/>
      <c r="U114" s="113"/>
      <c r="V114" s="113"/>
      <c r="W114" s="113"/>
      <c r="X114" s="113"/>
      <c r="Y114" s="106"/>
      <c r="Z114" s="2"/>
    </row>
    <row r="115" spans="1:26" s="9" customFormat="1" ht="12.5" thickBot="1" x14ac:dyDescent="0.35">
      <c r="A115" s="207"/>
      <c r="B115" s="260">
        <v>1.8494488883881628E-2</v>
      </c>
      <c r="C115" s="311"/>
      <c r="D115" s="311"/>
      <c r="E115" s="261" t="s">
        <v>20</v>
      </c>
      <c r="F115" s="261" t="s">
        <v>19</v>
      </c>
      <c r="G115" s="308"/>
      <c r="H115" s="325"/>
      <c r="I115" s="116" t="s">
        <v>360</v>
      </c>
      <c r="J115" s="117" t="s">
        <v>362</v>
      </c>
      <c r="K115" s="2"/>
      <c r="L115" s="2"/>
      <c r="M115" s="109"/>
      <c r="N115" s="106"/>
      <c r="O115" s="110" t="str">
        <f t="shared" si="5"/>
        <v>... €</v>
      </c>
      <c r="P115" s="111" t="str">
        <f t="shared" si="6"/>
        <v>... €</v>
      </c>
      <c r="Q115" s="101"/>
      <c r="R115" s="104"/>
      <c r="S115" s="105"/>
      <c r="T115" s="105"/>
      <c r="U115" s="105"/>
      <c r="V115" s="105"/>
      <c r="W115" s="105"/>
      <c r="X115" s="105"/>
      <c r="Y115" s="106"/>
      <c r="Z115" s="2"/>
    </row>
    <row r="116" spans="1:26" s="9" customFormat="1" ht="12" customHeight="1" x14ac:dyDescent="0.3">
      <c r="A116" s="207"/>
      <c r="B116" s="260">
        <v>1.8494488883881628E-2</v>
      </c>
      <c r="C116" s="311"/>
      <c r="D116" s="311"/>
      <c r="E116" s="261" t="s">
        <v>21</v>
      </c>
      <c r="F116" s="261" t="s">
        <v>11</v>
      </c>
      <c r="G116" s="308"/>
      <c r="H116" s="325"/>
      <c r="I116" s="107" t="s">
        <v>360</v>
      </c>
      <c r="J116" s="108" t="s">
        <v>362</v>
      </c>
      <c r="K116" s="2"/>
      <c r="L116" s="2"/>
      <c r="M116" s="109"/>
      <c r="N116" s="106"/>
      <c r="O116" s="110" t="str">
        <f t="shared" si="5"/>
        <v>... €</v>
      </c>
      <c r="P116" s="111" t="str">
        <f t="shared" si="6"/>
        <v>... €</v>
      </c>
      <c r="Q116" s="101"/>
      <c r="R116" s="104"/>
      <c r="S116" s="105"/>
      <c r="T116" s="105"/>
      <c r="U116" s="105"/>
      <c r="V116" s="105"/>
      <c r="W116" s="105"/>
      <c r="X116" s="105"/>
      <c r="Y116" s="106"/>
      <c r="Z116" s="2"/>
    </row>
    <row r="117" spans="1:26" s="9" customFormat="1" x14ac:dyDescent="0.3">
      <c r="A117" s="207"/>
      <c r="B117" s="260">
        <v>1.8494488883881628E-2</v>
      </c>
      <c r="C117" s="311"/>
      <c r="D117" s="311"/>
      <c r="E117" s="261" t="s">
        <v>21</v>
      </c>
      <c r="F117" s="261" t="s">
        <v>19</v>
      </c>
      <c r="G117" s="308"/>
      <c r="H117" s="325"/>
      <c r="I117" s="114" t="s">
        <v>360</v>
      </c>
      <c r="J117" s="115" t="s">
        <v>362</v>
      </c>
      <c r="K117" s="2"/>
      <c r="L117" s="2"/>
      <c r="M117" s="109"/>
      <c r="N117" s="106"/>
      <c r="O117" s="110" t="str">
        <f t="shared" si="5"/>
        <v>... €</v>
      </c>
      <c r="P117" s="111" t="str">
        <f t="shared" si="6"/>
        <v>... €</v>
      </c>
      <c r="Q117" s="101"/>
      <c r="R117" s="104"/>
      <c r="S117" s="105"/>
      <c r="T117" s="105"/>
      <c r="U117" s="105"/>
      <c r="V117" s="105"/>
      <c r="W117" s="105"/>
      <c r="X117" s="105"/>
      <c r="Y117" s="106"/>
      <c r="Z117" s="2"/>
    </row>
    <row r="118" spans="1:26" s="9" customFormat="1" x14ac:dyDescent="0.3">
      <c r="A118" s="207"/>
      <c r="B118" s="260">
        <v>1.8494488883881628E-2</v>
      </c>
      <c r="C118" s="312"/>
      <c r="D118" s="312"/>
      <c r="E118" s="261" t="s">
        <v>275</v>
      </c>
      <c r="F118" s="261" t="s">
        <v>274</v>
      </c>
      <c r="G118" s="309"/>
      <c r="H118" s="325"/>
      <c r="I118" s="114" t="s">
        <v>360</v>
      </c>
      <c r="J118" s="115" t="s">
        <v>362</v>
      </c>
      <c r="K118" s="2"/>
      <c r="L118" s="2"/>
      <c r="M118" s="109"/>
      <c r="N118" s="106"/>
      <c r="O118" s="110" t="str">
        <f t="shared" si="5"/>
        <v>... €</v>
      </c>
      <c r="P118" s="111" t="str">
        <f t="shared" si="6"/>
        <v>... €</v>
      </c>
      <c r="Q118" s="101"/>
      <c r="R118" s="104"/>
      <c r="S118" s="105"/>
      <c r="T118" s="105"/>
      <c r="U118" s="105"/>
      <c r="V118" s="105"/>
      <c r="W118" s="105"/>
      <c r="X118" s="105"/>
      <c r="Y118" s="106"/>
      <c r="Z118" s="2"/>
    </row>
    <row r="119" spans="1:26" s="9" customFormat="1" ht="12" customHeight="1" x14ac:dyDescent="0.3">
      <c r="A119" s="207"/>
      <c r="B119" s="260">
        <v>1.8494488883881628E-2</v>
      </c>
      <c r="C119" s="310" t="s">
        <v>40</v>
      </c>
      <c r="D119" s="310" t="s">
        <v>13</v>
      </c>
      <c r="E119" s="261" t="s">
        <v>10</v>
      </c>
      <c r="F119" s="262" t="s">
        <v>11</v>
      </c>
      <c r="G119" s="307" t="s">
        <v>41</v>
      </c>
      <c r="H119" s="325"/>
      <c r="I119" s="114" t="s">
        <v>360</v>
      </c>
      <c r="J119" s="115" t="s">
        <v>362</v>
      </c>
      <c r="K119" s="2"/>
      <c r="L119" s="2"/>
      <c r="M119" s="109"/>
      <c r="N119" s="106"/>
      <c r="O119" s="110" t="str">
        <f t="shared" si="5"/>
        <v>... €</v>
      </c>
      <c r="P119" s="111" t="str">
        <f t="shared" si="6"/>
        <v>... €</v>
      </c>
      <c r="Q119" s="101"/>
      <c r="R119" s="104"/>
      <c r="S119" s="105"/>
      <c r="T119" s="105"/>
      <c r="U119" s="105"/>
      <c r="V119" s="105"/>
      <c r="W119" s="105"/>
      <c r="X119" s="105"/>
      <c r="Y119" s="106"/>
      <c r="Z119" s="2"/>
    </row>
    <row r="120" spans="1:26" s="9" customFormat="1" x14ac:dyDescent="0.3">
      <c r="A120" s="207"/>
      <c r="B120" s="260">
        <v>1.8494488883881628E-2</v>
      </c>
      <c r="C120" s="311"/>
      <c r="D120" s="311"/>
      <c r="E120" s="261" t="s">
        <v>14</v>
      </c>
      <c r="F120" s="262" t="s">
        <v>15</v>
      </c>
      <c r="G120" s="308"/>
      <c r="H120" s="325"/>
      <c r="I120" s="114" t="s">
        <v>360</v>
      </c>
      <c r="J120" s="115" t="s">
        <v>362</v>
      </c>
      <c r="K120" s="2"/>
      <c r="L120" s="2"/>
      <c r="M120" s="109"/>
      <c r="N120" s="106"/>
      <c r="O120" s="110" t="str">
        <f t="shared" si="5"/>
        <v>... €</v>
      </c>
      <c r="P120" s="111" t="str">
        <f t="shared" si="6"/>
        <v>... €</v>
      </c>
      <c r="Q120" s="101"/>
      <c r="R120" s="104"/>
      <c r="S120" s="105"/>
      <c r="T120" s="105"/>
      <c r="U120" s="105"/>
      <c r="V120" s="105"/>
      <c r="W120" s="105"/>
      <c r="X120" s="105"/>
      <c r="Y120" s="106"/>
      <c r="Z120" s="2"/>
    </row>
    <row r="121" spans="1:26" s="9" customFormat="1" x14ac:dyDescent="0.3">
      <c r="A121" s="207"/>
      <c r="B121" s="260">
        <v>1.8494488883881628E-2</v>
      </c>
      <c r="C121" s="311"/>
      <c r="D121" s="311"/>
      <c r="E121" s="261" t="s">
        <v>16</v>
      </c>
      <c r="F121" s="262" t="s">
        <v>11</v>
      </c>
      <c r="G121" s="308"/>
      <c r="H121" s="325"/>
      <c r="I121" s="114" t="s">
        <v>360</v>
      </c>
      <c r="J121" s="115" t="s">
        <v>362</v>
      </c>
      <c r="K121" s="2"/>
      <c r="L121" s="2"/>
      <c r="M121" s="109"/>
      <c r="N121" s="106"/>
      <c r="O121" s="110" t="str">
        <f t="shared" si="5"/>
        <v>... €</v>
      </c>
      <c r="P121" s="111" t="str">
        <f t="shared" si="6"/>
        <v>... €</v>
      </c>
      <c r="Q121" s="101"/>
      <c r="R121" s="104"/>
      <c r="S121" s="105"/>
      <c r="T121" s="105"/>
      <c r="U121" s="105"/>
      <c r="V121" s="105"/>
      <c r="W121" s="105"/>
      <c r="X121" s="105"/>
      <c r="Y121" s="106"/>
      <c r="Z121" s="2"/>
    </row>
    <row r="122" spans="1:26" s="9" customFormat="1" x14ac:dyDescent="0.3">
      <c r="A122" s="207"/>
      <c r="B122" s="260">
        <v>1.8494488883881628E-2</v>
      </c>
      <c r="C122" s="311"/>
      <c r="D122" s="311"/>
      <c r="E122" s="261" t="s">
        <v>16</v>
      </c>
      <c r="F122" s="262" t="s">
        <v>17</v>
      </c>
      <c r="G122" s="308"/>
      <c r="H122" s="325"/>
      <c r="I122" s="114" t="s">
        <v>360</v>
      </c>
      <c r="J122" s="115" t="s">
        <v>362</v>
      </c>
      <c r="K122" s="2"/>
      <c r="L122" s="2"/>
      <c r="M122" s="109"/>
      <c r="N122" s="106"/>
      <c r="O122" s="110" t="str">
        <f t="shared" si="5"/>
        <v>... €</v>
      </c>
      <c r="P122" s="111" t="str">
        <f t="shared" si="6"/>
        <v>... €</v>
      </c>
      <c r="Q122" s="101"/>
      <c r="R122" s="104"/>
      <c r="S122" s="105"/>
      <c r="T122" s="105"/>
      <c r="U122" s="105"/>
      <c r="V122" s="105"/>
      <c r="W122" s="105"/>
      <c r="X122" s="105"/>
      <c r="Y122" s="106"/>
      <c r="Z122" s="2"/>
    </row>
    <row r="123" spans="1:26" s="9" customFormat="1" x14ac:dyDescent="0.3">
      <c r="A123" s="207"/>
      <c r="B123" s="260">
        <v>1.8494488883881628E-2</v>
      </c>
      <c r="C123" s="311"/>
      <c r="D123" s="311"/>
      <c r="E123" s="261" t="s">
        <v>18</v>
      </c>
      <c r="F123" s="261" t="s">
        <v>19</v>
      </c>
      <c r="G123" s="308"/>
      <c r="H123" s="325"/>
      <c r="I123" s="114" t="s">
        <v>360</v>
      </c>
      <c r="J123" s="115" t="s">
        <v>362</v>
      </c>
      <c r="K123" s="2"/>
      <c r="L123" s="2"/>
      <c r="M123" s="109"/>
      <c r="N123" s="106"/>
      <c r="O123" s="110" t="str">
        <f t="shared" si="5"/>
        <v>... €</v>
      </c>
      <c r="P123" s="111" t="str">
        <f t="shared" si="6"/>
        <v>... €</v>
      </c>
      <c r="Q123" s="101"/>
      <c r="R123" s="104"/>
      <c r="S123" s="105"/>
      <c r="T123" s="105"/>
      <c r="U123" s="105"/>
      <c r="V123" s="105"/>
      <c r="W123" s="105"/>
      <c r="X123" s="105"/>
      <c r="Y123" s="106"/>
      <c r="Z123" s="2"/>
    </row>
    <row r="124" spans="1:26" s="9" customFormat="1" x14ac:dyDescent="0.3">
      <c r="A124" s="207"/>
      <c r="B124" s="260">
        <v>1.8494488883881628E-2</v>
      </c>
      <c r="C124" s="311"/>
      <c r="D124" s="311"/>
      <c r="E124" s="261" t="s">
        <v>20</v>
      </c>
      <c r="F124" s="261" t="s">
        <v>19</v>
      </c>
      <c r="G124" s="308"/>
      <c r="H124" s="325"/>
      <c r="I124" s="114" t="s">
        <v>360</v>
      </c>
      <c r="J124" s="115" t="s">
        <v>362</v>
      </c>
      <c r="K124" s="2"/>
      <c r="L124" s="2"/>
      <c r="M124" s="109"/>
      <c r="N124" s="106"/>
      <c r="O124" s="110" t="str">
        <f t="shared" si="5"/>
        <v>... €</v>
      </c>
      <c r="P124" s="111" t="str">
        <f t="shared" si="6"/>
        <v>... €</v>
      </c>
      <c r="Q124" s="101"/>
      <c r="R124" s="104"/>
      <c r="S124" s="105"/>
      <c r="T124" s="105"/>
      <c r="U124" s="105"/>
      <c r="V124" s="105"/>
      <c r="W124" s="105"/>
      <c r="X124" s="105"/>
      <c r="Y124" s="106"/>
      <c r="Z124" s="2"/>
    </row>
    <row r="125" spans="1:26" s="9" customFormat="1" ht="12.5" thickBot="1" x14ac:dyDescent="0.35">
      <c r="A125" s="207"/>
      <c r="B125" s="260">
        <v>1.8494488883881628E-2</v>
      </c>
      <c r="C125" s="311"/>
      <c r="D125" s="311"/>
      <c r="E125" s="261" t="s">
        <v>21</v>
      </c>
      <c r="F125" s="261" t="s">
        <v>11</v>
      </c>
      <c r="G125" s="308"/>
      <c r="H125" s="325"/>
      <c r="I125" s="116" t="s">
        <v>360</v>
      </c>
      <c r="J125" s="117" t="s">
        <v>362</v>
      </c>
      <c r="K125" s="2"/>
      <c r="L125" s="2"/>
      <c r="M125" s="109"/>
      <c r="N125" s="106"/>
      <c r="O125" s="110" t="str">
        <f t="shared" si="5"/>
        <v>... €</v>
      </c>
      <c r="P125" s="111" t="str">
        <f t="shared" si="6"/>
        <v>... €</v>
      </c>
      <c r="Q125" s="101"/>
      <c r="R125" s="104"/>
      <c r="S125" s="105"/>
      <c r="T125" s="105"/>
      <c r="U125" s="105"/>
      <c r="V125" s="105"/>
      <c r="W125" s="105"/>
      <c r="X125" s="105"/>
      <c r="Y125" s="106"/>
      <c r="Z125" s="2"/>
    </row>
    <row r="126" spans="1:26" s="9" customFormat="1" ht="12" customHeight="1" x14ac:dyDescent="0.3">
      <c r="A126" s="207"/>
      <c r="B126" s="260">
        <v>1.8494488883881628E-2</v>
      </c>
      <c r="C126" s="311"/>
      <c r="D126" s="311"/>
      <c r="E126" s="261" t="s">
        <v>21</v>
      </c>
      <c r="F126" s="261" t="s">
        <v>19</v>
      </c>
      <c r="G126" s="308"/>
      <c r="H126" s="325"/>
      <c r="I126" s="107" t="s">
        <v>360</v>
      </c>
      <c r="J126" s="108" t="s">
        <v>362</v>
      </c>
      <c r="K126" s="2"/>
      <c r="L126" s="2"/>
      <c r="M126" s="109"/>
      <c r="N126" s="106"/>
      <c r="O126" s="110" t="str">
        <f t="shared" si="5"/>
        <v>... €</v>
      </c>
      <c r="P126" s="111" t="str">
        <f t="shared" si="6"/>
        <v>... €</v>
      </c>
      <c r="Q126" s="101"/>
      <c r="R126" s="104"/>
      <c r="S126" s="105"/>
      <c r="T126" s="105"/>
      <c r="U126" s="105"/>
      <c r="V126" s="105"/>
      <c r="W126" s="105"/>
      <c r="X126" s="105"/>
      <c r="Y126" s="106"/>
      <c r="Z126" s="2"/>
    </row>
    <row r="127" spans="1:26" s="9" customFormat="1" x14ac:dyDescent="0.3">
      <c r="A127" s="207"/>
      <c r="B127" s="260">
        <v>1.8494488883881628E-2</v>
      </c>
      <c r="C127" s="312"/>
      <c r="D127" s="312"/>
      <c r="E127" s="261" t="s">
        <v>275</v>
      </c>
      <c r="F127" s="261" t="s">
        <v>274</v>
      </c>
      <c r="G127" s="309"/>
      <c r="H127" s="325"/>
      <c r="I127" s="114" t="s">
        <v>360</v>
      </c>
      <c r="J127" s="115" t="s">
        <v>362</v>
      </c>
      <c r="K127" s="2"/>
      <c r="L127" s="2"/>
      <c r="M127" s="109"/>
      <c r="N127" s="106"/>
      <c r="O127" s="110" t="str">
        <f t="shared" si="5"/>
        <v>... €</v>
      </c>
      <c r="P127" s="111" t="str">
        <f t="shared" si="6"/>
        <v>... €</v>
      </c>
      <c r="Q127" s="101"/>
      <c r="R127" s="104"/>
      <c r="S127" s="105"/>
      <c r="T127" s="105"/>
      <c r="U127" s="105"/>
      <c r="V127" s="105"/>
      <c r="W127" s="105"/>
      <c r="X127" s="105"/>
      <c r="Y127" s="106"/>
      <c r="Z127" s="2"/>
    </row>
    <row r="128" spans="1:26" s="9" customFormat="1" ht="12" customHeight="1" x14ac:dyDescent="0.3">
      <c r="A128" s="207"/>
      <c r="B128" s="260">
        <v>1.8494488883881628E-2</v>
      </c>
      <c r="C128" s="310" t="s">
        <v>42</v>
      </c>
      <c r="D128" s="310" t="s">
        <v>13</v>
      </c>
      <c r="E128" s="261" t="s">
        <v>10</v>
      </c>
      <c r="F128" s="262" t="s">
        <v>11</v>
      </c>
      <c r="G128" s="307" t="s">
        <v>43</v>
      </c>
      <c r="H128" s="325"/>
      <c r="I128" s="114" t="s">
        <v>360</v>
      </c>
      <c r="J128" s="115" t="s">
        <v>362</v>
      </c>
      <c r="K128" s="2"/>
      <c r="L128" s="2"/>
      <c r="M128" s="109"/>
      <c r="N128" s="106"/>
      <c r="O128" s="110" t="str">
        <f t="shared" si="5"/>
        <v>... €</v>
      </c>
      <c r="P128" s="111" t="str">
        <f t="shared" si="6"/>
        <v>... €</v>
      </c>
      <c r="Q128" s="101"/>
      <c r="R128" s="104"/>
      <c r="S128" s="105"/>
      <c r="T128" s="105"/>
      <c r="U128" s="105"/>
      <c r="V128" s="105"/>
      <c r="W128" s="105"/>
      <c r="X128" s="105"/>
      <c r="Y128" s="106"/>
      <c r="Z128" s="2"/>
    </row>
    <row r="129" spans="1:26" s="9" customFormat="1" x14ac:dyDescent="0.3">
      <c r="A129" s="207"/>
      <c r="B129" s="260">
        <v>1.8494488883881628E-2</v>
      </c>
      <c r="C129" s="311"/>
      <c r="D129" s="311"/>
      <c r="E129" s="261" t="s">
        <v>14</v>
      </c>
      <c r="F129" s="262" t="s">
        <v>15</v>
      </c>
      <c r="G129" s="308"/>
      <c r="H129" s="325"/>
      <c r="I129" s="114" t="s">
        <v>360</v>
      </c>
      <c r="J129" s="115" t="s">
        <v>362</v>
      </c>
      <c r="K129" s="2"/>
      <c r="L129" s="2"/>
      <c r="M129" s="109"/>
      <c r="N129" s="106"/>
      <c r="O129" s="110" t="str">
        <f t="shared" si="5"/>
        <v>... €</v>
      </c>
      <c r="P129" s="111" t="str">
        <f t="shared" si="6"/>
        <v>... €</v>
      </c>
      <c r="Q129" s="101"/>
      <c r="R129" s="104"/>
      <c r="S129" s="105"/>
      <c r="T129" s="105"/>
      <c r="U129" s="105"/>
      <c r="V129" s="105"/>
      <c r="W129" s="105"/>
      <c r="X129" s="105"/>
      <c r="Y129" s="106"/>
      <c r="Z129" s="2"/>
    </row>
    <row r="130" spans="1:26" s="9" customFormat="1" x14ac:dyDescent="0.3">
      <c r="A130" s="207"/>
      <c r="B130" s="260">
        <v>1.8494488883881628E-2</v>
      </c>
      <c r="C130" s="311"/>
      <c r="D130" s="311"/>
      <c r="E130" s="261" t="s">
        <v>16</v>
      </c>
      <c r="F130" s="262" t="s">
        <v>11</v>
      </c>
      <c r="G130" s="308"/>
      <c r="H130" s="325"/>
      <c r="I130" s="114" t="s">
        <v>360</v>
      </c>
      <c r="J130" s="115" t="s">
        <v>362</v>
      </c>
      <c r="K130" s="2"/>
      <c r="L130" s="2"/>
      <c r="M130" s="109"/>
      <c r="N130" s="106"/>
      <c r="O130" s="110" t="str">
        <f t="shared" si="5"/>
        <v>... €</v>
      </c>
      <c r="P130" s="111" t="str">
        <f t="shared" si="6"/>
        <v>... €</v>
      </c>
      <c r="Q130" s="101"/>
      <c r="R130" s="104"/>
      <c r="S130" s="105"/>
      <c r="T130" s="105"/>
      <c r="U130" s="105"/>
      <c r="V130" s="105"/>
      <c r="W130" s="105"/>
      <c r="X130" s="105"/>
      <c r="Y130" s="106"/>
      <c r="Z130" s="2"/>
    </row>
    <row r="131" spans="1:26" s="9" customFormat="1" x14ac:dyDescent="0.3">
      <c r="A131" s="207"/>
      <c r="B131" s="260">
        <v>1.8494488883881628E-2</v>
      </c>
      <c r="C131" s="311"/>
      <c r="D131" s="311"/>
      <c r="E131" s="261" t="s">
        <v>16</v>
      </c>
      <c r="F131" s="262" t="s">
        <v>17</v>
      </c>
      <c r="G131" s="308"/>
      <c r="H131" s="325"/>
      <c r="I131" s="114" t="s">
        <v>360</v>
      </c>
      <c r="J131" s="115" t="s">
        <v>362</v>
      </c>
      <c r="K131" s="2"/>
      <c r="L131" s="2"/>
      <c r="M131" s="109"/>
      <c r="N131" s="106"/>
      <c r="O131" s="110" t="str">
        <f t="shared" si="5"/>
        <v>... €</v>
      </c>
      <c r="P131" s="111" t="str">
        <f t="shared" si="6"/>
        <v>... €</v>
      </c>
      <c r="Q131" s="101"/>
      <c r="R131" s="104"/>
      <c r="S131" s="105"/>
      <c r="T131" s="105"/>
      <c r="U131" s="105"/>
      <c r="V131" s="105"/>
      <c r="W131" s="105"/>
      <c r="X131" s="105"/>
      <c r="Y131" s="106"/>
      <c r="Z131" s="2"/>
    </row>
    <row r="132" spans="1:26" s="9" customFormat="1" x14ac:dyDescent="0.3">
      <c r="A132" s="207"/>
      <c r="B132" s="260">
        <v>1.8494488883881628E-2</v>
      </c>
      <c r="C132" s="311"/>
      <c r="D132" s="311"/>
      <c r="E132" s="261" t="s">
        <v>18</v>
      </c>
      <c r="F132" s="261" t="s">
        <v>19</v>
      </c>
      <c r="G132" s="308"/>
      <c r="H132" s="325"/>
      <c r="I132" s="114" t="s">
        <v>360</v>
      </c>
      <c r="J132" s="115" t="s">
        <v>362</v>
      </c>
      <c r="K132" s="2"/>
      <c r="L132" s="2"/>
      <c r="M132" s="109"/>
      <c r="N132" s="106"/>
      <c r="O132" s="110" t="str">
        <f t="shared" si="5"/>
        <v>... €</v>
      </c>
      <c r="P132" s="111" t="str">
        <f t="shared" si="6"/>
        <v>... €</v>
      </c>
      <c r="Q132" s="101"/>
      <c r="R132" s="104"/>
      <c r="S132" s="105"/>
      <c r="T132" s="105"/>
      <c r="U132" s="105"/>
      <c r="V132" s="105"/>
      <c r="W132" s="105"/>
      <c r="X132" s="105"/>
      <c r="Y132" s="106"/>
      <c r="Z132" s="2"/>
    </row>
    <row r="133" spans="1:26" s="9" customFormat="1" x14ac:dyDescent="0.3">
      <c r="A133" s="207"/>
      <c r="B133" s="260">
        <v>1.8494488883881628E-2</v>
      </c>
      <c r="C133" s="311"/>
      <c r="D133" s="311"/>
      <c r="E133" s="261" t="s">
        <v>20</v>
      </c>
      <c r="F133" s="261" t="s">
        <v>19</v>
      </c>
      <c r="G133" s="308"/>
      <c r="H133" s="325"/>
      <c r="I133" s="114" t="s">
        <v>360</v>
      </c>
      <c r="J133" s="115" t="s">
        <v>362</v>
      </c>
      <c r="K133" s="2"/>
      <c r="L133" s="2"/>
      <c r="M133" s="109"/>
      <c r="N133" s="106"/>
      <c r="O133" s="110" t="str">
        <f t="shared" si="5"/>
        <v>... €</v>
      </c>
      <c r="P133" s="111" t="str">
        <f t="shared" si="6"/>
        <v>... €</v>
      </c>
      <c r="Q133" s="101"/>
      <c r="R133" s="104"/>
      <c r="S133" s="105"/>
      <c r="T133" s="105"/>
      <c r="U133" s="105"/>
      <c r="V133" s="105"/>
      <c r="W133" s="105"/>
      <c r="X133" s="105"/>
      <c r="Y133" s="106"/>
      <c r="Z133" s="2"/>
    </row>
    <row r="134" spans="1:26" s="9" customFormat="1" x14ac:dyDescent="0.3">
      <c r="A134" s="207"/>
      <c r="B134" s="260">
        <v>1.8494488883881628E-2</v>
      </c>
      <c r="C134" s="311"/>
      <c r="D134" s="311"/>
      <c r="E134" s="261" t="s">
        <v>21</v>
      </c>
      <c r="F134" s="261" t="s">
        <v>11</v>
      </c>
      <c r="G134" s="308"/>
      <c r="H134" s="325"/>
      <c r="I134" s="114" t="s">
        <v>360</v>
      </c>
      <c r="J134" s="115" t="s">
        <v>362</v>
      </c>
      <c r="K134" s="2"/>
      <c r="L134" s="2"/>
      <c r="M134" s="109"/>
      <c r="N134" s="106"/>
      <c r="O134" s="110" t="str">
        <f t="shared" si="5"/>
        <v>... €</v>
      </c>
      <c r="P134" s="111" t="str">
        <f t="shared" si="6"/>
        <v>... €</v>
      </c>
      <c r="Q134" s="101"/>
      <c r="R134" s="104"/>
      <c r="S134" s="105"/>
      <c r="T134" s="105"/>
      <c r="U134" s="105"/>
      <c r="V134" s="105"/>
      <c r="W134" s="105"/>
      <c r="X134" s="105"/>
      <c r="Y134" s="106"/>
      <c r="Z134" s="2"/>
    </row>
    <row r="135" spans="1:26" s="9" customFormat="1" ht="12.5" thickBot="1" x14ac:dyDescent="0.35">
      <c r="A135" s="207"/>
      <c r="B135" s="260">
        <v>1.8494488883881628E-2</v>
      </c>
      <c r="C135" s="311"/>
      <c r="D135" s="311"/>
      <c r="E135" s="261" t="s">
        <v>21</v>
      </c>
      <c r="F135" s="261" t="s">
        <v>19</v>
      </c>
      <c r="G135" s="308"/>
      <c r="H135" s="325"/>
      <c r="I135" s="116" t="s">
        <v>360</v>
      </c>
      <c r="J135" s="117" t="s">
        <v>362</v>
      </c>
      <c r="K135" s="2"/>
      <c r="L135" s="2"/>
      <c r="M135" s="109"/>
      <c r="N135" s="106"/>
      <c r="O135" s="110" t="str">
        <f t="shared" si="5"/>
        <v>... €</v>
      </c>
      <c r="P135" s="111" t="str">
        <f t="shared" si="6"/>
        <v>... €</v>
      </c>
      <c r="Q135" s="101"/>
      <c r="R135" s="104"/>
      <c r="S135" s="105"/>
      <c r="T135" s="105"/>
      <c r="U135" s="105"/>
      <c r="V135" s="105"/>
      <c r="W135" s="105"/>
      <c r="X135" s="105"/>
      <c r="Y135" s="106"/>
      <c r="Z135" s="2"/>
    </row>
    <row r="136" spans="1:26" s="9" customFormat="1" ht="12" customHeight="1" x14ac:dyDescent="0.3">
      <c r="A136" s="207"/>
      <c r="B136" s="260">
        <v>1.8494488883881628E-2</v>
      </c>
      <c r="C136" s="312"/>
      <c r="D136" s="312"/>
      <c r="E136" s="261" t="s">
        <v>275</v>
      </c>
      <c r="F136" s="261" t="s">
        <v>274</v>
      </c>
      <c r="G136" s="309"/>
      <c r="H136" s="325"/>
      <c r="I136" s="107" t="s">
        <v>360</v>
      </c>
      <c r="J136" s="108" t="s">
        <v>362</v>
      </c>
      <c r="K136" s="2"/>
      <c r="L136" s="2"/>
      <c r="M136" s="109"/>
      <c r="N136" s="106"/>
      <c r="O136" s="110" t="str">
        <f t="shared" si="5"/>
        <v>... €</v>
      </c>
      <c r="P136" s="111" t="str">
        <f t="shared" si="6"/>
        <v>... €</v>
      </c>
      <c r="Q136" s="101"/>
      <c r="R136" s="104"/>
      <c r="S136" s="105"/>
      <c r="T136" s="105"/>
      <c r="U136" s="105"/>
      <c r="V136" s="105"/>
      <c r="W136" s="105"/>
      <c r="X136" s="105"/>
      <c r="Y136" s="106"/>
      <c r="Z136" s="2"/>
    </row>
    <row r="137" spans="1:26" s="9" customFormat="1" ht="12" customHeight="1" x14ac:dyDescent="0.3">
      <c r="A137" s="207"/>
      <c r="B137" s="260">
        <v>1.8494488883881628E-2</v>
      </c>
      <c r="C137" s="310" t="s">
        <v>44</v>
      </c>
      <c r="D137" s="310" t="s">
        <v>13</v>
      </c>
      <c r="E137" s="261" t="s">
        <v>10</v>
      </c>
      <c r="F137" s="262" t="s">
        <v>11</v>
      </c>
      <c r="G137" s="307" t="s">
        <v>45</v>
      </c>
      <c r="H137" s="325"/>
      <c r="I137" s="114" t="s">
        <v>360</v>
      </c>
      <c r="J137" s="115" t="s">
        <v>362</v>
      </c>
      <c r="K137" s="2"/>
      <c r="L137" s="2"/>
      <c r="M137" s="109"/>
      <c r="N137" s="106"/>
      <c r="O137" s="110" t="str">
        <f t="shared" si="5"/>
        <v>... €</v>
      </c>
      <c r="P137" s="111" t="str">
        <f t="shared" si="6"/>
        <v>... €</v>
      </c>
      <c r="Q137" s="101"/>
      <c r="R137" s="104"/>
      <c r="S137" s="105"/>
      <c r="T137" s="105"/>
      <c r="U137" s="105"/>
      <c r="V137" s="105"/>
      <c r="W137" s="105"/>
      <c r="X137" s="105"/>
      <c r="Y137" s="106"/>
      <c r="Z137" s="2"/>
    </row>
    <row r="138" spans="1:26" s="9" customFormat="1" x14ac:dyDescent="0.3">
      <c r="A138" s="207"/>
      <c r="B138" s="260">
        <v>1.8494488883881628E-2</v>
      </c>
      <c r="C138" s="311"/>
      <c r="D138" s="311"/>
      <c r="E138" s="261" t="s">
        <v>14</v>
      </c>
      <c r="F138" s="262" t="s">
        <v>15</v>
      </c>
      <c r="G138" s="308"/>
      <c r="H138" s="325"/>
      <c r="I138" s="114" t="s">
        <v>360</v>
      </c>
      <c r="J138" s="115" t="s">
        <v>362</v>
      </c>
      <c r="K138" s="2"/>
      <c r="L138" s="2"/>
      <c r="M138" s="109"/>
      <c r="N138" s="106"/>
      <c r="O138" s="110" t="str">
        <f t="shared" si="5"/>
        <v>... €</v>
      </c>
      <c r="P138" s="111" t="str">
        <f t="shared" si="6"/>
        <v>... €</v>
      </c>
      <c r="Q138" s="101"/>
      <c r="R138" s="104"/>
      <c r="S138" s="105"/>
      <c r="T138" s="105"/>
      <c r="U138" s="105"/>
      <c r="V138" s="105"/>
      <c r="W138" s="105"/>
      <c r="X138" s="105"/>
      <c r="Y138" s="106"/>
      <c r="Z138" s="2"/>
    </row>
    <row r="139" spans="1:26" s="9" customFormat="1" x14ac:dyDescent="0.3">
      <c r="A139" s="207"/>
      <c r="B139" s="260">
        <v>1.8494488883881628E-2</v>
      </c>
      <c r="C139" s="311"/>
      <c r="D139" s="311"/>
      <c r="E139" s="261" t="s">
        <v>16</v>
      </c>
      <c r="F139" s="262" t="s">
        <v>11</v>
      </c>
      <c r="G139" s="308"/>
      <c r="H139" s="325"/>
      <c r="I139" s="114" t="s">
        <v>360</v>
      </c>
      <c r="J139" s="115" t="s">
        <v>362</v>
      </c>
      <c r="K139" s="2"/>
      <c r="L139" s="2"/>
      <c r="M139" s="109"/>
      <c r="N139" s="106"/>
      <c r="O139" s="110" t="str">
        <f t="shared" si="5"/>
        <v>... €</v>
      </c>
      <c r="P139" s="111" t="str">
        <f t="shared" si="6"/>
        <v>... €</v>
      </c>
      <c r="Q139" s="101"/>
      <c r="R139" s="104"/>
      <c r="S139" s="105"/>
      <c r="T139" s="105"/>
      <c r="U139" s="105"/>
      <c r="V139" s="105"/>
      <c r="W139" s="105"/>
      <c r="X139" s="105"/>
      <c r="Y139" s="106"/>
      <c r="Z139" s="2"/>
    </row>
    <row r="140" spans="1:26" s="9" customFormat="1" x14ac:dyDescent="0.3">
      <c r="A140" s="207"/>
      <c r="B140" s="260">
        <v>1.8494488883881628E-2</v>
      </c>
      <c r="C140" s="311"/>
      <c r="D140" s="311"/>
      <c r="E140" s="261" t="s">
        <v>16</v>
      </c>
      <c r="F140" s="262" t="s">
        <v>17</v>
      </c>
      <c r="G140" s="308"/>
      <c r="H140" s="325"/>
      <c r="I140" s="114" t="s">
        <v>360</v>
      </c>
      <c r="J140" s="115" t="s">
        <v>362</v>
      </c>
      <c r="K140" s="2"/>
      <c r="L140" s="2"/>
      <c r="M140" s="109"/>
      <c r="N140" s="106"/>
      <c r="O140" s="110" t="str">
        <f t="shared" si="5"/>
        <v>... €</v>
      </c>
      <c r="P140" s="111" t="str">
        <f t="shared" si="6"/>
        <v>... €</v>
      </c>
      <c r="Q140" s="101"/>
      <c r="R140" s="104"/>
      <c r="S140" s="105"/>
      <c r="T140" s="105"/>
      <c r="U140" s="105"/>
      <c r="V140" s="105"/>
      <c r="W140" s="105"/>
      <c r="X140" s="105"/>
      <c r="Y140" s="106"/>
      <c r="Z140" s="2"/>
    </row>
    <row r="141" spans="1:26" s="9" customFormat="1" x14ac:dyDescent="0.3">
      <c r="A141" s="207"/>
      <c r="B141" s="260">
        <v>1.8494488883881628E-2</v>
      </c>
      <c r="C141" s="311"/>
      <c r="D141" s="311"/>
      <c r="E141" s="261" t="s">
        <v>18</v>
      </c>
      <c r="F141" s="261" t="s">
        <v>19</v>
      </c>
      <c r="G141" s="308"/>
      <c r="H141" s="325"/>
      <c r="I141" s="114" t="s">
        <v>360</v>
      </c>
      <c r="J141" s="115" t="s">
        <v>362</v>
      </c>
      <c r="K141" s="2"/>
      <c r="L141" s="2"/>
      <c r="M141" s="109"/>
      <c r="N141" s="106"/>
      <c r="O141" s="110" t="str">
        <f t="shared" si="5"/>
        <v>... €</v>
      </c>
      <c r="P141" s="111" t="str">
        <f t="shared" si="6"/>
        <v>... €</v>
      </c>
      <c r="Q141" s="101"/>
      <c r="R141" s="104"/>
      <c r="S141" s="105"/>
      <c r="T141" s="105"/>
      <c r="U141" s="105"/>
      <c r="V141" s="105"/>
      <c r="W141" s="105"/>
      <c r="X141" s="105"/>
      <c r="Y141" s="106"/>
      <c r="Z141" s="2"/>
    </row>
    <row r="142" spans="1:26" s="9" customFormat="1" x14ac:dyDescent="0.3">
      <c r="A142" s="207"/>
      <c r="B142" s="260">
        <v>1.8494488883881628E-2</v>
      </c>
      <c r="C142" s="311"/>
      <c r="D142" s="311"/>
      <c r="E142" s="261" t="s">
        <v>20</v>
      </c>
      <c r="F142" s="261" t="s">
        <v>19</v>
      </c>
      <c r="G142" s="308"/>
      <c r="H142" s="325"/>
      <c r="I142" s="114" t="s">
        <v>360</v>
      </c>
      <c r="J142" s="115" t="s">
        <v>362</v>
      </c>
      <c r="K142" s="2"/>
      <c r="L142" s="2"/>
      <c r="M142" s="109"/>
      <c r="N142" s="106"/>
      <c r="O142" s="110" t="str">
        <f t="shared" si="5"/>
        <v>... €</v>
      </c>
      <c r="P142" s="111" t="str">
        <f t="shared" si="6"/>
        <v>... €</v>
      </c>
      <c r="Q142" s="101"/>
      <c r="R142" s="104"/>
      <c r="S142" s="105"/>
      <c r="T142" s="105"/>
      <c r="U142" s="105"/>
      <c r="V142" s="105"/>
      <c r="W142" s="105"/>
      <c r="X142" s="105"/>
      <c r="Y142" s="106"/>
      <c r="Z142" s="2"/>
    </row>
    <row r="143" spans="1:26" s="9" customFormat="1" x14ac:dyDescent="0.3">
      <c r="A143" s="207"/>
      <c r="B143" s="260">
        <v>1.8494488883881628E-2</v>
      </c>
      <c r="C143" s="311"/>
      <c r="D143" s="311"/>
      <c r="E143" s="261" t="s">
        <v>21</v>
      </c>
      <c r="F143" s="261" t="s">
        <v>11</v>
      </c>
      <c r="G143" s="308"/>
      <c r="H143" s="325"/>
      <c r="I143" s="114" t="s">
        <v>360</v>
      </c>
      <c r="J143" s="115" t="s">
        <v>362</v>
      </c>
      <c r="K143" s="2"/>
      <c r="L143" s="2"/>
      <c r="M143" s="109"/>
      <c r="N143" s="106"/>
      <c r="O143" s="110" t="str">
        <f t="shared" si="5"/>
        <v>... €</v>
      </c>
      <c r="P143" s="111" t="str">
        <f t="shared" si="6"/>
        <v>... €</v>
      </c>
      <c r="Q143" s="101"/>
      <c r="R143" s="104"/>
      <c r="S143" s="105"/>
      <c r="T143" s="105"/>
      <c r="U143" s="105"/>
      <c r="V143" s="105"/>
      <c r="W143" s="105"/>
      <c r="X143" s="105"/>
      <c r="Y143" s="106"/>
      <c r="Z143" s="2"/>
    </row>
    <row r="144" spans="1:26" s="9" customFormat="1" x14ac:dyDescent="0.3">
      <c r="A144" s="207"/>
      <c r="B144" s="260">
        <v>1.8494488883881628E-2</v>
      </c>
      <c r="C144" s="311"/>
      <c r="D144" s="311"/>
      <c r="E144" s="261" t="s">
        <v>21</v>
      </c>
      <c r="F144" s="261" t="s">
        <v>19</v>
      </c>
      <c r="G144" s="308"/>
      <c r="H144" s="325"/>
      <c r="I144" s="114" t="s">
        <v>360</v>
      </c>
      <c r="J144" s="115" t="s">
        <v>362</v>
      </c>
      <c r="K144" s="2"/>
      <c r="L144" s="2"/>
      <c r="M144" s="109"/>
      <c r="N144" s="106"/>
      <c r="O144" s="110" t="str">
        <f t="shared" si="5"/>
        <v>... €</v>
      </c>
      <c r="P144" s="111" t="str">
        <f t="shared" si="6"/>
        <v>... €</v>
      </c>
      <c r="Q144" s="101"/>
      <c r="R144" s="104"/>
      <c r="S144" s="105"/>
      <c r="T144" s="105"/>
      <c r="U144" s="105"/>
      <c r="V144" s="105"/>
      <c r="W144" s="105"/>
      <c r="X144" s="105"/>
      <c r="Y144" s="106"/>
      <c r="Z144" s="2"/>
    </row>
    <row r="145" spans="1:26" s="9" customFormat="1" ht="12.5" thickBot="1" x14ac:dyDescent="0.35">
      <c r="A145" s="207"/>
      <c r="B145" s="260">
        <v>1.8494488883881628E-2</v>
      </c>
      <c r="C145" s="312"/>
      <c r="D145" s="312"/>
      <c r="E145" s="261" t="s">
        <v>275</v>
      </c>
      <c r="F145" s="261" t="s">
        <v>274</v>
      </c>
      <c r="G145" s="309"/>
      <c r="H145" s="325"/>
      <c r="I145" s="116" t="s">
        <v>360</v>
      </c>
      <c r="J145" s="117" t="s">
        <v>362</v>
      </c>
      <c r="K145" s="2"/>
      <c r="L145" s="2"/>
      <c r="M145" s="109"/>
      <c r="N145" s="106"/>
      <c r="O145" s="110" t="str">
        <f t="shared" si="5"/>
        <v>... €</v>
      </c>
      <c r="P145" s="111" t="str">
        <f t="shared" si="6"/>
        <v>... €</v>
      </c>
      <c r="Q145" s="101"/>
      <c r="R145" s="104"/>
      <c r="S145" s="105"/>
      <c r="T145" s="105"/>
      <c r="U145" s="105"/>
      <c r="V145" s="105"/>
      <c r="W145" s="105"/>
      <c r="X145" s="105"/>
      <c r="Y145" s="106"/>
      <c r="Z145" s="2"/>
    </row>
    <row r="146" spans="1:26" s="9" customFormat="1" ht="12" customHeight="1" x14ac:dyDescent="0.3">
      <c r="A146" s="207"/>
      <c r="B146" s="260">
        <v>1.8494488883881628E-2</v>
      </c>
      <c r="C146" s="310" t="s">
        <v>46</v>
      </c>
      <c r="D146" s="310" t="s">
        <v>13</v>
      </c>
      <c r="E146" s="263" t="s">
        <v>14</v>
      </c>
      <c r="F146" s="262" t="s">
        <v>11</v>
      </c>
      <c r="G146" s="307" t="s">
        <v>12</v>
      </c>
      <c r="H146" s="325"/>
      <c r="I146" s="107" t="s">
        <v>360</v>
      </c>
      <c r="J146" s="108" t="s">
        <v>362</v>
      </c>
      <c r="K146" s="2"/>
      <c r="L146" s="2"/>
      <c r="M146" s="109"/>
      <c r="N146" s="106"/>
      <c r="O146" s="110" t="str">
        <f t="shared" si="5"/>
        <v>... €</v>
      </c>
      <c r="P146" s="111" t="str">
        <f t="shared" si="6"/>
        <v>... €</v>
      </c>
      <c r="Q146" s="101"/>
      <c r="R146" s="104"/>
      <c r="S146" s="105"/>
      <c r="T146" s="105"/>
      <c r="U146" s="105"/>
      <c r="V146" s="105"/>
      <c r="W146" s="105"/>
      <c r="X146" s="105"/>
      <c r="Y146" s="106"/>
      <c r="Z146" s="2"/>
    </row>
    <row r="147" spans="1:26" s="9" customFormat="1" x14ac:dyDescent="0.3">
      <c r="A147" s="207"/>
      <c r="B147" s="260">
        <v>1.8494488883881628E-2</v>
      </c>
      <c r="C147" s="311"/>
      <c r="D147" s="311"/>
      <c r="E147" s="261" t="s">
        <v>14</v>
      </c>
      <c r="F147" s="261" t="s">
        <v>15</v>
      </c>
      <c r="G147" s="308"/>
      <c r="H147" s="325"/>
      <c r="I147" s="114" t="s">
        <v>360</v>
      </c>
      <c r="J147" s="115" t="s">
        <v>362</v>
      </c>
      <c r="K147" s="2"/>
      <c r="L147" s="2"/>
      <c r="M147" s="109"/>
      <c r="N147" s="106"/>
      <c r="O147" s="110" t="str">
        <f t="shared" si="5"/>
        <v>... €</v>
      </c>
      <c r="P147" s="111" t="str">
        <f t="shared" si="6"/>
        <v>... €</v>
      </c>
      <c r="Q147" s="101"/>
      <c r="R147" s="104"/>
      <c r="S147" s="105"/>
      <c r="T147" s="105"/>
      <c r="U147" s="105"/>
      <c r="V147" s="105"/>
      <c r="W147" s="105"/>
      <c r="X147" s="105"/>
      <c r="Y147" s="106"/>
      <c r="Z147" s="2"/>
    </row>
    <row r="148" spans="1:26" s="9" customFormat="1" x14ac:dyDescent="0.3">
      <c r="A148" s="207"/>
      <c r="B148" s="260">
        <v>1.8494488883881628E-2</v>
      </c>
      <c r="C148" s="311"/>
      <c r="D148" s="311"/>
      <c r="E148" s="261" t="s">
        <v>16</v>
      </c>
      <c r="F148" s="261" t="s">
        <v>11</v>
      </c>
      <c r="G148" s="308"/>
      <c r="H148" s="325"/>
      <c r="I148" s="114" t="s">
        <v>360</v>
      </c>
      <c r="J148" s="115" t="s">
        <v>362</v>
      </c>
      <c r="K148" s="2"/>
      <c r="L148" s="2"/>
      <c r="M148" s="109"/>
      <c r="N148" s="106"/>
      <c r="O148" s="110" t="str">
        <f t="shared" si="5"/>
        <v>... €</v>
      </c>
      <c r="P148" s="111" t="str">
        <f t="shared" si="6"/>
        <v>... €</v>
      </c>
      <c r="Q148" s="101"/>
      <c r="R148" s="104"/>
      <c r="S148" s="105"/>
      <c r="T148" s="105"/>
      <c r="U148" s="105"/>
      <c r="V148" s="105"/>
      <c r="W148" s="105"/>
      <c r="X148" s="105"/>
      <c r="Y148" s="106"/>
      <c r="Z148" s="2"/>
    </row>
    <row r="149" spans="1:26" s="9" customFormat="1" x14ac:dyDescent="0.3">
      <c r="A149" s="207"/>
      <c r="B149" s="260">
        <v>1.8494488883881628E-2</v>
      </c>
      <c r="C149" s="311"/>
      <c r="D149" s="311"/>
      <c r="E149" s="261" t="s">
        <v>16</v>
      </c>
      <c r="F149" s="261" t="s">
        <v>17</v>
      </c>
      <c r="G149" s="308"/>
      <c r="H149" s="325"/>
      <c r="I149" s="114" t="s">
        <v>360</v>
      </c>
      <c r="J149" s="115" t="s">
        <v>362</v>
      </c>
      <c r="K149" s="2"/>
      <c r="L149" s="2"/>
      <c r="M149" s="109"/>
      <c r="N149" s="106"/>
      <c r="O149" s="110" t="str">
        <f t="shared" si="5"/>
        <v>... €</v>
      </c>
      <c r="P149" s="111" t="str">
        <f t="shared" si="6"/>
        <v>... €</v>
      </c>
      <c r="Q149" s="101"/>
      <c r="R149" s="104"/>
      <c r="S149" s="105"/>
      <c r="T149" s="105"/>
      <c r="U149" s="105"/>
      <c r="V149" s="105"/>
      <c r="W149" s="105"/>
      <c r="X149" s="105"/>
      <c r="Y149" s="106"/>
      <c r="Z149" s="2"/>
    </row>
    <row r="150" spans="1:26" s="9" customFormat="1" x14ac:dyDescent="0.3">
      <c r="A150" s="207"/>
      <c r="B150" s="260">
        <v>1.8494488883881628E-2</v>
      </c>
      <c r="C150" s="311"/>
      <c r="D150" s="311"/>
      <c r="E150" s="261" t="s">
        <v>18</v>
      </c>
      <c r="F150" s="261" t="s">
        <v>19</v>
      </c>
      <c r="G150" s="308"/>
      <c r="H150" s="325"/>
      <c r="I150" s="114" t="s">
        <v>360</v>
      </c>
      <c r="J150" s="115" t="s">
        <v>362</v>
      </c>
      <c r="K150" s="2"/>
      <c r="L150" s="2"/>
      <c r="M150" s="109"/>
      <c r="N150" s="106"/>
      <c r="O150" s="110" t="str">
        <f t="shared" si="5"/>
        <v>... €</v>
      </c>
      <c r="P150" s="111" t="str">
        <f t="shared" si="6"/>
        <v>... €</v>
      </c>
      <c r="Q150" s="101"/>
      <c r="R150" s="104"/>
      <c r="S150" s="105"/>
      <c r="T150" s="105"/>
      <c r="U150" s="105"/>
      <c r="V150" s="105"/>
      <c r="W150" s="105"/>
      <c r="X150" s="105"/>
      <c r="Y150" s="106"/>
      <c r="Z150" s="2"/>
    </row>
    <row r="151" spans="1:26" s="9" customFormat="1" x14ac:dyDescent="0.3">
      <c r="A151" s="207"/>
      <c r="B151" s="260">
        <v>1.8494488883881628E-2</v>
      </c>
      <c r="C151" s="311"/>
      <c r="D151" s="311"/>
      <c r="E151" s="261" t="s">
        <v>20</v>
      </c>
      <c r="F151" s="261" t="s">
        <v>19</v>
      </c>
      <c r="G151" s="308"/>
      <c r="H151" s="325"/>
      <c r="I151" s="114" t="s">
        <v>360</v>
      </c>
      <c r="J151" s="115" t="s">
        <v>362</v>
      </c>
      <c r="K151" s="2"/>
      <c r="L151" s="2"/>
      <c r="M151" s="109"/>
      <c r="N151" s="106"/>
      <c r="O151" s="110" t="str">
        <f t="shared" si="5"/>
        <v>... €</v>
      </c>
      <c r="P151" s="111" t="str">
        <f t="shared" si="6"/>
        <v>... €</v>
      </c>
      <c r="Q151" s="101"/>
      <c r="R151" s="104"/>
      <c r="S151" s="105"/>
      <c r="T151" s="105"/>
      <c r="U151" s="105"/>
      <c r="V151" s="105"/>
      <c r="W151" s="105"/>
      <c r="X151" s="105"/>
      <c r="Y151" s="106"/>
      <c r="Z151" s="2"/>
    </row>
    <row r="152" spans="1:26" s="9" customFormat="1" x14ac:dyDescent="0.3">
      <c r="A152" s="207"/>
      <c r="B152" s="260">
        <v>1.8494488883881628E-2</v>
      </c>
      <c r="C152" s="311"/>
      <c r="D152" s="311"/>
      <c r="E152" s="261" t="s">
        <v>21</v>
      </c>
      <c r="F152" s="261" t="s">
        <v>11</v>
      </c>
      <c r="G152" s="308"/>
      <c r="H152" s="325"/>
      <c r="I152" s="114" t="s">
        <v>360</v>
      </c>
      <c r="J152" s="115" t="s">
        <v>362</v>
      </c>
      <c r="K152" s="2"/>
      <c r="L152" s="2"/>
      <c r="M152" s="109"/>
      <c r="N152" s="106"/>
      <c r="O152" s="110" t="str">
        <f t="shared" si="5"/>
        <v>... €</v>
      </c>
      <c r="P152" s="111" t="str">
        <f t="shared" si="6"/>
        <v>... €</v>
      </c>
      <c r="Q152" s="101"/>
      <c r="R152" s="104"/>
      <c r="S152" s="105"/>
      <c r="T152" s="105"/>
      <c r="U152" s="105"/>
      <c r="V152" s="105"/>
      <c r="W152" s="105"/>
      <c r="X152" s="105"/>
      <c r="Y152" s="106"/>
      <c r="Z152" s="2"/>
    </row>
    <row r="153" spans="1:26" s="9" customFormat="1" x14ac:dyDescent="0.3">
      <c r="A153" s="207"/>
      <c r="B153" s="260">
        <v>1.8494488883881628E-2</v>
      </c>
      <c r="C153" s="311"/>
      <c r="D153" s="311"/>
      <c r="E153" s="261" t="s">
        <v>21</v>
      </c>
      <c r="F153" s="261" t="s">
        <v>19</v>
      </c>
      <c r="G153" s="308"/>
      <c r="H153" s="325"/>
      <c r="I153" s="114" t="s">
        <v>360</v>
      </c>
      <c r="J153" s="115" t="s">
        <v>362</v>
      </c>
      <c r="K153" s="2"/>
      <c r="L153" s="2"/>
      <c r="M153" s="109"/>
      <c r="N153" s="106"/>
      <c r="O153" s="110" t="str">
        <f t="shared" si="5"/>
        <v>... €</v>
      </c>
      <c r="P153" s="111" t="str">
        <f t="shared" si="6"/>
        <v>... €</v>
      </c>
      <c r="Q153" s="101"/>
      <c r="R153" s="104"/>
      <c r="S153" s="105"/>
      <c r="T153" s="105"/>
      <c r="U153" s="105"/>
      <c r="V153" s="105"/>
      <c r="W153" s="105"/>
      <c r="X153" s="105"/>
      <c r="Y153" s="106"/>
      <c r="Z153" s="2"/>
    </row>
    <row r="154" spans="1:26" s="9" customFormat="1" x14ac:dyDescent="0.3">
      <c r="A154" s="207"/>
      <c r="B154" s="260">
        <v>1.8494488883881628E-2</v>
      </c>
      <c r="C154" s="311"/>
      <c r="D154" s="311"/>
      <c r="E154" s="261" t="s">
        <v>47</v>
      </c>
      <c r="F154" s="262" t="s">
        <v>17</v>
      </c>
      <c r="G154" s="308"/>
      <c r="H154" s="325"/>
      <c r="I154" s="114" t="s">
        <v>360</v>
      </c>
      <c r="J154" s="115" t="s">
        <v>362</v>
      </c>
      <c r="K154" s="2"/>
      <c r="L154" s="2"/>
      <c r="M154" s="109"/>
      <c r="N154" s="106"/>
      <c r="O154" s="110" t="str">
        <f t="shared" si="5"/>
        <v>... €</v>
      </c>
      <c r="P154" s="111" t="str">
        <f t="shared" si="6"/>
        <v>... €</v>
      </c>
      <c r="Q154" s="101"/>
      <c r="R154" s="104"/>
      <c r="S154" s="105"/>
      <c r="T154" s="105"/>
      <c r="U154" s="105"/>
      <c r="V154" s="105"/>
      <c r="W154" s="105"/>
      <c r="X154" s="105"/>
      <c r="Y154" s="106"/>
      <c r="Z154" s="2"/>
    </row>
    <row r="155" spans="1:26" s="9" customFormat="1" ht="12.5" thickBot="1" x14ac:dyDescent="0.35">
      <c r="A155" s="207"/>
      <c r="B155" s="260">
        <v>1.8494488883881628E-2</v>
      </c>
      <c r="C155" s="311"/>
      <c r="D155" s="311"/>
      <c r="E155" s="261" t="s">
        <v>47</v>
      </c>
      <c r="F155" s="262" t="s">
        <v>19</v>
      </c>
      <c r="G155" s="308"/>
      <c r="H155" s="325"/>
      <c r="I155" s="116" t="s">
        <v>360</v>
      </c>
      <c r="J155" s="117" t="s">
        <v>362</v>
      </c>
      <c r="K155" s="2"/>
      <c r="L155" s="2"/>
      <c r="M155" s="109"/>
      <c r="N155" s="106"/>
      <c r="O155" s="110" t="str">
        <f t="shared" si="5"/>
        <v>... €</v>
      </c>
      <c r="P155" s="111" t="str">
        <f t="shared" si="6"/>
        <v>... €</v>
      </c>
      <c r="Q155" s="101"/>
      <c r="R155" s="104"/>
      <c r="S155" s="105"/>
      <c r="T155" s="105"/>
      <c r="U155" s="105"/>
      <c r="V155" s="105"/>
      <c r="W155" s="105"/>
      <c r="X155" s="105"/>
      <c r="Y155" s="106"/>
      <c r="Z155" s="2"/>
    </row>
    <row r="156" spans="1:26" s="9" customFormat="1" ht="12" customHeight="1" x14ac:dyDescent="0.3">
      <c r="A156" s="207"/>
      <c r="B156" s="260">
        <v>1.8494488883881628E-2</v>
      </c>
      <c r="C156" s="311"/>
      <c r="D156" s="311"/>
      <c r="E156" s="261" t="s">
        <v>47</v>
      </c>
      <c r="F156" s="262" t="s">
        <v>11</v>
      </c>
      <c r="G156" s="308"/>
      <c r="H156" s="325"/>
      <c r="I156" s="107" t="s">
        <v>360</v>
      </c>
      <c r="J156" s="108" t="s">
        <v>362</v>
      </c>
      <c r="K156" s="2"/>
      <c r="L156" s="2"/>
      <c r="M156" s="109"/>
      <c r="N156" s="106"/>
      <c r="O156" s="110" t="str">
        <f t="shared" si="5"/>
        <v>... €</v>
      </c>
      <c r="P156" s="111" t="str">
        <f t="shared" si="6"/>
        <v>... €</v>
      </c>
      <c r="Q156" s="101"/>
      <c r="R156" s="104"/>
      <c r="S156" s="105"/>
      <c r="T156" s="105"/>
      <c r="U156" s="105"/>
      <c r="V156" s="105"/>
      <c r="W156" s="105"/>
      <c r="X156" s="105"/>
      <c r="Y156" s="106"/>
      <c r="Z156" s="2"/>
    </row>
    <row r="157" spans="1:26" s="9" customFormat="1" x14ac:dyDescent="0.3">
      <c r="A157" s="207"/>
      <c r="B157" s="260">
        <v>1.8494488883881628E-2</v>
      </c>
      <c r="C157" s="311"/>
      <c r="D157" s="311"/>
      <c r="E157" s="261" t="s">
        <v>48</v>
      </c>
      <c r="F157" s="262" t="s">
        <v>17</v>
      </c>
      <c r="G157" s="308"/>
      <c r="H157" s="325"/>
      <c r="I157" s="114" t="s">
        <v>360</v>
      </c>
      <c r="J157" s="115" t="s">
        <v>362</v>
      </c>
      <c r="K157" s="2"/>
      <c r="L157" s="2"/>
      <c r="M157" s="109"/>
      <c r="N157" s="106"/>
      <c r="O157" s="110" t="str">
        <f t="shared" si="5"/>
        <v>... €</v>
      </c>
      <c r="P157" s="111" t="str">
        <f t="shared" si="6"/>
        <v>... €</v>
      </c>
      <c r="Q157" s="101"/>
      <c r="R157" s="104"/>
      <c r="S157" s="105"/>
      <c r="T157" s="105"/>
      <c r="U157" s="105"/>
      <c r="V157" s="105"/>
      <c r="W157" s="105"/>
      <c r="X157" s="105"/>
      <c r="Y157" s="106"/>
      <c r="Z157" s="2"/>
    </row>
    <row r="158" spans="1:26" s="9" customFormat="1" x14ac:dyDescent="0.3">
      <c r="A158" s="207"/>
      <c r="B158" s="260">
        <v>1.8494488883881628E-2</v>
      </c>
      <c r="C158" s="311"/>
      <c r="D158" s="311"/>
      <c r="E158" s="261" t="s">
        <v>48</v>
      </c>
      <c r="F158" s="262" t="s">
        <v>19</v>
      </c>
      <c r="G158" s="308"/>
      <c r="H158" s="325"/>
      <c r="I158" s="114" t="s">
        <v>360</v>
      </c>
      <c r="J158" s="115" t="s">
        <v>362</v>
      </c>
      <c r="K158" s="2"/>
      <c r="L158" s="2"/>
      <c r="M158" s="109"/>
      <c r="N158" s="106"/>
      <c r="O158" s="110" t="str">
        <f t="shared" si="5"/>
        <v>... €</v>
      </c>
      <c r="P158" s="111" t="str">
        <f t="shared" si="6"/>
        <v>... €</v>
      </c>
      <c r="Q158" s="101"/>
      <c r="R158" s="104"/>
      <c r="S158" s="105"/>
      <c r="T158" s="105"/>
      <c r="U158" s="105"/>
      <c r="V158" s="105"/>
      <c r="W158" s="105"/>
      <c r="X158" s="105"/>
      <c r="Y158" s="106"/>
      <c r="Z158" s="2"/>
    </row>
    <row r="159" spans="1:26" s="9" customFormat="1" x14ac:dyDescent="0.3">
      <c r="A159" s="207"/>
      <c r="B159" s="260">
        <v>1.8494488883881628E-2</v>
      </c>
      <c r="C159" s="311"/>
      <c r="D159" s="311"/>
      <c r="E159" s="261" t="s">
        <v>48</v>
      </c>
      <c r="F159" s="262" t="s">
        <v>11</v>
      </c>
      <c r="G159" s="308"/>
      <c r="H159" s="325"/>
      <c r="I159" s="114" t="s">
        <v>360</v>
      </c>
      <c r="J159" s="115" t="s">
        <v>362</v>
      </c>
      <c r="K159" s="2"/>
      <c r="L159" s="2"/>
      <c r="M159" s="109"/>
      <c r="N159" s="106"/>
      <c r="O159" s="110" t="str">
        <f t="shared" si="5"/>
        <v>... €</v>
      </c>
      <c r="P159" s="111" t="str">
        <f t="shared" si="6"/>
        <v>... €</v>
      </c>
      <c r="Q159" s="101"/>
      <c r="R159" s="104"/>
      <c r="S159" s="105"/>
      <c r="T159" s="105"/>
      <c r="U159" s="105"/>
      <c r="V159" s="105"/>
      <c r="W159" s="105"/>
      <c r="X159" s="105"/>
      <c r="Y159" s="106"/>
      <c r="Z159" s="2"/>
    </row>
    <row r="160" spans="1:26" s="9" customFormat="1" x14ac:dyDescent="0.3">
      <c r="A160" s="207"/>
      <c r="B160" s="260">
        <v>1.8494488883881628E-2</v>
      </c>
      <c r="C160" s="312"/>
      <c r="D160" s="312"/>
      <c r="E160" s="261" t="s">
        <v>275</v>
      </c>
      <c r="F160" s="261" t="s">
        <v>274</v>
      </c>
      <c r="G160" s="309"/>
      <c r="H160" s="325"/>
      <c r="I160" s="114" t="s">
        <v>360</v>
      </c>
      <c r="J160" s="115" t="s">
        <v>362</v>
      </c>
      <c r="K160" s="2"/>
      <c r="L160" s="2"/>
      <c r="M160" s="109"/>
      <c r="N160" s="106"/>
      <c r="O160" s="110" t="str">
        <f t="shared" si="5"/>
        <v>... €</v>
      </c>
      <c r="P160" s="111" t="str">
        <f t="shared" si="6"/>
        <v>... €</v>
      </c>
      <c r="Q160" s="101"/>
      <c r="R160" s="104"/>
      <c r="S160" s="105"/>
      <c r="T160" s="105"/>
      <c r="U160" s="105"/>
      <c r="V160" s="105"/>
      <c r="W160" s="105"/>
      <c r="X160" s="105"/>
      <c r="Y160" s="106"/>
      <c r="Z160" s="2"/>
    </row>
    <row r="161" spans="1:26" s="9" customFormat="1" ht="12" customHeight="1" x14ac:dyDescent="0.3">
      <c r="A161" s="207"/>
      <c r="B161" s="260">
        <v>1.8494488883881628E-2</v>
      </c>
      <c r="C161" s="310" t="s">
        <v>49</v>
      </c>
      <c r="D161" s="310" t="s">
        <v>13</v>
      </c>
      <c r="E161" s="263" t="s">
        <v>14</v>
      </c>
      <c r="F161" s="262" t="s">
        <v>11</v>
      </c>
      <c r="G161" s="307" t="s">
        <v>50</v>
      </c>
      <c r="H161" s="325"/>
      <c r="I161" s="114" t="s">
        <v>360</v>
      </c>
      <c r="J161" s="115" t="s">
        <v>362</v>
      </c>
      <c r="K161" s="2"/>
      <c r="L161" s="2"/>
      <c r="M161" s="109"/>
      <c r="N161" s="106"/>
      <c r="O161" s="110" t="str">
        <f t="shared" si="5"/>
        <v>... €</v>
      </c>
      <c r="P161" s="111" t="str">
        <f t="shared" si="6"/>
        <v>... €</v>
      </c>
      <c r="Q161" s="101"/>
      <c r="R161" s="104"/>
      <c r="S161" s="105"/>
      <c r="T161" s="105"/>
      <c r="U161" s="105"/>
      <c r="V161" s="105"/>
      <c r="W161" s="105"/>
      <c r="X161" s="105"/>
      <c r="Y161" s="106"/>
      <c r="Z161" s="2"/>
    </row>
    <row r="162" spans="1:26" s="9" customFormat="1" x14ac:dyDescent="0.3">
      <c r="A162" s="207"/>
      <c r="B162" s="260">
        <v>1.8494488883881628E-2</v>
      </c>
      <c r="C162" s="311"/>
      <c r="D162" s="311"/>
      <c r="E162" s="261" t="s">
        <v>14</v>
      </c>
      <c r="F162" s="261" t="s">
        <v>15</v>
      </c>
      <c r="G162" s="308"/>
      <c r="H162" s="325"/>
      <c r="I162" s="114" t="s">
        <v>360</v>
      </c>
      <c r="J162" s="115" t="s">
        <v>362</v>
      </c>
      <c r="K162" s="2"/>
      <c r="L162" s="2"/>
      <c r="M162" s="109"/>
      <c r="N162" s="106"/>
      <c r="O162" s="110" t="str">
        <f t="shared" si="5"/>
        <v>... €</v>
      </c>
      <c r="P162" s="111" t="str">
        <f t="shared" si="6"/>
        <v>... €</v>
      </c>
      <c r="Q162" s="101"/>
      <c r="R162" s="104"/>
      <c r="S162" s="105"/>
      <c r="T162" s="105"/>
      <c r="U162" s="105"/>
      <c r="V162" s="105"/>
      <c r="W162" s="105"/>
      <c r="X162" s="105"/>
      <c r="Y162" s="106"/>
      <c r="Z162" s="2"/>
    </row>
    <row r="163" spans="1:26" s="9" customFormat="1" x14ac:dyDescent="0.3">
      <c r="A163" s="207"/>
      <c r="B163" s="260">
        <v>1.8494488883881628E-2</v>
      </c>
      <c r="C163" s="311"/>
      <c r="D163" s="311"/>
      <c r="E163" s="261" t="s">
        <v>16</v>
      </c>
      <c r="F163" s="261" t="s">
        <v>11</v>
      </c>
      <c r="G163" s="308"/>
      <c r="H163" s="325"/>
      <c r="I163" s="114" t="s">
        <v>360</v>
      </c>
      <c r="J163" s="115" t="s">
        <v>362</v>
      </c>
      <c r="K163" s="2"/>
      <c r="L163" s="2"/>
      <c r="M163" s="109"/>
      <c r="N163" s="106"/>
      <c r="O163" s="110" t="str">
        <f t="shared" si="5"/>
        <v>... €</v>
      </c>
      <c r="P163" s="111" t="str">
        <f t="shared" si="6"/>
        <v>... €</v>
      </c>
      <c r="Q163" s="101"/>
      <c r="R163" s="104"/>
      <c r="S163" s="105"/>
      <c r="T163" s="105"/>
      <c r="U163" s="105"/>
      <c r="V163" s="105"/>
      <c r="W163" s="105"/>
      <c r="X163" s="105"/>
      <c r="Y163" s="106"/>
      <c r="Z163" s="2"/>
    </row>
    <row r="164" spans="1:26" s="9" customFormat="1" x14ac:dyDescent="0.3">
      <c r="A164" s="207"/>
      <c r="B164" s="260">
        <v>1.8494488883881628E-2</v>
      </c>
      <c r="C164" s="311"/>
      <c r="D164" s="311"/>
      <c r="E164" s="261" t="s">
        <v>16</v>
      </c>
      <c r="F164" s="261" t="s">
        <v>17</v>
      </c>
      <c r="G164" s="308"/>
      <c r="H164" s="325"/>
      <c r="I164" s="114" t="s">
        <v>360</v>
      </c>
      <c r="J164" s="115" t="s">
        <v>362</v>
      </c>
      <c r="K164" s="2"/>
      <c r="L164" s="2"/>
      <c r="M164" s="109"/>
      <c r="N164" s="106"/>
      <c r="O164" s="110" t="str">
        <f t="shared" si="5"/>
        <v>... €</v>
      </c>
      <c r="P164" s="111" t="str">
        <f t="shared" si="6"/>
        <v>... €</v>
      </c>
      <c r="Q164" s="101"/>
      <c r="R164" s="104"/>
      <c r="S164" s="105"/>
      <c r="T164" s="105"/>
      <c r="U164" s="105"/>
      <c r="V164" s="105"/>
      <c r="W164" s="105"/>
      <c r="X164" s="105"/>
      <c r="Y164" s="106"/>
      <c r="Z164" s="2"/>
    </row>
    <row r="165" spans="1:26" s="9" customFormat="1" ht="12.5" thickBot="1" x14ac:dyDescent="0.35">
      <c r="A165" s="207"/>
      <c r="B165" s="260">
        <v>1.8494488883881628E-2</v>
      </c>
      <c r="C165" s="311"/>
      <c r="D165" s="311"/>
      <c r="E165" s="261" t="s">
        <v>18</v>
      </c>
      <c r="F165" s="261" t="s">
        <v>19</v>
      </c>
      <c r="G165" s="308"/>
      <c r="H165" s="325"/>
      <c r="I165" s="116" t="s">
        <v>360</v>
      </c>
      <c r="J165" s="117" t="s">
        <v>362</v>
      </c>
      <c r="K165" s="2"/>
      <c r="L165" s="2"/>
      <c r="M165" s="109"/>
      <c r="N165" s="106"/>
      <c r="O165" s="110" t="str">
        <f t="shared" si="5"/>
        <v>... €</v>
      </c>
      <c r="P165" s="111" t="str">
        <f t="shared" si="6"/>
        <v>... €</v>
      </c>
      <c r="Q165" s="101"/>
      <c r="R165" s="104"/>
      <c r="S165" s="105"/>
      <c r="T165" s="105"/>
      <c r="U165" s="105"/>
      <c r="V165" s="105"/>
      <c r="W165" s="105"/>
      <c r="X165" s="105"/>
      <c r="Y165" s="106"/>
      <c r="Z165" s="2"/>
    </row>
    <row r="166" spans="1:26" s="9" customFormat="1" ht="12" customHeight="1" x14ac:dyDescent="0.3">
      <c r="A166" s="207"/>
      <c r="B166" s="260">
        <v>1.8494488883881628E-2</v>
      </c>
      <c r="C166" s="311"/>
      <c r="D166" s="311"/>
      <c r="E166" s="261" t="s">
        <v>20</v>
      </c>
      <c r="F166" s="261" t="s">
        <v>19</v>
      </c>
      <c r="G166" s="308"/>
      <c r="H166" s="325"/>
      <c r="I166" s="107" t="s">
        <v>360</v>
      </c>
      <c r="J166" s="108" t="s">
        <v>362</v>
      </c>
      <c r="K166" s="2"/>
      <c r="L166" s="2"/>
      <c r="M166" s="109"/>
      <c r="N166" s="106"/>
      <c r="O166" s="110" t="str">
        <f t="shared" ref="O166:O204" si="7">J166</f>
        <v>... €</v>
      </c>
      <c r="P166" s="111" t="str">
        <f t="shared" ref="P166:P205" si="8">O166</f>
        <v>... €</v>
      </c>
      <c r="Q166" s="101"/>
      <c r="R166" s="104"/>
      <c r="S166" s="105"/>
      <c r="T166" s="105"/>
      <c r="U166" s="105"/>
      <c r="V166" s="105"/>
      <c r="W166" s="105"/>
      <c r="X166" s="105"/>
      <c r="Y166" s="106"/>
      <c r="Z166" s="2"/>
    </row>
    <row r="167" spans="1:26" s="9" customFormat="1" x14ac:dyDescent="0.3">
      <c r="A167" s="207"/>
      <c r="B167" s="260">
        <v>1.8494488883881628E-2</v>
      </c>
      <c r="C167" s="311"/>
      <c r="D167" s="311"/>
      <c r="E167" s="261" t="s">
        <v>21</v>
      </c>
      <c r="F167" s="261" t="s">
        <v>11</v>
      </c>
      <c r="G167" s="308"/>
      <c r="H167" s="325"/>
      <c r="I167" s="114" t="s">
        <v>360</v>
      </c>
      <c r="J167" s="115" t="s">
        <v>362</v>
      </c>
      <c r="K167" s="2"/>
      <c r="L167" s="2"/>
      <c r="M167" s="109"/>
      <c r="N167" s="106"/>
      <c r="O167" s="110" t="str">
        <f t="shared" si="7"/>
        <v>... €</v>
      </c>
      <c r="P167" s="111" t="str">
        <f t="shared" si="8"/>
        <v>... €</v>
      </c>
      <c r="Q167" s="101"/>
      <c r="R167" s="104"/>
      <c r="S167" s="105"/>
      <c r="T167" s="105"/>
      <c r="U167" s="105"/>
      <c r="V167" s="105"/>
      <c r="W167" s="105"/>
      <c r="X167" s="105"/>
      <c r="Y167" s="106"/>
      <c r="Z167" s="2"/>
    </row>
    <row r="168" spans="1:26" s="9" customFormat="1" x14ac:dyDescent="0.3">
      <c r="A168" s="207"/>
      <c r="B168" s="260">
        <v>1.8494488883881628E-2</v>
      </c>
      <c r="C168" s="311"/>
      <c r="D168" s="311"/>
      <c r="E168" s="261" t="s">
        <v>21</v>
      </c>
      <c r="F168" s="261" t="s">
        <v>19</v>
      </c>
      <c r="G168" s="308"/>
      <c r="H168" s="325"/>
      <c r="I168" s="114" t="s">
        <v>360</v>
      </c>
      <c r="J168" s="115" t="s">
        <v>362</v>
      </c>
      <c r="K168" s="2"/>
      <c r="L168" s="2"/>
      <c r="M168" s="109"/>
      <c r="N168" s="106"/>
      <c r="O168" s="110" t="str">
        <f t="shared" si="7"/>
        <v>... €</v>
      </c>
      <c r="P168" s="111" t="str">
        <f t="shared" si="8"/>
        <v>... €</v>
      </c>
      <c r="Q168" s="101"/>
      <c r="R168" s="104"/>
      <c r="S168" s="105"/>
      <c r="T168" s="105"/>
      <c r="U168" s="105"/>
      <c r="V168" s="105"/>
      <c r="W168" s="105"/>
      <c r="X168" s="105"/>
      <c r="Y168" s="106"/>
      <c r="Z168" s="2"/>
    </row>
    <row r="169" spans="1:26" s="9" customFormat="1" x14ac:dyDescent="0.3">
      <c r="A169" s="207"/>
      <c r="B169" s="260">
        <v>1.8494488883881628E-2</v>
      </c>
      <c r="C169" s="311"/>
      <c r="D169" s="311"/>
      <c r="E169" s="261" t="s">
        <v>47</v>
      </c>
      <c r="F169" s="262" t="s">
        <v>17</v>
      </c>
      <c r="G169" s="308"/>
      <c r="H169" s="325"/>
      <c r="I169" s="114" t="s">
        <v>360</v>
      </c>
      <c r="J169" s="115" t="s">
        <v>362</v>
      </c>
      <c r="K169" s="2"/>
      <c r="L169" s="2"/>
      <c r="M169" s="109"/>
      <c r="N169" s="106"/>
      <c r="O169" s="110" t="str">
        <f t="shared" si="7"/>
        <v>... €</v>
      </c>
      <c r="P169" s="111" t="str">
        <f t="shared" si="8"/>
        <v>... €</v>
      </c>
      <c r="Q169" s="101"/>
      <c r="R169" s="104"/>
      <c r="S169" s="105"/>
      <c r="T169" s="105"/>
      <c r="U169" s="105"/>
      <c r="V169" s="105"/>
      <c r="W169" s="105"/>
      <c r="X169" s="105"/>
      <c r="Y169" s="106"/>
      <c r="Z169" s="2"/>
    </row>
    <row r="170" spans="1:26" s="9" customFormat="1" x14ac:dyDescent="0.3">
      <c r="A170" s="207"/>
      <c r="B170" s="260">
        <v>1.8494488883881628E-2</v>
      </c>
      <c r="C170" s="311"/>
      <c r="D170" s="311"/>
      <c r="E170" s="261" t="s">
        <v>47</v>
      </c>
      <c r="F170" s="262" t="s">
        <v>19</v>
      </c>
      <c r="G170" s="308"/>
      <c r="H170" s="325"/>
      <c r="I170" s="114" t="s">
        <v>360</v>
      </c>
      <c r="J170" s="115" t="s">
        <v>362</v>
      </c>
      <c r="K170" s="2"/>
      <c r="L170" s="2"/>
      <c r="M170" s="109"/>
      <c r="N170" s="106"/>
      <c r="O170" s="110" t="str">
        <f t="shared" si="7"/>
        <v>... €</v>
      </c>
      <c r="P170" s="111" t="str">
        <f t="shared" si="8"/>
        <v>... €</v>
      </c>
      <c r="Q170" s="101"/>
      <c r="R170" s="104"/>
      <c r="S170" s="105"/>
      <c r="T170" s="105"/>
      <c r="U170" s="105"/>
      <c r="V170" s="105"/>
      <c r="W170" s="105"/>
      <c r="X170" s="105"/>
      <c r="Y170" s="106"/>
      <c r="Z170" s="2"/>
    </row>
    <row r="171" spans="1:26" s="9" customFormat="1" x14ac:dyDescent="0.3">
      <c r="A171" s="207"/>
      <c r="B171" s="260">
        <v>1.8494488883881628E-2</v>
      </c>
      <c r="C171" s="311"/>
      <c r="D171" s="311"/>
      <c r="E171" s="261" t="s">
        <v>47</v>
      </c>
      <c r="F171" s="262" t="s">
        <v>11</v>
      </c>
      <c r="G171" s="308"/>
      <c r="H171" s="325"/>
      <c r="I171" s="114" t="s">
        <v>360</v>
      </c>
      <c r="J171" s="115" t="s">
        <v>362</v>
      </c>
      <c r="K171" s="2"/>
      <c r="L171" s="2"/>
      <c r="M171" s="109"/>
      <c r="N171" s="106"/>
      <c r="O171" s="110" t="str">
        <f t="shared" si="7"/>
        <v>... €</v>
      </c>
      <c r="P171" s="111" t="str">
        <f t="shared" si="8"/>
        <v>... €</v>
      </c>
      <c r="Q171" s="101"/>
      <c r="R171" s="104"/>
      <c r="S171" s="105"/>
      <c r="T171" s="105"/>
      <c r="U171" s="105"/>
      <c r="V171" s="105"/>
      <c r="W171" s="105"/>
      <c r="X171" s="105"/>
      <c r="Y171" s="106"/>
      <c r="Z171" s="2"/>
    </row>
    <row r="172" spans="1:26" s="9" customFormat="1" x14ac:dyDescent="0.3">
      <c r="A172" s="207"/>
      <c r="B172" s="260">
        <v>1.8494488883881628E-2</v>
      </c>
      <c r="C172" s="311"/>
      <c r="D172" s="311"/>
      <c r="E172" s="261" t="s">
        <v>48</v>
      </c>
      <c r="F172" s="262" t="s">
        <v>17</v>
      </c>
      <c r="G172" s="308"/>
      <c r="H172" s="325"/>
      <c r="I172" s="114" t="s">
        <v>360</v>
      </c>
      <c r="J172" s="115" t="s">
        <v>362</v>
      </c>
      <c r="K172" s="2"/>
      <c r="L172" s="2"/>
      <c r="M172" s="109"/>
      <c r="N172" s="106"/>
      <c r="O172" s="110" t="str">
        <f t="shared" si="7"/>
        <v>... €</v>
      </c>
      <c r="P172" s="111" t="str">
        <f t="shared" si="8"/>
        <v>... €</v>
      </c>
      <c r="Q172" s="101"/>
      <c r="R172" s="104"/>
      <c r="S172" s="105"/>
      <c r="T172" s="105"/>
      <c r="U172" s="105"/>
      <c r="V172" s="105"/>
      <c r="W172" s="105"/>
      <c r="X172" s="105"/>
      <c r="Y172" s="106"/>
      <c r="Z172" s="2"/>
    </row>
    <row r="173" spans="1:26" s="9" customFormat="1" x14ac:dyDescent="0.3">
      <c r="A173" s="207"/>
      <c r="B173" s="260">
        <v>1.8494488883881628E-2</v>
      </c>
      <c r="C173" s="311"/>
      <c r="D173" s="311"/>
      <c r="E173" s="261" t="s">
        <v>48</v>
      </c>
      <c r="F173" s="262" t="s">
        <v>19</v>
      </c>
      <c r="G173" s="308"/>
      <c r="H173" s="325"/>
      <c r="I173" s="114" t="s">
        <v>360</v>
      </c>
      <c r="J173" s="115" t="s">
        <v>362</v>
      </c>
      <c r="K173" s="2"/>
      <c r="L173" s="2"/>
      <c r="M173" s="109"/>
      <c r="N173" s="106"/>
      <c r="O173" s="110" t="str">
        <f t="shared" si="7"/>
        <v>... €</v>
      </c>
      <c r="P173" s="111" t="str">
        <f t="shared" si="8"/>
        <v>... €</v>
      </c>
      <c r="Q173" s="101"/>
      <c r="R173" s="104"/>
      <c r="S173" s="105"/>
      <c r="T173" s="105"/>
      <c r="U173" s="105"/>
      <c r="V173" s="105"/>
      <c r="W173" s="105"/>
      <c r="X173" s="105"/>
      <c r="Y173" s="106"/>
      <c r="Z173" s="2"/>
    </row>
    <row r="174" spans="1:26" s="9" customFormat="1" x14ac:dyDescent="0.3">
      <c r="A174" s="207"/>
      <c r="B174" s="260">
        <v>1.8494488883881628E-2</v>
      </c>
      <c r="C174" s="311"/>
      <c r="D174" s="311"/>
      <c r="E174" s="261" t="s">
        <v>48</v>
      </c>
      <c r="F174" s="262" t="s">
        <v>11</v>
      </c>
      <c r="G174" s="308"/>
      <c r="H174" s="325"/>
      <c r="I174" s="114" t="s">
        <v>360</v>
      </c>
      <c r="J174" s="115" t="s">
        <v>362</v>
      </c>
      <c r="K174" s="2"/>
      <c r="L174" s="2"/>
      <c r="M174" s="109"/>
      <c r="N174" s="106"/>
      <c r="O174" s="110" t="str">
        <f t="shared" si="7"/>
        <v>... €</v>
      </c>
      <c r="P174" s="111" t="str">
        <f t="shared" si="8"/>
        <v>... €</v>
      </c>
      <c r="Q174" s="101"/>
      <c r="R174" s="104"/>
      <c r="S174" s="105"/>
      <c r="T174" s="105"/>
      <c r="U174" s="105"/>
      <c r="V174" s="105"/>
      <c r="W174" s="105"/>
      <c r="X174" s="105"/>
      <c r="Y174" s="106"/>
      <c r="Z174" s="2"/>
    </row>
    <row r="175" spans="1:26" s="9" customFormat="1" ht="12.5" thickBot="1" x14ac:dyDescent="0.35">
      <c r="A175" s="207"/>
      <c r="B175" s="260">
        <v>1.8494488883881628E-2</v>
      </c>
      <c r="C175" s="312"/>
      <c r="D175" s="312"/>
      <c r="E175" s="261" t="s">
        <v>275</v>
      </c>
      <c r="F175" s="261" t="s">
        <v>274</v>
      </c>
      <c r="G175" s="309"/>
      <c r="H175" s="325"/>
      <c r="I175" s="116" t="s">
        <v>360</v>
      </c>
      <c r="J175" s="117" t="s">
        <v>362</v>
      </c>
      <c r="K175" s="2"/>
      <c r="L175" s="2"/>
      <c r="M175" s="109"/>
      <c r="N175" s="106"/>
      <c r="O175" s="110" t="str">
        <f t="shared" si="7"/>
        <v>... €</v>
      </c>
      <c r="P175" s="111" t="str">
        <f t="shared" si="8"/>
        <v>... €</v>
      </c>
      <c r="Q175" s="101"/>
      <c r="R175" s="104"/>
      <c r="S175" s="105"/>
      <c r="T175" s="105"/>
      <c r="U175" s="105"/>
      <c r="V175" s="105"/>
      <c r="W175" s="105"/>
      <c r="X175" s="105"/>
      <c r="Y175" s="106"/>
      <c r="Z175" s="2"/>
    </row>
    <row r="176" spans="1:26" s="9" customFormat="1" ht="12" customHeight="1" x14ac:dyDescent="0.3">
      <c r="A176" s="207"/>
      <c r="B176" s="260">
        <v>1.8494488883881628E-2</v>
      </c>
      <c r="C176" s="310" t="s">
        <v>51</v>
      </c>
      <c r="D176" s="310" t="s">
        <v>29</v>
      </c>
      <c r="E176" s="261" t="s">
        <v>14</v>
      </c>
      <c r="F176" s="262" t="s">
        <v>11</v>
      </c>
      <c r="G176" s="307" t="s">
        <v>25</v>
      </c>
      <c r="H176" s="325"/>
      <c r="I176" s="107" t="s">
        <v>360</v>
      </c>
      <c r="J176" s="108" t="s">
        <v>362</v>
      </c>
      <c r="K176" s="2"/>
      <c r="L176" s="2"/>
      <c r="M176" s="109"/>
      <c r="N176" s="106"/>
      <c r="O176" s="110" t="str">
        <f t="shared" si="7"/>
        <v>... €</v>
      </c>
      <c r="P176" s="111" t="str">
        <f t="shared" si="8"/>
        <v>... €</v>
      </c>
      <c r="Q176" s="101"/>
      <c r="R176" s="104"/>
      <c r="S176" s="105"/>
      <c r="T176" s="105"/>
      <c r="U176" s="105"/>
      <c r="V176" s="105"/>
      <c r="W176" s="105"/>
      <c r="X176" s="105"/>
      <c r="Y176" s="106"/>
      <c r="Z176" s="2"/>
    </row>
    <row r="177" spans="1:26" s="9" customFormat="1" x14ac:dyDescent="0.3">
      <c r="A177" s="207"/>
      <c r="B177" s="260">
        <v>1.8494488883881628E-2</v>
      </c>
      <c r="C177" s="311"/>
      <c r="D177" s="311"/>
      <c r="E177" s="261" t="s">
        <v>14</v>
      </c>
      <c r="F177" s="261" t="s">
        <v>15</v>
      </c>
      <c r="G177" s="308"/>
      <c r="H177" s="325"/>
      <c r="I177" s="114" t="s">
        <v>360</v>
      </c>
      <c r="J177" s="115" t="s">
        <v>362</v>
      </c>
      <c r="K177" s="2"/>
      <c r="L177" s="2"/>
      <c r="M177" s="109"/>
      <c r="N177" s="106"/>
      <c r="O177" s="110" t="str">
        <f t="shared" si="7"/>
        <v>... €</v>
      </c>
      <c r="P177" s="111" t="str">
        <f t="shared" si="8"/>
        <v>... €</v>
      </c>
      <c r="Q177" s="101"/>
      <c r="R177" s="104"/>
      <c r="S177" s="105"/>
      <c r="T177" s="105"/>
      <c r="U177" s="105"/>
      <c r="V177" s="105"/>
      <c r="W177" s="105"/>
      <c r="X177" s="105"/>
      <c r="Y177" s="106"/>
      <c r="Z177" s="2"/>
    </row>
    <row r="178" spans="1:26" s="9" customFormat="1" x14ac:dyDescent="0.3">
      <c r="A178" s="207"/>
      <c r="B178" s="260">
        <v>1.8494488883881628E-2</v>
      </c>
      <c r="C178" s="311"/>
      <c r="D178" s="311"/>
      <c r="E178" s="261" t="s">
        <v>16</v>
      </c>
      <c r="F178" s="261" t="s">
        <v>11</v>
      </c>
      <c r="G178" s="308"/>
      <c r="H178" s="325"/>
      <c r="I178" s="114" t="s">
        <v>360</v>
      </c>
      <c r="J178" s="115" t="s">
        <v>362</v>
      </c>
      <c r="K178" s="2"/>
      <c r="L178" s="2"/>
      <c r="M178" s="109"/>
      <c r="N178" s="106"/>
      <c r="O178" s="110" t="str">
        <f t="shared" si="7"/>
        <v>... €</v>
      </c>
      <c r="P178" s="111" t="str">
        <f t="shared" si="8"/>
        <v>... €</v>
      </c>
      <c r="Q178" s="101"/>
      <c r="R178" s="104"/>
      <c r="S178" s="105"/>
      <c r="T178" s="105"/>
      <c r="U178" s="105"/>
      <c r="V178" s="105"/>
      <c r="W178" s="105"/>
      <c r="X178" s="105"/>
      <c r="Y178" s="106"/>
      <c r="Z178" s="2"/>
    </row>
    <row r="179" spans="1:26" s="9" customFormat="1" x14ac:dyDescent="0.3">
      <c r="A179" s="207"/>
      <c r="B179" s="260">
        <v>1.8494488883881628E-2</v>
      </c>
      <c r="C179" s="311"/>
      <c r="D179" s="311"/>
      <c r="E179" s="261" t="s">
        <v>16</v>
      </c>
      <c r="F179" s="261" t="s">
        <v>17</v>
      </c>
      <c r="G179" s="308"/>
      <c r="H179" s="325"/>
      <c r="I179" s="114" t="s">
        <v>360</v>
      </c>
      <c r="J179" s="115" t="s">
        <v>362</v>
      </c>
      <c r="K179" s="2"/>
      <c r="L179" s="2"/>
      <c r="M179" s="109"/>
      <c r="N179" s="106"/>
      <c r="O179" s="110" t="str">
        <f t="shared" si="7"/>
        <v>... €</v>
      </c>
      <c r="P179" s="111" t="str">
        <f t="shared" si="8"/>
        <v>... €</v>
      </c>
      <c r="Q179" s="101"/>
      <c r="R179" s="104"/>
      <c r="S179" s="105"/>
      <c r="T179" s="105"/>
      <c r="U179" s="105"/>
      <c r="V179" s="105"/>
      <c r="W179" s="105"/>
      <c r="X179" s="105"/>
      <c r="Y179" s="106"/>
      <c r="Z179" s="2"/>
    </row>
    <row r="180" spans="1:26" s="9" customFormat="1" x14ac:dyDescent="0.3">
      <c r="A180" s="207"/>
      <c r="B180" s="260">
        <v>1.8494488883881628E-2</v>
      </c>
      <c r="C180" s="311"/>
      <c r="D180" s="311"/>
      <c r="E180" s="261" t="s">
        <v>18</v>
      </c>
      <c r="F180" s="261" t="s">
        <v>19</v>
      </c>
      <c r="G180" s="308"/>
      <c r="H180" s="325"/>
      <c r="I180" s="114" t="s">
        <v>360</v>
      </c>
      <c r="J180" s="115" t="s">
        <v>362</v>
      </c>
      <c r="K180" s="2"/>
      <c r="L180" s="2"/>
      <c r="M180" s="109"/>
      <c r="N180" s="106"/>
      <c r="O180" s="110" t="str">
        <f t="shared" si="7"/>
        <v>... €</v>
      </c>
      <c r="P180" s="111" t="str">
        <f t="shared" si="8"/>
        <v>... €</v>
      </c>
      <c r="Q180" s="101"/>
      <c r="R180" s="104"/>
      <c r="S180" s="105"/>
      <c r="T180" s="105"/>
      <c r="U180" s="105"/>
      <c r="V180" s="105"/>
      <c r="W180" s="105"/>
      <c r="X180" s="105"/>
      <c r="Y180" s="106"/>
      <c r="Z180" s="2"/>
    </row>
    <row r="181" spans="1:26" s="9" customFormat="1" x14ac:dyDescent="0.3">
      <c r="A181" s="207"/>
      <c r="B181" s="260">
        <v>1.8494488883881628E-2</v>
      </c>
      <c r="C181" s="311"/>
      <c r="D181" s="311"/>
      <c r="E181" s="261" t="s">
        <v>20</v>
      </c>
      <c r="F181" s="261" t="s">
        <v>19</v>
      </c>
      <c r="G181" s="308"/>
      <c r="H181" s="325"/>
      <c r="I181" s="114" t="s">
        <v>360</v>
      </c>
      <c r="J181" s="115" t="s">
        <v>362</v>
      </c>
      <c r="K181" s="2"/>
      <c r="L181" s="2"/>
      <c r="M181" s="109"/>
      <c r="N181" s="106"/>
      <c r="O181" s="110" t="str">
        <f t="shared" si="7"/>
        <v>... €</v>
      </c>
      <c r="P181" s="111" t="str">
        <f t="shared" si="8"/>
        <v>... €</v>
      </c>
      <c r="Q181" s="101"/>
      <c r="R181" s="104"/>
      <c r="S181" s="105"/>
      <c r="T181" s="105"/>
      <c r="U181" s="105"/>
      <c r="V181" s="105"/>
      <c r="W181" s="105"/>
      <c r="X181" s="105"/>
      <c r="Y181" s="106"/>
      <c r="Z181" s="2"/>
    </row>
    <row r="182" spans="1:26" s="9" customFormat="1" x14ac:dyDescent="0.3">
      <c r="A182" s="207"/>
      <c r="B182" s="260">
        <v>1.8494488883881628E-2</v>
      </c>
      <c r="C182" s="311"/>
      <c r="D182" s="311"/>
      <c r="E182" s="261" t="s">
        <v>21</v>
      </c>
      <c r="F182" s="261" t="s">
        <v>11</v>
      </c>
      <c r="G182" s="308"/>
      <c r="H182" s="325"/>
      <c r="I182" s="114" t="s">
        <v>360</v>
      </c>
      <c r="J182" s="115" t="s">
        <v>362</v>
      </c>
      <c r="K182" s="2"/>
      <c r="L182" s="2"/>
      <c r="M182" s="109"/>
      <c r="N182" s="106"/>
      <c r="O182" s="110" t="str">
        <f t="shared" si="7"/>
        <v>... €</v>
      </c>
      <c r="P182" s="111" t="str">
        <f t="shared" si="8"/>
        <v>... €</v>
      </c>
      <c r="Q182" s="101"/>
      <c r="R182" s="104"/>
      <c r="S182" s="105"/>
      <c r="T182" s="105"/>
      <c r="U182" s="105"/>
      <c r="V182" s="105"/>
      <c r="W182" s="105"/>
      <c r="X182" s="105"/>
      <c r="Y182" s="106"/>
      <c r="Z182" s="2"/>
    </row>
    <row r="183" spans="1:26" s="9" customFormat="1" x14ac:dyDescent="0.3">
      <c r="A183" s="207"/>
      <c r="B183" s="260">
        <v>1.8494488883881628E-2</v>
      </c>
      <c r="C183" s="311"/>
      <c r="D183" s="311"/>
      <c r="E183" s="261" t="s">
        <v>21</v>
      </c>
      <c r="F183" s="261" t="s">
        <v>19</v>
      </c>
      <c r="G183" s="308"/>
      <c r="H183" s="325"/>
      <c r="I183" s="114" t="s">
        <v>360</v>
      </c>
      <c r="J183" s="115" t="s">
        <v>362</v>
      </c>
      <c r="K183" s="2"/>
      <c r="L183" s="2"/>
      <c r="M183" s="109"/>
      <c r="N183" s="106"/>
      <c r="O183" s="110" t="str">
        <f t="shared" si="7"/>
        <v>... €</v>
      </c>
      <c r="P183" s="111" t="str">
        <f t="shared" si="8"/>
        <v>... €</v>
      </c>
      <c r="Q183" s="101"/>
      <c r="R183" s="104"/>
      <c r="S183" s="105"/>
      <c r="T183" s="105"/>
      <c r="U183" s="105"/>
      <c r="V183" s="105"/>
      <c r="W183" s="105"/>
      <c r="X183" s="105"/>
      <c r="Y183" s="106"/>
      <c r="Z183" s="2"/>
    </row>
    <row r="184" spans="1:26" s="9" customFormat="1" x14ac:dyDescent="0.3">
      <c r="A184" s="207"/>
      <c r="B184" s="260">
        <v>1.8494488883881628E-2</v>
      </c>
      <c r="C184" s="311"/>
      <c r="D184" s="311"/>
      <c r="E184" s="261" t="s">
        <v>47</v>
      </c>
      <c r="F184" s="262" t="s">
        <v>17</v>
      </c>
      <c r="G184" s="308"/>
      <c r="H184" s="325"/>
      <c r="I184" s="114" t="s">
        <v>360</v>
      </c>
      <c r="J184" s="115" t="s">
        <v>362</v>
      </c>
      <c r="K184" s="2"/>
      <c r="L184" s="2"/>
      <c r="M184" s="109"/>
      <c r="N184" s="106"/>
      <c r="O184" s="110" t="str">
        <f t="shared" si="7"/>
        <v>... €</v>
      </c>
      <c r="P184" s="111" t="str">
        <f t="shared" si="8"/>
        <v>... €</v>
      </c>
      <c r="Q184" s="101"/>
      <c r="R184" s="104"/>
      <c r="S184" s="105"/>
      <c r="T184" s="105"/>
      <c r="U184" s="105"/>
      <c r="V184" s="105"/>
      <c r="W184" s="105"/>
      <c r="X184" s="105"/>
      <c r="Y184" s="106"/>
      <c r="Z184" s="2"/>
    </row>
    <row r="185" spans="1:26" s="9" customFormat="1" ht="12.5" thickBot="1" x14ac:dyDescent="0.35">
      <c r="A185" s="207"/>
      <c r="B185" s="260">
        <v>1.8494488883881628E-2</v>
      </c>
      <c r="C185" s="311"/>
      <c r="D185" s="311"/>
      <c r="E185" s="261" t="s">
        <v>47</v>
      </c>
      <c r="F185" s="262" t="s">
        <v>19</v>
      </c>
      <c r="G185" s="308"/>
      <c r="H185" s="325"/>
      <c r="I185" s="116" t="s">
        <v>360</v>
      </c>
      <c r="J185" s="117" t="s">
        <v>362</v>
      </c>
      <c r="K185" s="2"/>
      <c r="L185" s="2"/>
      <c r="M185" s="109"/>
      <c r="N185" s="106"/>
      <c r="O185" s="110" t="str">
        <f t="shared" si="7"/>
        <v>... €</v>
      </c>
      <c r="P185" s="111" t="str">
        <f t="shared" si="8"/>
        <v>... €</v>
      </c>
      <c r="Q185" s="101"/>
      <c r="R185" s="104"/>
      <c r="S185" s="105"/>
      <c r="T185" s="105"/>
      <c r="U185" s="105"/>
      <c r="V185" s="105"/>
      <c r="W185" s="105"/>
      <c r="X185" s="105"/>
      <c r="Y185" s="106"/>
      <c r="Z185" s="2"/>
    </row>
    <row r="186" spans="1:26" s="9" customFormat="1" ht="12" customHeight="1" x14ac:dyDescent="0.3">
      <c r="A186" s="207"/>
      <c r="B186" s="260">
        <v>1.8494488883881628E-2</v>
      </c>
      <c r="C186" s="311"/>
      <c r="D186" s="311"/>
      <c r="E186" s="261" t="s">
        <v>47</v>
      </c>
      <c r="F186" s="262" t="s">
        <v>11</v>
      </c>
      <c r="G186" s="308"/>
      <c r="H186" s="325"/>
      <c r="I186" s="107" t="s">
        <v>360</v>
      </c>
      <c r="J186" s="108" t="s">
        <v>362</v>
      </c>
      <c r="K186" s="2"/>
      <c r="L186" s="2"/>
      <c r="M186" s="109"/>
      <c r="N186" s="106"/>
      <c r="O186" s="110" t="str">
        <f t="shared" si="7"/>
        <v>... €</v>
      </c>
      <c r="P186" s="111" t="str">
        <f t="shared" si="8"/>
        <v>... €</v>
      </c>
      <c r="Q186" s="101"/>
      <c r="R186" s="104"/>
      <c r="S186" s="105"/>
      <c r="T186" s="105"/>
      <c r="U186" s="105"/>
      <c r="V186" s="105"/>
      <c r="W186" s="105"/>
      <c r="X186" s="105"/>
      <c r="Y186" s="106"/>
      <c r="Z186" s="2"/>
    </row>
    <row r="187" spans="1:26" s="9" customFormat="1" x14ac:dyDescent="0.3">
      <c r="A187" s="207"/>
      <c r="B187" s="260">
        <v>1.8494488883881628E-2</v>
      </c>
      <c r="C187" s="311"/>
      <c r="D187" s="311"/>
      <c r="E187" s="261" t="s">
        <v>48</v>
      </c>
      <c r="F187" s="262" t="s">
        <v>17</v>
      </c>
      <c r="G187" s="308"/>
      <c r="H187" s="325"/>
      <c r="I187" s="114" t="s">
        <v>360</v>
      </c>
      <c r="J187" s="115" t="s">
        <v>362</v>
      </c>
      <c r="K187" s="2"/>
      <c r="L187" s="2"/>
      <c r="M187" s="109"/>
      <c r="N187" s="106"/>
      <c r="O187" s="110" t="str">
        <f t="shared" si="7"/>
        <v>... €</v>
      </c>
      <c r="P187" s="111" t="str">
        <f t="shared" si="8"/>
        <v>... €</v>
      </c>
      <c r="Q187" s="101"/>
      <c r="R187" s="104"/>
      <c r="S187" s="105"/>
      <c r="T187" s="105"/>
      <c r="U187" s="105"/>
      <c r="V187" s="105"/>
      <c r="W187" s="105"/>
      <c r="X187" s="105"/>
      <c r="Y187" s="106"/>
      <c r="Z187" s="2"/>
    </row>
    <row r="188" spans="1:26" s="9" customFormat="1" x14ac:dyDescent="0.3">
      <c r="A188" s="207"/>
      <c r="B188" s="260">
        <v>1.8494488883881628E-2</v>
      </c>
      <c r="C188" s="311"/>
      <c r="D188" s="311"/>
      <c r="E188" s="261" t="s">
        <v>48</v>
      </c>
      <c r="F188" s="262" t="s">
        <v>19</v>
      </c>
      <c r="G188" s="308"/>
      <c r="H188" s="325"/>
      <c r="I188" s="114" t="s">
        <v>360</v>
      </c>
      <c r="J188" s="115" t="s">
        <v>362</v>
      </c>
      <c r="K188" s="2"/>
      <c r="L188" s="2"/>
      <c r="M188" s="109"/>
      <c r="N188" s="106"/>
      <c r="O188" s="110" t="str">
        <f t="shared" si="7"/>
        <v>... €</v>
      </c>
      <c r="P188" s="111" t="str">
        <f t="shared" si="8"/>
        <v>... €</v>
      </c>
      <c r="Q188" s="101"/>
      <c r="R188" s="104"/>
      <c r="S188" s="105"/>
      <c r="T188" s="105"/>
      <c r="U188" s="105"/>
      <c r="V188" s="105"/>
      <c r="W188" s="105"/>
      <c r="X188" s="105"/>
      <c r="Y188" s="106"/>
      <c r="Z188" s="2"/>
    </row>
    <row r="189" spans="1:26" s="9" customFormat="1" x14ac:dyDescent="0.3">
      <c r="A189" s="207"/>
      <c r="B189" s="260">
        <v>1.8494488883881628E-2</v>
      </c>
      <c r="C189" s="311"/>
      <c r="D189" s="311"/>
      <c r="E189" s="261" t="s">
        <v>48</v>
      </c>
      <c r="F189" s="262" t="s">
        <v>11</v>
      </c>
      <c r="G189" s="308"/>
      <c r="H189" s="325"/>
      <c r="I189" s="114" t="s">
        <v>360</v>
      </c>
      <c r="J189" s="115" t="s">
        <v>362</v>
      </c>
      <c r="K189" s="2"/>
      <c r="L189" s="2"/>
      <c r="M189" s="109"/>
      <c r="N189" s="106"/>
      <c r="O189" s="110" t="str">
        <f t="shared" si="7"/>
        <v>... €</v>
      </c>
      <c r="P189" s="111" t="str">
        <f t="shared" si="8"/>
        <v>... €</v>
      </c>
      <c r="Q189" s="101"/>
      <c r="R189" s="104"/>
      <c r="S189" s="105"/>
      <c r="T189" s="105"/>
      <c r="U189" s="105"/>
      <c r="V189" s="105"/>
      <c r="W189" s="105"/>
      <c r="X189" s="105"/>
      <c r="Y189" s="106"/>
      <c r="Z189" s="2"/>
    </row>
    <row r="190" spans="1:26" s="9" customFormat="1" x14ac:dyDescent="0.3">
      <c r="A190" s="207"/>
      <c r="B190" s="260">
        <v>1.8494488883881628E-2</v>
      </c>
      <c r="C190" s="312"/>
      <c r="D190" s="312"/>
      <c r="E190" s="261" t="s">
        <v>275</v>
      </c>
      <c r="F190" s="261" t="s">
        <v>274</v>
      </c>
      <c r="G190" s="309"/>
      <c r="H190" s="325"/>
      <c r="I190" s="114" t="s">
        <v>360</v>
      </c>
      <c r="J190" s="115" t="s">
        <v>362</v>
      </c>
      <c r="K190" s="2"/>
      <c r="L190" s="2"/>
      <c r="M190" s="109"/>
      <c r="N190" s="106"/>
      <c r="O190" s="110" t="str">
        <f t="shared" si="7"/>
        <v>... €</v>
      </c>
      <c r="P190" s="111" t="str">
        <f t="shared" si="8"/>
        <v>... €</v>
      </c>
      <c r="Q190" s="101"/>
      <c r="R190" s="104"/>
      <c r="S190" s="105"/>
      <c r="T190" s="105"/>
      <c r="U190" s="105"/>
      <c r="V190" s="105"/>
      <c r="W190" s="105"/>
      <c r="X190" s="105"/>
      <c r="Y190" s="106"/>
      <c r="Z190" s="2"/>
    </row>
    <row r="191" spans="1:26" s="9" customFormat="1" ht="12" customHeight="1" x14ac:dyDescent="0.3">
      <c r="A191" s="207"/>
      <c r="B191" s="260">
        <v>1.8494488883881628E-2</v>
      </c>
      <c r="C191" s="310" t="s">
        <v>52</v>
      </c>
      <c r="D191" s="310" t="s">
        <v>29</v>
      </c>
      <c r="E191" s="261" t="s">
        <v>14</v>
      </c>
      <c r="F191" s="262" t="s">
        <v>11</v>
      </c>
      <c r="G191" s="307" t="s">
        <v>53</v>
      </c>
      <c r="H191" s="325"/>
      <c r="I191" s="114" t="s">
        <v>360</v>
      </c>
      <c r="J191" s="115" t="s">
        <v>362</v>
      </c>
      <c r="K191" s="2"/>
      <c r="L191" s="2"/>
      <c r="M191" s="109"/>
      <c r="N191" s="106"/>
      <c r="O191" s="110" t="str">
        <f t="shared" si="7"/>
        <v>... €</v>
      </c>
      <c r="P191" s="111" t="str">
        <f t="shared" si="8"/>
        <v>... €</v>
      </c>
      <c r="Q191" s="101"/>
      <c r="R191" s="104"/>
      <c r="S191" s="105"/>
      <c r="T191" s="105"/>
      <c r="U191" s="105"/>
      <c r="V191" s="105"/>
      <c r="W191" s="105"/>
      <c r="X191" s="105"/>
      <c r="Y191" s="106"/>
      <c r="Z191" s="2"/>
    </row>
    <row r="192" spans="1:26" s="9" customFormat="1" x14ac:dyDescent="0.3">
      <c r="A192" s="207"/>
      <c r="B192" s="260">
        <v>1.8494488883881628E-2</v>
      </c>
      <c r="C192" s="311"/>
      <c r="D192" s="311"/>
      <c r="E192" s="261" t="s">
        <v>14</v>
      </c>
      <c r="F192" s="261" t="s">
        <v>15</v>
      </c>
      <c r="G192" s="308"/>
      <c r="H192" s="325"/>
      <c r="I192" s="114" t="s">
        <v>360</v>
      </c>
      <c r="J192" s="115" t="s">
        <v>362</v>
      </c>
      <c r="K192" s="2"/>
      <c r="L192" s="2"/>
      <c r="M192" s="109"/>
      <c r="N192" s="106"/>
      <c r="O192" s="110" t="str">
        <f t="shared" si="7"/>
        <v>... €</v>
      </c>
      <c r="P192" s="111" t="str">
        <f t="shared" si="8"/>
        <v>... €</v>
      </c>
      <c r="Q192" s="101"/>
      <c r="R192" s="104"/>
      <c r="S192" s="105"/>
      <c r="T192" s="105"/>
      <c r="U192" s="105"/>
      <c r="V192" s="105"/>
      <c r="W192" s="105"/>
      <c r="X192" s="105"/>
      <c r="Y192" s="106"/>
      <c r="Z192" s="2"/>
    </row>
    <row r="193" spans="1:32" s="9" customFormat="1" x14ac:dyDescent="0.3">
      <c r="A193" s="207"/>
      <c r="B193" s="260">
        <v>1.8494488883881628E-2</v>
      </c>
      <c r="C193" s="311"/>
      <c r="D193" s="311"/>
      <c r="E193" s="261" t="s">
        <v>16</v>
      </c>
      <c r="F193" s="261" t="s">
        <v>11</v>
      </c>
      <c r="G193" s="308"/>
      <c r="H193" s="325"/>
      <c r="I193" s="114" t="s">
        <v>360</v>
      </c>
      <c r="J193" s="115" t="s">
        <v>362</v>
      </c>
      <c r="K193" s="2"/>
      <c r="L193" s="2"/>
      <c r="M193" s="109"/>
      <c r="N193" s="106"/>
      <c r="O193" s="110" t="str">
        <f t="shared" si="7"/>
        <v>... €</v>
      </c>
      <c r="P193" s="111" t="str">
        <f t="shared" si="8"/>
        <v>... €</v>
      </c>
      <c r="Q193" s="101"/>
      <c r="R193" s="104"/>
      <c r="S193" s="105"/>
      <c r="T193" s="105"/>
      <c r="U193" s="105"/>
      <c r="V193" s="105"/>
      <c r="W193" s="105"/>
      <c r="X193" s="105"/>
      <c r="Y193" s="106"/>
      <c r="Z193" s="2"/>
    </row>
    <row r="194" spans="1:32" s="9" customFormat="1" x14ac:dyDescent="0.3">
      <c r="A194" s="207"/>
      <c r="B194" s="260">
        <v>1.8494488883881628E-2</v>
      </c>
      <c r="C194" s="311"/>
      <c r="D194" s="311"/>
      <c r="E194" s="261" t="s">
        <v>16</v>
      </c>
      <c r="F194" s="261" t="s">
        <v>17</v>
      </c>
      <c r="G194" s="308"/>
      <c r="H194" s="325"/>
      <c r="I194" s="114" t="s">
        <v>360</v>
      </c>
      <c r="J194" s="115" t="s">
        <v>362</v>
      </c>
      <c r="K194" s="2"/>
      <c r="L194" s="2"/>
      <c r="M194" s="109"/>
      <c r="N194" s="106"/>
      <c r="O194" s="110" t="str">
        <f t="shared" si="7"/>
        <v>... €</v>
      </c>
      <c r="P194" s="111" t="str">
        <f t="shared" si="8"/>
        <v>... €</v>
      </c>
      <c r="Q194" s="101"/>
      <c r="R194" s="104"/>
      <c r="S194" s="105"/>
      <c r="T194" s="105"/>
      <c r="U194" s="105"/>
      <c r="V194" s="105"/>
      <c r="W194" s="105"/>
      <c r="X194" s="105"/>
      <c r="Y194" s="106"/>
      <c r="Z194" s="2"/>
    </row>
    <row r="195" spans="1:32" s="9" customFormat="1" ht="12.5" thickBot="1" x14ac:dyDescent="0.35">
      <c r="A195" s="207"/>
      <c r="B195" s="260">
        <v>1.8494488883881628E-2</v>
      </c>
      <c r="C195" s="311"/>
      <c r="D195" s="311"/>
      <c r="E195" s="261" t="s">
        <v>18</v>
      </c>
      <c r="F195" s="261" t="s">
        <v>19</v>
      </c>
      <c r="G195" s="308"/>
      <c r="H195" s="325"/>
      <c r="I195" s="116" t="s">
        <v>360</v>
      </c>
      <c r="J195" s="117" t="s">
        <v>362</v>
      </c>
      <c r="K195" s="2"/>
      <c r="L195" s="2"/>
      <c r="M195" s="109"/>
      <c r="N195" s="106"/>
      <c r="O195" s="110" t="str">
        <f t="shared" si="7"/>
        <v>... €</v>
      </c>
      <c r="P195" s="111" t="str">
        <f t="shared" si="8"/>
        <v>... €</v>
      </c>
      <c r="Q195" s="101"/>
      <c r="R195" s="104"/>
      <c r="S195" s="105"/>
      <c r="T195" s="105"/>
      <c r="U195" s="105"/>
      <c r="V195" s="105"/>
      <c r="W195" s="105"/>
      <c r="X195" s="105"/>
      <c r="Y195" s="106"/>
      <c r="Z195" s="2"/>
    </row>
    <row r="196" spans="1:32" s="9" customFormat="1" ht="12" customHeight="1" x14ac:dyDescent="0.3">
      <c r="A196" s="207"/>
      <c r="B196" s="260">
        <v>1.8494488883881628E-2</v>
      </c>
      <c r="C196" s="311"/>
      <c r="D196" s="311"/>
      <c r="E196" s="261" t="s">
        <v>20</v>
      </c>
      <c r="F196" s="261" t="s">
        <v>19</v>
      </c>
      <c r="G196" s="308"/>
      <c r="H196" s="325"/>
      <c r="I196" s="107" t="s">
        <v>360</v>
      </c>
      <c r="J196" s="108" t="s">
        <v>362</v>
      </c>
      <c r="K196" s="2"/>
      <c r="L196" s="2"/>
      <c r="M196" s="109"/>
      <c r="N196" s="106"/>
      <c r="O196" s="110" t="str">
        <f t="shared" si="7"/>
        <v>... €</v>
      </c>
      <c r="P196" s="111" t="str">
        <f t="shared" si="8"/>
        <v>... €</v>
      </c>
      <c r="Q196" s="101"/>
      <c r="R196" s="104"/>
      <c r="S196" s="105"/>
      <c r="T196" s="105"/>
      <c r="U196" s="105"/>
      <c r="V196" s="105"/>
      <c r="W196" s="105"/>
      <c r="X196" s="105"/>
      <c r="Y196" s="106"/>
      <c r="Z196" s="2"/>
    </row>
    <row r="197" spans="1:32" s="9" customFormat="1" x14ac:dyDescent="0.3">
      <c r="A197" s="207"/>
      <c r="B197" s="260">
        <v>1.8494488883881628E-2</v>
      </c>
      <c r="C197" s="311"/>
      <c r="D197" s="311"/>
      <c r="E197" s="261" t="s">
        <v>21</v>
      </c>
      <c r="F197" s="261" t="s">
        <v>11</v>
      </c>
      <c r="G197" s="308"/>
      <c r="H197" s="325"/>
      <c r="I197" s="114" t="s">
        <v>360</v>
      </c>
      <c r="J197" s="115" t="s">
        <v>362</v>
      </c>
      <c r="K197" s="2"/>
      <c r="L197" s="2"/>
      <c r="M197" s="109"/>
      <c r="N197" s="106"/>
      <c r="O197" s="110" t="str">
        <f t="shared" si="7"/>
        <v>... €</v>
      </c>
      <c r="P197" s="111" t="str">
        <f t="shared" si="8"/>
        <v>... €</v>
      </c>
      <c r="Q197" s="101"/>
      <c r="R197" s="104"/>
      <c r="S197" s="105"/>
      <c r="T197" s="105"/>
      <c r="U197" s="105"/>
      <c r="V197" s="105"/>
      <c r="W197" s="105"/>
      <c r="X197" s="105"/>
      <c r="Y197" s="106"/>
      <c r="Z197" s="2"/>
    </row>
    <row r="198" spans="1:32" s="9" customFormat="1" x14ac:dyDescent="0.3">
      <c r="A198" s="207"/>
      <c r="B198" s="260">
        <v>1.8494488883881628E-2</v>
      </c>
      <c r="C198" s="311"/>
      <c r="D198" s="311"/>
      <c r="E198" s="261" t="s">
        <v>21</v>
      </c>
      <c r="F198" s="261" t="s">
        <v>19</v>
      </c>
      <c r="G198" s="308"/>
      <c r="H198" s="325"/>
      <c r="I198" s="114" t="s">
        <v>360</v>
      </c>
      <c r="J198" s="115" t="s">
        <v>362</v>
      </c>
      <c r="K198" s="2"/>
      <c r="L198" s="2"/>
      <c r="M198" s="109"/>
      <c r="N198" s="106"/>
      <c r="O198" s="110" t="str">
        <f t="shared" si="7"/>
        <v>... €</v>
      </c>
      <c r="P198" s="111" t="str">
        <f t="shared" si="8"/>
        <v>... €</v>
      </c>
      <c r="Q198" s="101"/>
      <c r="R198" s="104"/>
      <c r="S198" s="105"/>
      <c r="T198" s="105"/>
      <c r="U198" s="105"/>
      <c r="V198" s="105"/>
      <c r="W198" s="105"/>
      <c r="X198" s="105"/>
      <c r="Y198" s="106"/>
      <c r="Z198" s="2"/>
    </row>
    <row r="199" spans="1:32" s="9" customFormat="1" x14ac:dyDescent="0.3">
      <c r="A199" s="207"/>
      <c r="B199" s="260">
        <v>1.8494488883881628E-2</v>
      </c>
      <c r="C199" s="311"/>
      <c r="D199" s="311"/>
      <c r="E199" s="261" t="s">
        <v>47</v>
      </c>
      <c r="F199" s="262" t="s">
        <v>17</v>
      </c>
      <c r="G199" s="308"/>
      <c r="H199" s="325"/>
      <c r="I199" s="114" t="s">
        <v>360</v>
      </c>
      <c r="J199" s="115" t="s">
        <v>362</v>
      </c>
      <c r="K199" s="2"/>
      <c r="L199" s="2"/>
      <c r="M199" s="109"/>
      <c r="N199" s="106"/>
      <c r="O199" s="110" t="str">
        <f t="shared" si="7"/>
        <v>... €</v>
      </c>
      <c r="P199" s="111" t="str">
        <f t="shared" si="8"/>
        <v>... €</v>
      </c>
      <c r="Q199" s="101"/>
      <c r="R199" s="104"/>
      <c r="S199" s="105"/>
      <c r="T199" s="105"/>
      <c r="U199" s="105"/>
      <c r="V199" s="105"/>
      <c r="W199" s="105"/>
      <c r="X199" s="105"/>
      <c r="Y199" s="106"/>
      <c r="Z199" s="2"/>
    </row>
    <row r="200" spans="1:32" s="9" customFormat="1" x14ac:dyDescent="0.3">
      <c r="A200" s="207"/>
      <c r="B200" s="260">
        <v>1.8494488883881628E-2</v>
      </c>
      <c r="C200" s="311"/>
      <c r="D200" s="311"/>
      <c r="E200" s="261" t="s">
        <v>47</v>
      </c>
      <c r="F200" s="262" t="s">
        <v>19</v>
      </c>
      <c r="G200" s="308"/>
      <c r="H200" s="325"/>
      <c r="I200" s="114" t="s">
        <v>360</v>
      </c>
      <c r="J200" s="115" t="s">
        <v>362</v>
      </c>
      <c r="K200" s="2"/>
      <c r="L200" s="2"/>
      <c r="M200" s="109"/>
      <c r="N200" s="106"/>
      <c r="O200" s="110" t="str">
        <f t="shared" si="7"/>
        <v>... €</v>
      </c>
      <c r="P200" s="111" t="str">
        <f t="shared" si="8"/>
        <v>... €</v>
      </c>
      <c r="Q200" s="101"/>
      <c r="R200" s="104"/>
      <c r="S200" s="105"/>
      <c r="T200" s="105"/>
      <c r="U200" s="105"/>
      <c r="V200" s="105"/>
      <c r="W200" s="105"/>
      <c r="X200" s="105"/>
      <c r="Y200" s="106"/>
      <c r="Z200" s="2"/>
    </row>
    <row r="201" spans="1:32" s="9" customFormat="1" x14ac:dyDescent="0.3">
      <c r="A201" s="207"/>
      <c r="B201" s="260">
        <v>1.8494488883881628E-2</v>
      </c>
      <c r="C201" s="311"/>
      <c r="D201" s="311"/>
      <c r="E201" s="261" t="s">
        <v>47</v>
      </c>
      <c r="F201" s="262" t="s">
        <v>11</v>
      </c>
      <c r="G201" s="308"/>
      <c r="H201" s="325"/>
      <c r="I201" s="114" t="s">
        <v>360</v>
      </c>
      <c r="J201" s="115" t="s">
        <v>362</v>
      </c>
      <c r="K201" s="2"/>
      <c r="L201" s="2"/>
      <c r="M201" s="109"/>
      <c r="N201" s="106"/>
      <c r="O201" s="110" t="str">
        <f t="shared" si="7"/>
        <v>... €</v>
      </c>
      <c r="P201" s="111" t="str">
        <f t="shared" si="8"/>
        <v>... €</v>
      </c>
      <c r="Q201" s="101"/>
      <c r="R201" s="104"/>
      <c r="S201" s="105"/>
      <c r="T201" s="105"/>
      <c r="U201" s="105"/>
      <c r="V201" s="105"/>
      <c r="W201" s="105"/>
      <c r="X201" s="105"/>
      <c r="Y201" s="106"/>
      <c r="Z201" s="2"/>
    </row>
    <row r="202" spans="1:32" s="9" customFormat="1" x14ac:dyDescent="0.3">
      <c r="A202" s="207"/>
      <c r="B202" s="260">
        <v>1.8494488883881628E-2</v>
      </c>
      <c r="C202" s="311"/>
      <c r="D202" s="311"/>
      <c r="E202" s="261" t="s">
        <v>48</v>
      </c>
      <c r="F202" s="262" t="s">
        <v>17</v>
      </c>
      <c r="G202" s="308"/>
      <c r="H202" s="325"/>
      <c r="I202" s="114" t="s">
        <v>360</v>
      </c>
      <c r="J202" s="115" t="s">
        <v>362</v>
      </c>
      <c r="K202" s="2"/>
      <c r="L202" s="2"/>
      <c r="M202" s="109"/>
      <c r="N202" s="106"/>
      <c r="O202" s="110" t="str">
        <f t="shared" si="7"/>
        <v>... €</v>
      </c>
      <c r="P202" s="111" t="str">
        <f t="shared" si="8"/>
        <v>... €</v>
      </c>
      <c r="Q202" s="101"/>
      <c r="R202" s="104"/>
      <c r="S202" s="105"/>
      <c r="T202" s="105"/>
      <c r="U202" s="105"/>
      <c r="V202" s="105"/>
      <c r="W202" s="105"/>
      <c r="X202" s="105"/>
      <c r="Y202" s="106"/>
      <c r="Z202" s="2"/>
    </row>
    <row r="203" spans="1:32" s="9" customFormat="1" x14ac:dyDescent="0.3">
      <c r="A203" s="207"/>
      <c r="B203" s="260">
        <v>1.8494488883881628E-2</v>
      </c>
      <c r="C203" s="311"/>
      <c r="D203" s="311"/>
      <c r="E203" s="261" t="s">
        <v>48</v>
      </c>
      <c r="F203" s="262" t="s">
        <v>19</v>
      </c>
      <c r="G203" s="308"/>
      <c r="H203" s="325"/>
      <c r="I203" s="114" t="s">
        <v>360</v>
      </c>
      <c r="J203" s="115" t="s">
        <v>362</v>
      </c>
      <c r="K203" s="2"/>
      <c r="L203" s="2"/>
      <c r="M203" s="109"/>
      <c r="N203" s="106"/>
      <c r="O203" s="110" t="str">
        <f t="shared" si="7"/>
        <v>... €</v>
      </c>
      <c r="P203" s="111" t="str">
        <f t="shared" si="8"/>
        <v>... €</v>
      </c>
      <c r="Q203" s="101"/>
      <c r="R203" s="104"/>
      <c r="S203" s="105"/>
      <c r="T203" s="105"/>
      <c r="U203" s="105"/>
      <c r="V203" s="105"/>
      <c r="W203" s="105"/>
      <c r="X203" s="105"/>
      <c r="Y203" s="106"/>
      <c r="Z203" s="2"/>
    </row>
    <row r="204" spans="1:32" s="9" customFormat="1" x14ac:dyDescent="0.3">
      <c r="A204" s="207"/>
      <c r="B204" s="260">
        <v>1.8494488883881628E-2</v>
      </c>
      <c r="C204" s="311"/>
      <c r="D204" s="311"/>
      <c r="E204" s="261" t="s">
        <v>48</v>
      </c>
      <c r="F204" s="262" t="s">
        <v>11</v>
      </c>
      <c r="G204" s="308"/>
      <c r="H204" s="325"/>
      <c r="I204" s="114" t="s">
        <v>360</v>
      </c>
      <c r="J204" s="115" t="s">
        <v>362</v>
      </c>
      <c r="K204" s="2"/>
      <c r="L204" s="2"/>
      <c r="M204" s="109"/>
      <c r="N204" s="106"/>
      <c r="O204" s="110" t="str">
        <f t="shared" si="7"/>
        <v>... €</v>
      </c>
      <c r="P204" s="111" t="str">
        <f t="shared" si="8"/>
        <v>... €</v>
      </c>
      <c r="Q204" s="101"/>
      <c r="R204" s="104"/>
      <c r="S204" s="105"/>
      <c r="T204" s="105"/>
      <c r="U204" s="105"/>
      <c r="V204" s="105"/>
      <c r="W204" s="105"/>
      <c r="X204" s="105"/>
      <c r="Y204" s="106"/>
      <c r="Z204" s="2"/>
    </row>
    <row r="205" spans="1:32" s="9" customFormat="1" ht="12.5" thickBot="1" x14ac:dyDescent="0.35">
      <c r="A205" s="207"/>
      <c r="B205" s="260">
        <v>1.8494488883881628E-2</v>
      </c>
      <c r="C205" s="312"/>
      <c r="D205" s="312"/>
      <c r="E205" s="261" t="s">
        <v>275</v>
      </c>
      <c r="F205" s="261" t="s">
        <v>274</v>
      </c>
      <c r="G205" s="309"/>
      <c r="H205" s="325"/>
      <c r="I205" s="116" t="s">
        <v>360</v>
      </c>
      <c r="J205" s="117" t="s">
        <v>362</v>
      </c>
      <c r="K205" s="2"/>
      <c r="L205" s="2"/>
      <c r="M205" s="109"/>
      <c r="N205" s="106"/>
      <c r="O205" s="110" t="str">
        <f>J205</f>
        <v>... €</v>
      </c>
      <c r="P205" s="111" t="str">
        <f t="shared" si="8"/>
        <v>... €</v>
      </c>
      <c r="Q205" s="101"/>
      <c r="R205" s="104"/>
      <c r="S205" s="105"/>
      <c r="T205" s="105"/>
      <c r="U205" s="105"/>
      <c r="V205" s="105"/>
      <c r="W205" s="105"/>
      <c r="X205" s="105"/>
      <c r="Y205" s="106"/>
      <c r="Z205" s="2"/>
    </row>
    <row r="206" spans="1:32" s="9" customFormat="1" ht="12" customHeight="1" thickBot="1" x14ac:dyDescent="0.35">
      <c r="A206" s="207"/>
      <c r="B206" s="260">
        <v>1.8494488883881628E-2</v>
      </c>
      <c r="C206" s="310" t="s">
        <v>54</v>
      </c>
      <c r="D206" s="310" t="s">
        <v>55</v>
      </c>
      <c r="E206" s="261" t="s">
        <v>14</v>
      </c>
      <c r="F206" s="262" t="s">
        <v>11</v>
      </c>
      <c r="G206" s="307" t="s">
        <v>31</v>
      </c>
      <c r="H206" s="325"/>
      <c r="I206" s="116" t="s">
        <v>360</v>
      </c>
      <c r="J206" s="117" t="s">
        <v>362</v>
      </c>
      <c r="K206" s="2"/>
      <c r="L206" s="2"/>
      <c r="M206" s="109"/>
      <c r="N206" s="106"/>
      <c r="O206" s="110" t="str">
        <f t="shared" ref="O206:O269" si="9">J206</f>
        <v>... €</v>
      </c>
      <c r="P206" s="111" t="str">
        <f t="shared" ref="P206:P269" si="10">O206</f>
        <v>... €</v>
      </c>
      <c r="Q206" s="2"/>
      <c r="R206" s="2"/>
      <c r="S206" s="109"/>
      <c r="T206" s="106"/>
      <c r="U206" s="106"/>
      <c r="V206" s="106"/>
      <c r="W206" s="106"/>
      <c r="X206" s="106"/>
      <c r="Y206" s="106"/>
      <c r="Z206" s="106"/>
      <c r="AA206" s="106"/>
      <c r="AB206" s="106"/>
      <c r="AC206" s="106"/>
      <c r="AD206" s="106"/>
      <c r="AE206" s="106"/>
      <c r="AF206" s="2"/>
    </row>
    <row r="207" spans="1:32" s="9" customFormat="1" ht="12.5" thickBot="1" x14ac:dyDescent="0.35">
      <c r="A207" s="207"/>
      <c r="B207" s="260">
        <v>1.8494488883881628E-2</v>
      </c>
      <c r="C207" s="311"/>
      <c r="D207" s="311"/>
      <c r="E207" s="261" t="s">
        <v>14</v>
      </c>
      <c r="F207" s="261" t="s">
        <v>15</v>
      </c>
      <c r="G207" s="308"/>
      <c r="H207" s="325"/>
      <c r="I207" s="116" t="s">
        <v>360</v>
      </c>
      <c r="J207" s="117" t="s">
        <v>362</v>
      </c>
      <c r="K207" s="2"/>
      <c r="L207" s="2"/>
      <c r="M207" s="109"/>
      <c r="N207" s="106"/>
      <c r="O207" s="110" t="str">
        <f t="shared" si="9"/>
        <v>... €</v>
      </c>
      <c r="P207" s="111" t="str">
        <f t="shared" si="10"/>
        <v>... €</v>
      </c>
      <c r="Q207" s="2"/>
      <c r="R207" s="124"/>
      <c r="S207" s="109"/>
      <c r="T207" s="101"/>
      <c r="U207" s="125"/>
      <c r="V207" s="125"/>
      <c r="W207" s="106"/>
      <c r="X207" s="126"/>
      <c r="Y207" s="127" t="s">
        <v>364</v>
      </c>
      <c r="Z207" s="127" t="s">
        <v>365</v>
      </c>
      <c r="AA207" s="127" t="s">
        <v>366</v>
      </c>
      <c r="AB207" s="127" t="s">
        <v>367</v>
      </c>
      <c r="AC207" s="127" t="s">
        <v>368</v>
      </c>
      <c r="AD207" s="127" t="s">
        <v>369</v>
      </c>
      <c r="AE207" s="106"/>
      <c r="AF207" s="2"/>
    </row>
    <row r="208" spans="1:32" s="9" customFormat="1" ht="24.5" thickBot="1" x14ac:dyDescent="0.35">
      <c r="A208" s="207"/>
      <c r="B208" s="260">
        <v>1.8494488883881628E-2</v>
      </c>
      <c r="C208" s="311"/>
      <c r="D208" s="311"/>
      <c r="E208" s="261" t="s">
        <v>16</v>
      </c>
      <c r="F208" s="261" t="s">
        <v>11</v>
      </c>
      <c r="G208" s="308"/>
      <c r="H208" s="325"/>
      <c r="I208" s="116" t="s">
        <v>360</v>
      </c>
      <c r="J208" s="117" t="s">
        <v>362</v>
      </c>
      <c r="K208" s="2"/>
      <c r="L208" s="2"/>
      <c r="M208" s="109"/>
      <c r="N208" s="106"/>
      <c r="O208" s="110" t="str">
        <f t="shared" si="9"/>
        <v>... €</v>
      </c>
      <c r="P208" s="111" t="str">
        <f t="shared" si="10"/>
        <v>... €</v>
      </c>
      <c r="Q208" s="2"/>
      <c r="R208" s="124"/>
      <c r="S208" s="100"/>
      <c r="T208" s="101"/>
      <c r="U208" s="102" t="s">
        <v>290</v>
      </c>
      <c r="V208" s="103" t="s">
        <v>291</v>
      </c>
      <c r="W208" s="133"/>
      <c r="X208" s="126"/>
      <c r="Y208" s="134" t="s">
        <v>288</v>
      </c>
      <c r="Z208" s="134" t="s">
        <v>288</v>
      </c>
      <c r="AA208" s="134" t="s">
        <v>288</v>
      </c>
      <c r="AB208" s="134" t="s">
        <v>288</v>
      </c>
      <c r="AC208" s="134" t="s">
        <v>288</v>
      </c>
      <c r="AD208" s="134" t="s">
        <v>288</v>
      </c>
      <c r="AE208" s="106"/>
      <c r="AF208" s="2"/>
    </row>
    <row r="209" spans="1:32" s="9" customFormat="1" ht="12.5" thickBot="1" x14ac:dyDescent="0.35">
      <c r="A209" s="207"/>
      <c r="B209" s="260">
        <v>1.8494488883881628E-2</v>
      </c>
      <c r="C209" s="311"/>
      <c r="D209" s="311"/>
      <c r="E209" s="261" t="s">
        <v>16</v>
      </c>
      <c r="F209" s="261" t="s">
        <v>17</v>
      </c>
      <c r="G209" s="308"/>
      <c r="H209" s="325"/>
      <c r="I209" s="116" t="s">
        <v>360</v>
      </c>
      <c r="J209" s="117" t="s">
        <v>362</v>
      </c>
      <c r="K209" s="2"/>
      <c r="L209" s="2"/>
      <c r="M209" s="109"/>
      <c r="N209" s="106"/>
      <c r="O209" s="110" t="str">
        <f t="shared" si="9"/>
        <v>... €</v>
      </c>
      <c r="P209" s="111" t="str">
        <f t="shared" si="10"/>
        <v>... €</v>
      </c>
      <c r="Q209" s="2"/>
      <c r="R209" s="124"/>
      <c r="S209" s="100"/>
      <c r="T209" s="101"/>
      <c r="U209" s="110" t="str">
        <f>I2421</f>
        <v>... €</v>
      </c>
      <c r="V209" s="111" t="str">
        <f>U209</f>
        <v>... €</v>
      </c>
      <c r="W209" s="139" t="e">
        <f>I2421-H2421</f>
        <v>#VALUE!</v>
      </c>
      <c r="X209" s="126"/>
      <c r="Y209" s="140">
        <v>0.4</v>
      </c>
      <c r="Z209" s="141">
        <v>2.5000000000000001E-2</v>
      </c>
      <c r="AA209" s="140">
        <v>0.04</v>
      </c>
      <c r="AB209" s="140">
        <v>0.24</v>
      </c>
      <c r="AC209" s="141">
        <v>0.13500000000000001</v>
      </c>
      <c r="AD209" s="141">
        <v>1.4999999999999999E-2</v>
      </c>
      <c r="AE209" s="106"/>
      <c r="AF209" s="2"/>
    </row>
    <row r="210" spans="1:32" s="9" customFormat="1" ht="12.5" thickBot="1" x14ac:dyDescent="0.35">
      <c r="A210" s="207"/>
      <c r="B210" s="260">
        <v>1.8494488883881628E-2</v>
      </c>
      <c r="C210" s="311"/>
      <c r="D210" s="311"/>
      <c r="E210" s="261" t="s">
        <v>18</v>
      </c>
      <c r="F210" s="261" t="s">
        <v>19</v>
      </c>
      <c r="G210" s="308"/>
      <c r="H210" s="325"/>
      <c r="I210" s="116" t="s">
        <v>360</v>
      </c>
      <c r="J210" s="117" t="s">
        <v>362</v>
      </c>
      <c r="K210" s="2"/>
      <c r="L210" s="2"/>
      <c r="M210" s="109"/>
      <c r="N210" s="106"/>
      <c r="O210" s="110" t="str">
        <f t="shared" si="9"/>
        <v>... €</v>
      </c>
      <c r="P210" s="111" t="str">
        <f t="shared" si="10"/>
        <v>... €</v>
      </c>
      <c r="Q210" s="2"/>
      <c r="R210" s="124"/>
      <c r="S210" s="100"/>
      <c r="T210" s="101"/>
      <c r="U210" s="110" t="str">
        <f>I2422</f>
        <v>... €</v>
      </c>
      <c r="V210" s="111" t="str">
        <f>U210</f>
        <v>... €</v>
      </c>
      <c r="W210" s="139" t="e">
        <f>I2422-H2422</f>
        <v>#VALUE!</v>
      </c>
      <c r="X210" s="126"/>
      <c r="Y210" s="140">
        <v>0.55000000000000004</v>
      </c>
      <c r="Z210" s="140">
        <v>0.3</v>
      </c>
      <c r="AA210" s="140">
        <v>0.2</v>
      </c>
      <c r="AB210" s="140">
        <v>0.43</v>
      </c>
      <c r="AC210" s="141">
        <v>0.40600000000000003</v>
      </c>
      <c r="AD210" s="140">
        <v>0.1</v>
      </c>
      <c r="AE210" s="106"/>
      <c r="AF210" s="2"/>
    </row>
    <row r="211" spans="1:32" s="9" customFormat="1" ht="12.5" thickBot="1" x14ac:dyDescent="0.35">
      <c r="A211" s="207"/>
      <c r="B211" s="260">
        <v>1.8494488883881628E-2</v>
      </c>
      <c r="C211" s="311"/>
      <c r="D211" s="311"/>
      <c r="E211" s="261" t="s">
        <v>20</v>
      </c>
      <c r="F211" s="261" t="s">
        <v>19</v>
      </c>
      <c r="G211" s="308"/>
      <c r="H211" s="325"/>
      <c r="I211" s="116" t="s">
        <v>360</v>
      </c>
      <c r="J211" s="117" t="s">
        <v>362</v>
      </c>
      <c r="K211" s="2"/>
      <c r="L211" s="2"/>
      <c r="M211" s="109"/>
      <c r="N211" s="106"/>
      <c r="O211" s="110" t="str">
        <f t="shared" si="9"/>
        <v>... €</v>
      </c>
      <c r="P211" s="111" t="str">
        <f t="shared" si="10"/>
        <v>... €</v>
      </c>
      <c r="Q211" s="2"/>
      <c r="R211" s="124"/>
      <c r="S211" s="100"/>
      <c r="T211" s="101"/>
      <c r="U211" s="110" t="str">
        <f>I2423</f>
        <v>... €</v>
      </c>
      <c r="V211" s="111" t="str">
        <f>U211</f>
        <v>... €</v>
      </c>
      <c r="W211" s="139" t="e">
        <f>I2423-H2423</f>
        <v>#VALUE!</v>
      </c>
      <c r="X211" s="126"/>
      <c r="Y211" s="140">
        <v>0.62</v>
      </c>
      <c r="Z211" s="140">
        <v>0.35</v>
      </c>
      <c r="AA211" s="140">
        <v>0.25</v>
      </c>
      <c r="AB211" s="140">
        <v>0.43</v>
      </c>
      <c r="AC211" s="141">
        <v>0.40600000000000003</v>
      </c>
      <c r="AD211" s="141">
        <v>0.215</v>
      </c>
      <c r="AE211" s="106"/>
      <c r="AF211" s="2"/>
    </row>
    <row r="212" spans="1:32" s="9" customFormat="1" ht="12.5" thickBot="1" x14ac:dyDescent="0.35">
      <c r="A212" s="207"/>
      <c r="B212" s="260">
        <v>1.8494488883881628E-2</v>
      </c>
      <c r="C212" s="311"/>
      <c r="D212" s="311"/>
      <c r="E212" s="261" t="s">
        <v>21</v>
      </c>
      <c r="F212" s="261" t="s">
        <v>11</v>
      </c>
      <c r="G212" s="308"/>
      <c r="H212" s="325"/>
      <c r="I212" s="116" t="s">
        <v>360</v>
      </c>
      <c r="J212" s="117" t="s">
        <v>362</v>
      </c>
      <c r="K212" s="2"/>
      <c r="L212" s="2"/>
      <c r="M212" s="109"/>
      <c r="N212" s="106"/>
      <c r="O212" s="110" t="str">
        <f t="shared" si="9"/>
        <v>... €</v>
      </c>
      <c r="P212" s="111" t="str">
        <f t="shared" si="10"/>
        <v>... €</v>
      </c>
      <c r="Q212" s="2"/>
      <c r="R212" s="124"/>
      <c r="S212" s="100"/>
      <c r="T212" s="101"/>
      <c r="U212" s="146"/>
      <c r="V212" s="147"/>
      <c r="W212" s="148"/>
      <c r="X212" s="126"/>
      <c r="Y212" s="149"/>
      <c r="Z212" s="149"/>
      <c r="AA212" s="149"/>
      <c r="AB212" s="149"/>
      <c r="AC212" s="149"/>
      <c r="AD212" s="149"/>
      <c r="AE212" s="150"/>
      <c r="AF212" s="2"/>
    </row>
    <row r="213" spans="1:32" s="9" customFormat="1" ht="12.5" thickBot="1" x14ac:dyDescent="0.35">
      <c r="A213" s="207"/>
      <c r="B213" s="260">
        <v>1.8494488883881628E-2</v>
      </c>
      <c r="C213" s="311"/>
      <c r="D213" s="311"/>
      <c r="E213" s="261" t="s">
        <v>21</v>
      </c>
      <c r="F213" s="261" t="s">
        <v>19</v>
      </c>
      <c r="G213" s="308"/>
      <c r="H213" s="325"/>
      <c r="I213" s="116" t="s">
        <v>360</v>
      </c>
      <c r="J213" s="117" t="s">
        <v>362</v>
      </c>
      <c r="K213" s="2"/>
      <c r="L213" s="2"/>
      <c r="M213" s="109"/>
      <c r="N213" s="106"/>
      <c r="O213" s="110" t="str">
        <f t="shared" si="9"/>
        <v>... €</v>
      </c>
      <c r="P213" s="111" t="str">
        <f t="shared" si="10"/>
        <v>... €</v>
      </c>
      <c r="Q213" s="2"/>
      <c r="R213" s="124"/>
      <c r="S213" s="100"/>
      <c r="T213" s="101"/>
      <c r="U213" s="125"/>
      <c r="V213" s="125"/>
      <c r="W213" s="106"/>
      <c r="X213" s="126"/>
      <c r="Y213" s="127" t="s">
        <v>364</v>
      </c>
      <c r="Z213" s="127" t="s">
        <v>365</v>
      </c>
      <c r="AA213" s="127" t="s">
        <v>366</v>
      </c>
      <c r="AB213" s="127" t="s">
        <v>367</v>
      </c>
      <c r="AC213" s="127" t="s">
        <v>368</v>
      </c>
      <c r="AD213" s="127" t="s">
        <v>369</v>
      </c>
      <c r="AE213" s="106"/>
      <c r="AF213" s="2"/>
    </row>
    <row r="214" spans="1:32" s="9" customFormat="1" ht="24.5" thickBot="1" x14ac:dyDescent="0.35">
      <c r="A214" s="207"/>
      <c r="B214" s="260">
        <v>1.8494488883881628E-2</v>
      </c>
      <c r="C214" s="311"/>
      <c r="D214" s="311"/>
      <c r="E214" s="261" t="s">
        <v>47</v>
      </c>
      <c r="F214" s="262" t="s">
        <v>17</v>
      </c>
      <c r="G214" s="308"/>
      <c r="H214" s="325"/>
      <c r="I214" s="116" t="s">
        <v>360</v>
      </c>
      <c r="J214" s="117" t="s">
        <v>362</v>
      </c>
      <c r="K214" s="2"/>
      <c r="L214" s="2"/>
      <c r="M214" s="109"/>
      <c r="N214" s="106"/>
      <c r="O214" s="110" t="str">
        <f t="shared" si="9"/>
        <v>... €</v>
      </c>
      <c r="P214" s="111" t="str">
        <f t="shared" si="10"/>
        <v>... €</v>
      </c>
      <c r="Q214" s="2"/>
      <c r="R214" s="124"/>
      <c r="S214" s="100"/>
      <c r="T214" s="101"/>
      <c r="U214" s="102" t="s">
        <v>290</v>
      </c>
      <c r="V214" s="103" t="s">
        <v>291</v>
      </c>
      <c r="W214" s="133"/>
      <c r="X214" s="126"/>
      <c r="Y214" s="134" t="s">
        <v>288</v>
      </c>
      <c r="Z214" s="134" t="s">
        <v>288</v>
      </c>
      <c r="AA214" s="134" t="s">
        <v>288</v>
      </c>
      <c r="AB214" s="134" t="s">
        <v>288</v>
      </c>
      <c r="AC214" s="134" t="s">
        <v>288</v>
      </c>
      <c r="AD214" s="134" t="s">
        <v>288</v>
      </c>
      <c r="AE214" s="106"/>
      <c r="AF214" s="2"/>
    </row>
    <row r="215" spans="1:32" s="9" customFormat="1" ht="12.5" thickBot="1" x14ac:dyDescent="0.35">
      <c r="A215" s="207"/>
      <c r="B215" s="260">
        <v>1.8494488883881628E-2</v>
      </c>
      <c r="C215" s="311"/>
      <c r="D215" s="311"/>
      <c r="E215" s="261" t="s">
        <v>47</v>
      </c>
      <c r="F215" s="262" t="s">
        <v>19</v>
      </c>
      <c r="G215" s="308"/>
      <c r="H215" s="325"/>
      <c r="I215" s="116" t="s">
        <v>360</v>
      </c>
      <c r="J215" s="117" t="s">
        <v>362</v>
      </c>
      <c r="K215" s="2"/>
      <c r="L215" s="2"/>
      <c r="M215" s="109"/>
      <c r="N215" s="106"/>
      <c r="O215" s="110" t="str">
        <f t="shared" si="9"/>
        <v>... €</v>
      </c>
      <c r="P215" s="111" t="str">
        <f t="shared" si="10"/>
        <v>... €</v>
      </c>
      <c r="Q215" s="2"/>
      <c r="R215" s="124"/>
      <c r="S215" s="100"/>
      <c r="T215" s="101"/>
      <c r="U215" s="156" t="str">
        <f>I2428</f>
        <v>... %</v>
      </c>
      <c r="V215" s="157" t="e">
        <f>1+(1*U215)</f>
        <v>#VALUE!</v>
      </c>
      <c r="W215" s="139" t="e">
        <f>I2428-H2428</f>
        <v>#VALUE!</v>
      </c>
      <c r="X215" s="126"/>
      <c r="Y215" s="158">
        <v>1E-3</v>
      </c>
      <c r="Z215" s="158">
        <v>0</v>
      </c>
      <c r="AA215" s="158">
        <v>0</v>
      </c>
      <c r="AB215" s="158">
        <v>0</v>
      </c>
      <c r="AC215" s="158">
        <v>1E-3</v>
      </c>
      <c r="AD215" s="158">
        <v>2E-3</v>
      </c>
      <c r="AE215" s="106"/>
      <c r="AF215" s="2"/>
    </row>
    <row r="216" spans="1:32" s="9" customFormat="1" ht="12.5" thickBot="1" x14ac:dyDescent="0.35">
      <c r="A216" s="207"/>
      <c r="B216" s="260">
        <v>1.8494488883881628E-2</v>
      </c>
      <c r="C216" s="311"/>
      <c r="D216" s="311"/>
      <c r="E216" s="261" t="s">
        <v>47</v>
      </c>
      <c r="F216" s="262" t="s">
        <v>11</v>
      </c>
      <c r="G216" s="308"/>
      <c r="H216" s="325"/>
      <c r="I216" s="116" t="s">
        <v>360</v>
      </c>
      <c r="J216" s="117" t="s">
        <v>362</v>
      </c>
      <c r="K216" s="2"/>
      <c r="L216" s="2"/>
      <c r="M216" s="109"/>
      <c r="N216" s="106"/>
      <c r="O216" s="110" t="str">
        <f t="shared" si="9"/>
        <v>... €</v>
      </c>
      <c r="P216" s="111" t="str">
        <f t="shared" si="10"/>
        <v>... €</v>
      </c>
      <c r="Q216" s="70"/>
      <c r="R216" s="124"/>
      <c r="S216" s="100"/>
      <c r="T216" s="101"/>
      <c r="U216" s="146"/>
      <c r="V216" s="147"/>
      <c r="W216" s="148"/>
      <c r="X216" s="126"/>
      <c r="Y216" s="149"/>
      <c r="Z216" s="149"/>
      <c r="AA216" s="149"/>
      <c r="AB216" s="149"/>
      <c r="AC216" s="149"/>
      <c r="AD216" s="149"/>
      <c r="AE216" s="150"/>
      <c r="AF216" s="67"/>
    </row>
    <row r="217" spans="1:32" s="9" customFormat="1" ht="15" thickBot="1" x14ac:dyDescent="0.35">
      <c r="A217" s="207"/>
      <c r="B217" s="260">
        <v>1.8494488883881628E-2</v>
      </c>
      <c r="C217" s="311"/>
      <c r="D217" s="311"/>
      <c r="E217" s="261" t="s">
        <v>48</v>
      </c>
      <c r="F217" s="262" t="s">
        <v>17</v>
      </c>
      <c r="G217" s="308"/>
      <c r="H217" s="325"/>
      <c r="I217" s="116" t="s">
        <v>360</v>
      </c>
      <c r="J217" s="117" t="s">
        <v>362</v>
      </c>
      <c r="K217" s="2"/>
      <c r="L217" s="2"/>
      <c r="M217" s="109"/>
      <c r="N217" s="106"/>
      <c r="O217" s="110" t="str">
        <f t="shared" si="9"/>
        <v>... €</v>
      </c>
      <c r="P217" s="111" t="str">
        <f t="shared" si="10"/>
        <v>... €</v>
      </c>
      <c r="Q217" s="2"/>
      <c r="R217" s="124"/>
      <c r="S217" s="100"/>
      <c r="T217" s="165"/>
      <c r="U217" s="166"/>
      <c r="V217" s="167"/>
      <c r="W217" s="45"/>
      <c r="X217" s="168"/>
      <c r="Y217" s="127" t="s">
        <v>364</v>
      </c>
      <c r="Z217" s="127" t="s">
        <v>365</v>
      </c>
      <c r="AA217" s="127" t="s">
        <v>366</v>
      </c>
      <c r="AB217" s="127" t="s">
        <v>367</v>
      </c>
      <c r="AC217" s="127" t="s">
        <v>368</v>
      </c>
      <c r="AD217" s="127" t="s">
        <v>369</v>
      </c>
      <c r="AE217" s="150"/>
      <c r="AF217" s="67"/>
    </row>
    <row r="218" spans="1:32" s="9" customFormat="1" ht="24.5" thickBot="1" x14ac:dyDescent="0.35">
      <c r="A218" s="207"/>
      <c r="B218" s="260">
        <v>1.8494488883881628E-2</v>
      </c>
      <c r="C218" s="311"/>
      <c r="D218" s="311"/>
      <c r="E218" s="261" t="s">
        <v>48</v>
      </c>
      <c r="F218" s="262" t="s">
        <v>19</v>
      </c>
      <c r="G218" s="308"/>
      <c r="H218" s="325"/>
      <c r="I218" s="116" t="s">
        <v>360</v>
      </c>
      <c r="J218" s="117" t="s">
        <v>362</v>
      </c>
      <c r="K218" s="2"/>
      <c r="L218" s="2"/>
      <c r="M218" s="109"/>
      <c r="N218" s="106"/>
      <c r="O218" s="110" t="str">
        <f t="shared" si="9"/>
        <v>... €</v>
      </c>
      <c r="P218" s="111" t="str">
        <f t="shared" si="10"/>
        <v>... €</v>
      </c>
      <c r="Q218" s="2"/>
      <c r="R218" s="124"/>
      <c r="S218" s="100"/>
      <c r="T218" s="165"/>
      <c r="U218" s="72" t="s">
        <v>290</v>
      </c>
      <c r="V218" s="73" t="s">
        <v>291</v>
      </c>
      <c r="W218" s="75"/>
      <c r="X218" s="168"/>
      <c r="Y218" s="134" t="s">
        <v>384</v>
      </c>
      <c r="Z218" s="134" t="s">
        <v>384</v>
      </c>
      <c r="AA218" s="134" t="s">
        <v>384</v>
      </c>
      <c r="AB218" s="134" t="s">
        <v>384</v>
      </c>
      <c r="AC218" s="134" t="s">
        <v>384</v>
      </c>
      <c r="AD218" s="134" t="s">
        <v>384</v>
      </c>
      <c r="AE218" s="150"/>
      <c r="AF218" s="67"/>
    </row>
    <row r="219" spans="1:32" s="9" customFormat="1" ht="15" thickBot="1" x14ac:dyDescent="0.35">
      <c r="A219" s="207"/>
      <c r="B219" s="260">
        <v>1.8494488883881628E-2</v>
      </c>
      <c r="C219" s="311"/>
      <c r="D219" s="311"/>
      <c r="E219" s="261" t="s">
        <v>48</v>
      </c>
      <c r="F219" s="262" t="s">
        <v>11</v>
      </c>
      <c r="G219" s="308"/>
      <c r="H219" s="325"/>
      <c r="I219" s="116" t="s">
        <v>360</v>
      </c>
      <c r="J219" s="117" t="s">
        <v>362</v>
      </c>
      <c r="K219" s="2"/>
      <c r="L219" s="2"/>
      <c r="M219" s="109"/>
      <c r="N219" s="106"/>
      <c r="O219" s="110" t="str">
        <f t="shared" si="9"/>
        <v>... €</v>
      </c>
      <c r="P219" s="111" t="str">
        <f t="shared" si="10"/>
        <v>... €</v>
      </c>
      <c r="Q219" s="2"/>
      <c r="R219" s="124"/>
      <c r="S219" s="100"/>
      <c r="T219" s="165"/>
      <c r="U219" s="156" t="str">
        <f>I2432</f>
        <v>...%</v>
      </c>
      <c r="V219" s="173" t="e">
        <f>1+(1*U219)</f>
        <v>#VALUE!</v>
      </c>
      <c r="W219" s="174" t="e">
        <f>I2432-H2432</f>
        <v>#VALUE!</v>
      </c>
      <c r="X219" s="168"/>
      <c r="Y219" s="158">
        <v>2.5000000000000001E-3</v>
      </c>
      <c r="Z219" s="158">
        <v>0.01</v>
      </c>
      <c r="AA219" s="158">
        <v>0.01</v>
      </c>
      <c r="AB219" s="158">
        <v>0</v>
      </c>
      <c r="AC219" s="158">
        <v>0.01</v>
      </c>
      <c r="AD219" s="158">
        <v>0.01</v>
      </c>
      <c r="AE219" s="150"/>
      <c r="AF219" s="67"/>
    </row>
    <row r="220" spans="1:32" s="9" customFormat="1" ht="12.5" thickBot="1" x14ac:dyDescent="0.35">
      <c r="A220" s="207"/>
      <c r="B220" s="260">
        <v>1.8494488883881628E-2</v>
      </c>
      <c r="C220" s="312"/>
      <c r="D220" s="312"/>
      <c r="E220" s="261" t="s">
        <v>275</v>
      </c>
      <c r="F220" s="261" t="s">
        <v>274</v>
      </c>
      <c r="G220" s="309"/>
      <c r="H220" s="325"/>
      <c r="I220" s="116" t="s">
        <v>360</v>
      </c>
      <c r="J220" s="117" t="s">
        <v>362</v>
      </c>
      <c r="K220" s="2"/>
      <c r="L220" s="2"/>
      <c r="M220" s="109"/>
      <c r="N220" s="106"/>
      <c r="O220" s="110" t="str">
        <f t="shared" si="9"/>
        <v>... €</v>
      </c>
      <c r="P220" s="111" t="str">
        <f t="shared" si="10"/>
        <v>... €</v>
      </c>
      <c r="Q220" s="2"/>
      <c r="R220" s="124"/>
      <c r="S220" s="100"/>
      <c r="T220" s="101"/>
      <c r="U220" s="146"/>
      <c r="V220" s="147"/>
      <c r="W220" s="148"/>
      <c r="X220" s="126"/>
      <c r="Y220" s="149"/>
      <c r="Z220" s="149"/>
      <c r="AA220" s="149"/>
      <c r="AB220" s="149"/>
      <c r="AC220" s="149"/>
      <c r="AD220" s="149"/>
      <c r="AE220" s="150"/>
      <c r="AF220" s="176"/>
    </row>
    <row r="221" spans="1:32" s="9" customFormat="1" ht="12" customHeight="1" thickBot="1" x14ac:dyDescent="0.35">
      <c r="A221" s="207"/>
      <c r="B221" s="260">
        <v>1.8494488883881628E-2</v>
      </c>
      <c r="C221" s="310" t="s">
        <v>56</v>
      </c>
      <c r="D221" s="310" t="s">
        <v>55</v>
      </c>
      <c r="E221" s="261" t="s">
        <v>14</v>
      </c>
      <c r="F221" s="262" t="s">
        <v>11</v>
      </c>
      <c r="G221" s="307" t="s">
        <v>33</v>
      </c>
      <c r="H221" s="325"/>
      <c r="I221" s="116" t="s">
        <v>360</v>
      </c>
      <c r="J221" s="117" t="s">
        <v>362</v>
      </c>
      <c r="K221" s="2"/>
      <c r="L221" s="2"/>
      <c r="M221" s="109"/>
      <c r="N221" s="106"/>
      <c r="O221" s="110" t="str">
        <f t="shared" si="9"/>
        <v>... €</v>
      </c>
      <c r="P221" s="111" t="str">
        <f t="shared" si="10"/>
        <v>... €</v>
      </c>
      <c r="Q221" s="2"/>
      <c r="R221" s="124"/>
      <c r="S221" s="100"/>
      <c r="T221" s="165"/>
      <c r="U221" s="166"/>
      <c r="V221" s="167"/>
      <c r="W221" s="45"/>
      <c r="X221" s="168"/>
      <c r="Y221" s="127" t="s">
        <v>364</v>
      </c>
      <c r="Z221" s="127" t="s">
        <v>365</v>
      </c>
      <c r="AA221" s="127" t="s">
        <v>366</v>
      </c>
      <c r="AB221" s="127" t="s">
        <v>367</v>
      </c>
      <c r="AC221" s="127" t="s">
        <v>368</v>
      </c>
      <c r="AD221" s="127" t="s">
        <v>369</v>
      </c>
      <c r="AE221" s="150"/>
      <c r="AF221" s="67"/>
    </row>
    <row r="222" spans="1:32" s="9" customFormat="1" ht="24.5" thickBot="1" x14ac:dyDescent="0.35">
      <c r="A222" s="207"/>
      <c r="B222" s="260">
        <v>1.8494488883881628E-2</v>
      </c>
      <c r="C222" s="311"/>
      <c r="D222" s="311"/>
      <c r="E222" s="261" t="s">
        <v>14</v>
      </c>
      <c r="F222" s="261" t="s">
        <v>15</v>
      </c>
      <c r="G222" s="308"/>
      <c r="H222" s="325"/>
      <c r="I222" s="116" t="s">
        <v>360</v>
      </c>
      <c r="J222" s="117" t="s">
        <v>362</v>
      </c>
      <c r="K222" s="2"/>
      <c r="L222" s="2"/>
      <c r="M222" s="109"/>
      <c r="N222" s="106"/>
      <c r="O222" s="110" t="str">
        <f t="shared" si="9"/>
        <v>... €</v>
      </c>
      <c r="P222" s="111" t="str">
        <f t="shared" si="10"/>
        <v>... €</v>
      </c>
      <c r="Q222" s="2"/>
      <c r="R222" s="124"/>
      <c r="S222" s="100"/>
      <c r="T222" s="165"/>
      <c r="U222" s="72" t="s">
        <v>290</v>
      </c>
      <c r="V222" s="73" t="s">
        <v>291</v>
      </c>
      <c r="W222" s="75"/>
      <c r="X222" s="168"/>
      <c r="Y222" s="134" t="s">
        <v>384</v>
      </c>
      <c r="Z222" s="134" t="s">
        <v>384</v>
      </c>
      <c r="AA222" s="134" t="s">
        <v>384</v>
      </c>
      <c r="AB222" s="134" t="s">
        <v>384</v>
      </c>
      <c r="AC222" s="134" t="s">
        <v>384</v>
      </c>
      <c r="AD222" s="134" t="s">
        <v>384</v>
      </c>
      <c r="AE222" s="150"/>
      <c r="AF222" s="67"/>
    </row>
    <row r="223" spans="1:32" s="9" customFormat="1" ht="15" thickBot="1" x14ac:dyDescent="0.35">
      <c r="A223" s="207"/>
      <c r="B223" s="260">
        <v>1.8494488883881628E-2</v>
      </c>
      <c r="C223" s="311"/>
      <c r="D223" s="311"/>
      <c r="E223" s="261" t="s">
        <v>16</v>
      </c>
      <c r="F223" s="261" t="s">
        <v>11</v>
      </c>
      <c r="G223" s="308"/>
      <c r="H223" s="325"/>
      <c r="I223" s="116" t="s">
        <v>360</v>
      </c>
      <c r="J223" s="117" t="s">
        <v>362</v>
      </c>
      <c r="K223" s="2"/>
      <c r="L223" s="2"/>
      <c r="M223" s="109"/>
      <c r="N223" s="106"/>
      <c r="O223" s="110" t="str">
        <f t="shared" si="9"/>
        <v>... €</v>
      </c>
      <c r="P223" s="111" t="str">
        <f t="shared" si="10"/>
        <v>... €</v>
      </c>
      <c r="Q223" s="2"/>
      <c r="R223" s="124"/>
      <c r="S223" s="100"/>
      <c r="T223" s="165"/>
      <c r="U223" s="156" t="str">
        <f>I2436</f>
        <v>...%</v>
      </c>
      <c r="V223" s="173" t="e">
        <f>1+(1*U223)</f>
        <v>#VALUE!</v>
      </c>
      <c r="W223" s="174" t="e">
        <f>I2436-H2436</f>
        <v>#VALUE!</v>
      </c>
      <c r="X223" s="168"/>
      <c r="Y223" s="158">
        <v>5.0000000000000001E-4</v>
      </c>
      <c r="Z223" s="158">
        <v>0</v>
      </c>
      <c r="AA223" s="158">
        <v>1E-3</v>
      </c>
      <c r="AB223" s="158">
        <v>0</v>
      </c>
      <c r="AC223" s="158">
        <v>1E-3</v>
      </c>
      <c r="AD223" s="158">
        <v>5.0000000000000001E-4</v>
      </c>
      <c r="AE223" s="150"/>
      <c r="AF223" s="67"/>
    </row>
    <row r="224" spans="1:32" s="9" customFormat="1" ht="12.5" thickBot="1" x14ac:dyDescent="0.35">
      <c r="A224" s="207"/>
      <c r="B224" s="260">
        <v>1.8494488883881628E-2</v>
      </c>
      <c r="C224" s="311"/>
      <c r="D224" s="311"/>
      <c r="E224" s="261" t="s">
        <v>16</v>
      </c>
      <c r="F224" s="261" t="s">
        <v>17</v>
      </c>
      <c r="G224" s="308"/>
      <c r="H224" s="325"/>
      <c r="I224" s="116" t="s">
        <v>360</v>
      </c>
      <c r="J224" s="117" t="s">
        <v>362</v>
      </c>
      <c r="K224" s="2"/>
      <c r="L224" s="2"/>
      <c r="M224" s="109"/>
      <c r="N224" s="106"/>
      <c r="O224" s="110" t="str">
        <f t="shared" si="9"/>
        <v>... €</v>
      </c>
      <c r="P224" s="111" t="str">
        <f t="shared" si="10"/>
        <v>... €</v>
      </c>
      <c r="Q224" s="2"/>
      <c r="R224" s="124"/>
      <c r="S224" s="100"/>
      <c r="T224" s="101"/>
      <c r="U224" s="146"/>
      <c r="V224" s="147"/>
      <c r="W224" s="148"/>
      <c r="X224" s="126"/>
      <c r="Y224" s="149"/>
      <c r="Z224" s="149"/>
      <c r="AA224" s="149"/>
      <c r="AB224" s="149"/>
      <c r="AC224" s="149"/>
      <c r="AD224" s="149"/>
      <c r="AE224" s="150"/>
      <c r="AF224" s="70"/>
    </row>
    <row r="225" spans="1:32" s="9" customFormat="1" ht="12" customHeight="1" thickBot="1" x14ac:dyDescent="0.35">
      <c r="A225" s="207"/>
      <c r="B225" s="260">
        <v>1.8494488883881628E-2</v>
      </c>
      <c r="C225" s="311"/>
      <c r="D225" s="311"/>
      <c r="E225" s="261" t="s">
        <v>18</v>
      </c>
      <c r="F225" s="261" t="s">
        <v>19</v>
      </c>
      <c r="G225" s="308"/>
      <c r="H225" s="325"/>
      <c r="I225" s="116" t="s">
        <v>360</v>
      </c>
      <c r="J225" s="117" t="s">
        <v>362</v>
      </c>
      <c r="K225" s="2"/>
      <c r="L225" s="2"/>
      <c r="M225" s="109"/>
      <c r="N225" s="106"/>
      <c r="O225" s="110" t="str">
        <f t="shared" si="9"/>
        <v>... €</v>
      </c>
      <c r="P225" s="111" t="str">
        <f t="shared" si="10"/>
        <v>... €</v>
      </c>
      <c r="Q225" s="2"/>
      <c r="R225" s="124"/>
      <c r="S225" s="100"/>
      <c r="T225" s="101"/>
      <c r="U225" s="146"/>
      <c r="V225" s="147"/>
      <c r="W225" s="148"/>
      <c r="X225" s="126"/>
      <c r="Y225" s="149"/>
      <c r="Z225" s="149"/>
      <c r="AA225" s="149"/>
      <c r="AB225" s="149"/>
      <c r="AC225" s="149"/>
      <c r="AD225" s="149"/>
      <c r="AE225" s="150"/>
      <c r="AF225" s="70"/>
    </row>
    <row r="226" spans="1:32" s="9" customFormat="1" ht="12" customHeight="1" thickBot="1" x14ac:dyDescent="0.35">
      <c r="A226" s="207"/>
      <c r="B226" s="260">
        <v>1.8494488883881628E-2</v>
      </c>
      <c r="C226" s="311"/>
      <c r="D226" s="311"/>
      <c r="E226" s="261" t="s">
        <v>20</v>
      </c>
      <c r="F226" s="261" t="s">
        <v>19</v>
      </c>
      <c r="G226" s="308"/>
      <c r="H226" s="325"/>
      <c r="I226" s="116" t="s">
        <v>360</v>
      </c>
      <c r="J226" s="117" t="s">
        <v>362</v>
      </c>
      <c r="K226" s="2"/>
      <c r="L226" s="2"/>
      <c r="M226" s="109"/>
      <c r="N226" s="106"/>
      <c r="O226" s="110" t="str">
        <f t="shared" si="9"/>
        <v>... €</v>
      </c>
      <c r="P226" s="111" t="str">
        <f t="shared" si="10"/>
        <v>... €</v>
      </c>
      <c r="Q226" s="70"/>
      <c r="R226" s="70"/>
      <c r="S226" s="100"/>
      <c r="T226" s="101"/>
      <c r="U226" s="146"/>
      <c r="V226" s="147"/>
      <c r="W226" s="148"/>
      <c r="X226" s="126"/>
      <c r="Y226" s="149"/>
      <c r="Z226" s="149"/>
      <c r="AA226" s="149"/>
      <c r="AB226" s="149"/>
      <c r="AC226" s="149"/>
      <c r="AD226" s="149"/>
      <c r="AE226" s="150"/>
      <c r="AF226" s="70"/>
    </row>
    <row r="227" spans="1:32" s="9" customFormat="1" ht="12" customHeight="1" thickBot="1" x14ac:dyDescent="0.35">
      <c r="A227" s="207"/>
      <c r="B227" s="260">
        <v>1.8494488883881628E-2</v>
      </c>
      <c r="C227" s="311"/>
      <c r="D227" s="311"/>
      <c r="E227" s="261" t="s">
        <v>21</v>
      </c>
      <c r="F227" s="261" t="s">
        <v>11</v>
      </c>
      <c r="G227" s="308"/>
      <c r="H227" s="325"/>
      <c r="I227" s="116" t="s">
        <v>360</v>
      </c>
      <c r="J227" s="117" t="s">
        <v>362</v>
      </c>
      <c r="K227" s="2"/>
      <c r="L227" s="2"/>
      <c r="M227" s="109"/>
      <c r="N227" s="106"/>
      <c r="O227" s="110" t="str">
        <f t="shared" si="9"/>
        <v>... €</v>
      </c>
      <c r="P227" s="111" t="str">
        <f t="shared" si="10"/>
        <v>... €</v>
      </c>
      <c r="Q227" s="70"/>
      <c r="R227" s="70"/>
      <c r="S227" s="100"/>
      <c r="T227" s="101"/>
      <c r="U227" s="146"/>
      <c r="V227" s="147"/>
      <c r="W227" s="148"/>
      <c r="X227" s="126"/>
      <c r="Y227" s="149"/>
      <c r="Z227" s="149"/>
      <c r="AA227" s="149"/>
      <c r="AB227" s="149"/>
      <c r="AC227" s="149"/>
      <c r="AD227" s="149"/>
      <c r="AE227" s="150"/>
      <c r="AF227" s="70"/>
    </row>
    <row r="228" spans="1:32" s="9" customFormat="1" ht="12" customHeight="1" thickBot="1" x14ac:dyDescent="0.35">
      <c r="A228" s="207"/>
      <c r="B228" s="260">
        <v>1.8494488883881628E-2</v>
      </c>
      <c r="C228" s="311"/>
      <c r="D228" s="311"/>
      <c r="E228" s="261" t="s">
        <v>21</v>
      </c>
      <c r="F228" s="261" t="s">
        <v>19</v>
      </c>
      <c r="G228" s="308"/>
      <c r="H228" s="325"/>
      <c r="I228" s="116" t="s">
        <v>360</v>
      </c>
      <c r="J228" s="117" t="s">
        <v>362</v>
      </c>
      <c r="K228" s="2"/>
      <c r="L228" s="2"/>
      <c r="M228" s="109"/>
      <c r="N228" s="106"/>
      <c r="O228" s="110" t="str">
        <f t="shared" si="9"/>
        <v>... €</v>
      </c>
      <c r="P228" s="111" t="str">
        <f t="shared" si="10"/>
        <v>... €</v>
      </c>
      <c r="Q228" s="70"/>
      <c r="R228" s="70"/>
      <c r="S228" s="100"/>
      <c r="T228" s="101"/>
      <c r="U228" s="146"/>
      <c r="V228" s="147"/>
      <c r="W228" s="148"/>
      <c r="X228" s="126"/>
      <c r="Y228" s="149"/>
      <c r="Z228" s="149"/>
      <c r="AA228" s="149"/>
      <c r="AB228" s="149"/>
      <c r="AC228" s="149"/>
      <c r="AD228" s="149"/>
      <c r="AE228" s="150"/>
      <c r="AF228" s="70"/>
    </row>
    <row r="229" spans="1:32" s="9" customFormat="1" ht="12.5" thickBot="1" x14ac:dyDescent="0.35">
      <c r="A229" s="207"/>
      <c r="B229" s="260">
        <v>1.8494488883881628E-2</v>
      </c>
      <c r="C229" s="311"/>
      <c r="D229" s="311"/>
      <c r="E229" s="261" t="s">
        <v>47</v>
      </c>
      <c r="F229" s="262" t="s">
        <v>17</v>
      </c>
      <c r="G229" s="308"/>
      <c r="H229" s="325"/>
      <c r="I229" s="116" t="s">
        <v>360</v>
      </c>
      <c r="J229" s="117" t="s">
        <v>362</v>
      </c>
      <c r="K229" s="2"/>
      <c r="L229" s="2"/>
      <c r="M229" s="109"/>
      <c r="N229" s="106"/>
      <c r="O229" s="110" t="str">
        <f t="shared" si="9"/>
        <v>... €</v>
      </c>
      <c r="P229" s="111" t="str">
        <f t="shared" si="10"/>
        <v>... €</v>
      </c>
      <c r="Q229" s="70"/>
      <c r="R229" s="70"/>
      <c r="S229" s="100"/>
      <c r="T229" s="101"/>
      <c r="U229" s="146"/>
      <c r="V229" s="147"/>
      <c r="W229" s="148"/>
      <c r="X229" s="126"/>
      <c r="Y229" s="149"/>
      <c r="Z229" s="149"/>
      <c r="AA229" s="149"/>
      <c r="AB229" s="149"/>
      <c r="AC229" s="149"/>
      <c r="AD229" s="149"/>
      <c r="AE229" s="150"/>
      <c r="AF229" s="70"/>
    </row>
    <row r="230" spans="1:32" s="9" customFormat="1" ht="12.5" thickBot="1" x14ac:dyDescent="0.35">
      <c r="A230" s="207"/>
      <c r="B230" s="260">
        <v>1.8494488883881628E-2</v>
      </c>
      <c r="C230" s="311"/>
      <c r="D230" s="311"/>
      <c r="E230" s="261" t="s">
        <v>47</v>
      </c>
      <c r="F230" s="262" t="s">
        <v>19</v>
      </c>
      <c r="G230" s="308"/>
      <c r="H230" s="325"/>
      <c r="I230" s="116" t="s">
        <v>360</v>
      </c>
      <c r="J230" s="117" t="s">
        <v>362</v>
      </c>
      <c r="K230" s="2"/>
      <c r="L230" s="2"/>
      <c r="M230" s="109"/>
      <c r="N230" s="106"/>
      <c r="O230" s="110" t="str">
        <f t="shared" si="9"/>
        <v>... €</v>
      </c>
      <c r="P230" s="111" t="str">
        <f t="shared" si="10"/>
        <v>... €</v>
      </c>
      <c r="Q230" s="70"/>
      <c r="R230" s="70"/>
      <c r="S230" s="100"/>
      <c r="T230" s="101"/>
      <c r="U230" s="146"/>
      <c r="V230" s="147"/>
      <c r="W230" s="148"/>
      <c r="X230" s="126"/>
      <c r="Y230" s="149"/>
      <c r="Z230" s="149"/>
      <c r="AA230" s="149"/>
      <c r="AB230" s="149"/>
      <c r="AC230" s="149"/>
      <c r="AD230" s="149"/>
      <c r="AE230" s="150"/>
      <c r="AF230" s="70"/>
    </row>
    <row r="231" spans="1:32" s="9" customFormat="1" ht="12.5" thickBot="1" x14ac:dyDescent="0.35">
      <c r="A231" s="207"/>
      <c r="B231" s="260">
        <v>1.8494488883881628E-2</v>
      </c>
      <c r="C231" s="311"/>
      <c r="D231" s="311"/>
      <c r="E231" s="261" t="s">
        <v>47</v>
      </c>
      <c r="F231" s="262" t="s">
        <v>11</v>
      </c>
      <c r="G231" s="308"/>
      <c r="H231" s="325"/>
      <c r="I231" s="116" t="s">
        <v>360</v>
      </c>
      <c r="J231" s="117" t="s">
        <v>362</v>
      </c>
      <c r="K231" s="2"/>
      <c r="L231" s="2"/>
      <c r="M231" s="109"/>
      <c r="N231" s="106"/>
      <c r="O231" s="110" t="str">
        <f t="shared" si="9"/>
        <v>... €</v>
      </c>
      <c r="P231" s="111" t="str">
        <f t="shared" si="10"/>
        <v>... €</v>
      </c>
      <c r="Q231" s="70"/>
      <c r="R231" s="70"/>
      <c r="S231" s="100"/>
      <c r="T231" s="101"/>
      <c r="U231" s="146"/>
      <c r="V231" s="147"/>
      <c r="W231" s="148"/>
      <c r="X231" s="126"/>
      <c r="Y231" s="149"/>
      <c r="Z231" s="149"/>
      <c r="AA231" s="149"/>
      <c r="AB231" s="149"/>
      <c r="AC231" s="149"/>
      <c r="AD231" s="149"/>
      <c r="AE231" s="150"/>
      <c r="AF231" s="70"/>
    </row>
    <row r="232" spans="1:32" s="9" customFormat="1" ht="12" customHeight="1" thickBot="1" x14ac:dyDescent="0.35">
      <c r="A232" s="207"/>
      <c r="B232" s="260">
        <v>1.8494488883881628E-2</v>
      </c>
      <c r="C232" s="311"/>
      <c r="D232" s="311"/>
      <c r="E232" s="261" t="s">
        <v>48</v>
      </c>
      <c r="F232" s="262" t="s">
        <v>17</v>
      </c>
      <c r="G232" s="308"/>
      <c r="H232" s="325"/>
      <c r="I232" s="116" t="s">
        <v>360</v>
      </c>
      <c r="J232" s="117" t="s">
        <v>362</v>
      </c>
      <c r="K232" s="2"/>
      <c r="L232" s="2"/>
      <c r="M232" s="109"/>
      <c r="N232" s="106"/>
      <c r="O232" s="110" t="str">
        <f t="shared" si="9"/>
        <v>... €</v>
      </c>
      <c r="P232" s="111" t="str">
        <f t="shared" si="10"/>
        <v>... €</v>
      </c>
      <c r="Q232" s="189"/>
      <c r="R232" s="189"/>
      <c r="S232" s="100"/>
      <c r="T232" s="101"/>
      <c r="U232" s="146"/>
      <c r="V232" s="147"/>
      <c r="W232" s="148"/>
      <c r="X232" s="126"/>
      <c r="Y232" s="149"/>
      <c r="Z232" s="149"/>
      <c r="AA232" s="149"/>
      <c r="AB232" s="149"/>
      <c r="AC232" s="149"/>
      <c r="AD232" s="149"/>
      <c r="AE232" s="150"/>
      <c r="AF232" s="189"/>
    </row>
    <row r="233" spans="1:32" s="9" customFormat="1" ht="12.5" thickBot="1" x14ac:dyDescent="0.35">
      <c r="A233" s="207"/>
      <c r="B233" s="260">
        <v>1.8494488883881628E-2</v>
      </c>
      <c r="C233" s="311"/>
      <c r="D233" s="311"/>
      <c r="E233" s="261" t="s">
        <v>48</v>
      </c>
      <c r="F233" s="262" t="s">
        <v>19</v>
      </c>
      <c r="G233" s="308"/>
      <c r="H233" s="325"/>
      <c r="I233" s="116" t="s">
        <v>360</v>
      </c>
      <c r="J233" s="117" t="s">
        <v>362</v>
      </c>
      <c r="K233" s="2"/>
      <c r="L233" s="2"/>
      <c r="M233" s="109"/>
      <c r="N233" s="106"/>
      <c r="O233" s="110" t="str">
        <f t="shared" si="9"/>
        <v>... €</v>
      </c>
      <c r="P233" s="111" t="str">
        <f t="shared" si="10"/>
        <v>... €</v>
      </c>
      <c r="Q233" s="2"/>
      <c r="R233" s="2"/>
      <c r="S233" s="2"/>
      <c r="T233" s="2"/>
      <c r="U233" s="2"/>
      <c r="V233" s="2"/>
      <c r="W233" s="2"/>
      <c r="X233" s="2"/>
      <c r="Y233" s="2"/>
      <c r="Z233" s="2"/>
      <c r="AA233" s="2"/>
      <c r="AB233" s="2"/>
      <c r="AC233" s="2"/>
      <c r="AD233" s="2"/>
      <c r="AE233" s="2"/>
      <c r="AF233" s="2"/>
    </row>
    <row r="234" spans="1:32" s="9" customFormat="1" ht="12.5" thickBot="1" x14ac:dyDescent="0.35">
      <c r="A234" s="207"/>
      <c r="B234" s="260">
        <v>1.8494488883881628E-2</v>
      </c>
      <c r="C234" s="311"/>
      <c r="D234" s="311"/>
      <c r="E234" s="261" t="s">
        <v>48</v>
      </c>
      <c r="F234" s="262" t="s">
        <v>11</v>
      </c>
      <c r="G234" s="308"/>
      <c r="H234" s="325"/>
      <c r="I234" s="116" t="s">
        <v>360</v>
      </c>
      <c r="J234" s="117" t="s">
        <v>362</v>
      </c>
      <c r="K234" s="2"/>
      <c r="L234" s="2"/>
      <c r="M234" s="109"/>
      <c r="N234" s="106"/>
      <c r="O234" s="110" t="str">
        <f t="shared" si="9"/>
        <v>... €</v>
      </c>
      <c r="P234" s="111" t="str">
        <f t="shared" si="10"/>
        <v>... €</v>
      </c>
      <c r="Q234" s="2"/>
      <c r="R234" s="2"/>
      <c r="S234" s="2"/>
      <c r="T234" s="2"/>
      <c r="U234" s="2"/>
      <c r="V234" s="2"/>
      <c r="W234" s="2"/>
      <c r="X234" s="2"/>
      <c r="Y234" s="2"/>
      <c r="Z234" s="2"/>
      <c r="AA234" s="2"/>
      <c r="AB234" s="2"/>
      <c r="AC234" s="2"/>
      <c r="AD234" s="2"/>
      <c r="AE234" s="2"/>
      <c r="AF234" s="2"/>
    </row>
    <row r="235" spans="1:32" s="9" customFormat="1" ht="12.5" thickBot="1" x14ac:dyDescent="0.35">
      <c r="A235" s="207"/>
      <c r="B235" s="260">
        <v>1.8494488883881628E-2</v>
      </c>
      <c r="C235" s="312"/>
      <c r="D235" s="312"/>
      <c r="E235" s="261" t="s">
        <v>275</v>
      </c>
      <c r="F235" s="261" t="s">
        <v>274</v>
      </c>
      <c r="G235" s="309"/>
      <c r="H235" s="325"/>
      <c r="I235" s="116" t="s">
        <v>360</v>
      </c>
      <c r="J235" s="117" t="s">
        <v>362</v>
      </c>
      <c r="K235" s="2"/>
      <c r="L235" s="2"/>
      <c r="M235" s="109"/>
      <c r="N235" s="106"/>
      <c r="O235" s="110" t="str">
        <f t="shared" si="9"/>
        <v>... €</v>
      </c>
      <c r="P235" s="111" t="str">
        <f t="shared" si="10"/>
        <v>... €</v>
      </c>
      <c r="Q235" s="2"/>
      <c r="R235" s="2"/>
      <c r="S235" s="2"/>
      <c r="T235" s="2"/>
      <c r="U235" s="2"/>
      <c r="V235" s="2"/>
      <c r="W235" s="2"/>
      <c r="X235" s="2"/>
      <c r="Y235" s="2"/>
      <c r="Z235" s="2"/>
      <c r="AA235" s="2"/>
      <c r="AB235" s="2"/>
      <c r="AC235" s="2"/>
      <c r="AD235" s="2"/>
      <c r="AE235" s="2"/>
      <c r="AF235" s="2"/>
    </row>
    <row r="236" spans="1:32" s="9" customFormat="1" ht="12" customHeight="1" thickBot="1" x14ac:dyDescent="0.35">
      <c r="A236" s="207"/>
      <c r="B236" s="260">
        <v>1.8494488883881628E-2</v>
      </c>
      <c r="C236" s="310" t="s">
        <v>57</v>
      </c>
      <c r="D236" s="310" t="s">
        <v>13</v>
      </c>
      <c r="E236" s="261" t="s">
        <v>14</v>
      </c>
      <c r="F236" s="262" t="s">
        <v>11</v>
      </c>
      <c r="G236" s="307" t="s">
        <v>58</v>
      </c>
      <c r="H236" s="325"/>
      <c r="I236" s="116" t="s">
        <v>360</v>
      </c>
      <c r="J236" s="117" t="s">
        <v>362</v>
      </c>
      <c r="K236" s="2"/>
      <c r="L236" s="2"/>
      <c r="M236" s="109"/>
      <c r="N236" s="106"/>
      <c r="O236" s="110" t="str">
        <f t="shared" si="9"/>
        <v>... €</v>
      </c>
      <c r="P236" s="111" t="str">
        <f t="shared" si="10"/>
        <v>... €</v>
      </c>
    </row>
    <row r="237" spans="1:32" s="9" customFormat="1" ht="12.5" thickBot="1" x14ac:dyDescent="0.35">
      <c r="A237" s="207"/>
      <c r="B237" s="260">
        <v>1.8494488883881628E-2</v>
      </c>
      <c r="C237" s="311"/>
      <c r="D237" s="311"/>
      <c r="E237" s="261" t="s">
        <v>14</v>
      </c>
      <c r="F237" s="261" t="s">
        <v>15</v>
      </c>
      <c r="G237" s="308"/>
      <c r="H237" s="325"/>
      <c r="I237" s="116" t="s">
        <v>360</v>
      </c>
      <c r="J237" s="117" t="s">
        <v>362</v>
      </c>
      <c r="K237" s="2"/>
      <c r="L237" s="2"/>
      <c r="M237" s="109"/>
      <c r="N237" s="106"/>
      <c r="O237" s="110" t="str">
        <f t="shared" si="9"/>
        <v>... €</v>
      </c>
      <c r="P237" s="111" t="str">
        <f t="shared" si="10"/>
        <v>... €</v>
      </c>
    </row>
    <row r="238" spans="1:32" s="9" customFormat="1" ht="12.5" thickBot="1" x14ac:dyDescent="0.35">
      <c r="A238" s="207"/>
      <c r="B238" s="260">
        <v>1.8494488883881628E-2</v>
      </c>
      <c r="C238" s="311"/>
      <c r="D238" s="311"/>
      <c r="E238" s="261" t="s">
        <v>16</v>
      </c>
      <c r="F238" s="261" t="s">
        <v>11</v>
      </c>
      <c r="G238" s="308"/>
      <c r="H238" s="325"/>
      <c r="I238" s="116" t="s">
        <v>360</v>
      </c>
      <c r="J238" s="117" t="s">
        <v>362</v>
      </c>
      <c r="K238" s="2"/>
      <c r="L238" s="2"/>
      <c r="M238" s="109"/>
      <c r="N238" s="106"/>
      <c r="O238" s="110" t="str">
        <f t="shared" si="9"/>
        <v>... €</v>
      </c>
      <c r="P238" s="111" t="str">
        <f t="shared" si="10"/>
        <v>... €</v>
      </c>
    </row>
    <row r="239" spans="1:32" s="9" customFormat="1" ht="12.5" thickBot="1" x14ac:dyDescent="0.35">
      <c r="A239" s="207"/>
      <c r="B239" s="260">
        <v>1.8494488883881628E-2</v>
      </c>
      <c r="C239" s="311"/>
      <c r="D239" s="311"/>
      <c r="E239" s="261" t="s">
        <v>16</v>
      </c>
      <c r="F239" s="261" t="s">
        <v>17</v>
      </c>
      <c r="G239" s="308"/>
      <c r="H239" s="325"/>
      <c r="I239" s="116" t="s">
        <v>360</v>
      </c>
      <c r="J239" s="117" t="s">
        <v>362</v>
      </c>
      <c r="K239" s="2"/>
      <c r="L239" s="2"/>
      <c r="M239" s="109"/>
      <c r="N239" s="106"/>
      <c r="O239" s="110" t="str">
        <f t="shared" si="9"/>
        <v>... €</v>
      </c>
      <c r="P239" s="111" t="str">
        <f t="shared" si="10"/>
        <v>... €</v>
      </c>
    </row>
    <row r="240" spans="1:32" s="9" customFormat="1" ht="12.5" thickBot="1" x14ac:dyDescent="0.35">
      <c r="A240" s="207"/>
      <c r="B240" s="260">
        <v>1.8494488883881628E-2</v>
      </c>
      <c r="C240" s="311"/>
      <c r="D240" s="311"/>
      <c r="E240" s="261" t="s">
        <v>18</v>
      </c>
      <c r="F240" s="261" t="s">
        <v>19</v>
      </c>
      <c r="G240" s="308"/>
      <c r="H240" s="325"/>
      <c r="I240" s="116" t="s">
        <v>360</v>
      </c>
      <c r="J240" s="117" t="s">
        <v>362</v>
      </c>
      <c r="K240" s="2"/>
      <c r="L240" s="2"/>
      <c r="M240" s="109"/>
      <c r="N240" s="106"/>
      <c r="O240" s="110" t="str">
        <f t="shared" si="9"/>
        <v>... €</v>
      </c>
      <c r="P240" s="111" t="str">
        <f t="shared" si="10"/>
        <v>... €</v>
      </c>
    </row>
    <row r="241" spans="1:16" s="9" customFormat="1" ht="12.5" thickBot="1" x14ac:dyDescent="0.35">
      <c r="A241" s="207"/>
      <c r="B241" s="260">
        <v>1.8494488883881628E-2</v>
      </c>
      <c r="C241" s="311"/>
      <c r="D241" s="311"/>
      <c r="E241" s="261" t="s">
        <v>20</v>
      </c>
      <c r="F241" s="261" t="s">
        <v>19</v>
      </c>
      <c r="G241" s="308"/>
      <c r="H241" s="325"/>
      <c r="I241" s="116" t="s">
        <v>360</v>
      </c>
      <c r="J241" s="117" t="s">
        <v>362</v>
      </c>
      <c r="K241" s="2"/>
      <c r="L241" s="2"/>
      <c r="M241" s="109"/>
      <c r="N241" s="106"/>
      <c r="O241" s="110" t="str">
        <f t="shared" si="9"/>
        <v>... €</v>
      </c>
      <c r="P241" s="111" t="str">
        <f t="shared" si="10"/>
        <v>... €</v>
      </c>
    </row>
    <row r="242" spans="1:16" s="9" customFormat="1" ht="12.5" thickBot="1" x14ac:dyDescent="0.35">
      <c r="A242" s="207"/>
      <c r="B242" s="260">
        <v>1.8494488883881628E-2</v>
      </c>
      <c r="C242" s="311"/>
      <c r="D242" s="311"/>
      <c r="E242" s="261" t="s">
        <v>21</v>
      </c>
      <c r="F242" s="261" t="s">
        <v>11</v>
      </c>
      <c r="G242" s="308"/>
      <c r="H242" s="325"/>
      <c r="I242" s="116" t="s">
        <v>360</v>
      </c>
      <c r="J242" s="117" t="s">
        <v>362</v>
      </c>
      <c r="K242" s="2"/>
      <c r="L242" s="2"/>
      <c r="M242" s="109"/>
      <c r="N242" s="106"/>
      <c r="O242" s="110" t="str">
        <f t="shared" si="9"/>
        <v>... €</v>
      </c>
      <c r="P242" s="111" t="str">
        <f t="shared" si="10"/>
        <v>... €</v>
      </c>
    </row>
    <row r="243" spans="1:16" s="9" customFormat="1" ht="12.5" thickBot="1" x14ac:dyDescent="0.35">
      <c r="A243" s="207"/>
      <c r="B243" s="260">
        <v>1.8494488883881628E-2</v>
      </c>
      <c r="C243" s="311"/>
      <c r="D243" s="311"/>
      <c r="E243" s="261" t="s">
        <v>21</v>
      </c>
      <c r="F243" s="261" t="s">
        <v>19</v>
      </c>
      <c r="G243" s="308"/>
      <c r="H243" s="325"/>
      <c r="I243" s="116" t="s">
        <v>360</v>
      </c>
      <c r="J243" s="117" t="s">
        <v>362</v>
      </c>
      <c r="K243" s="2"/>
      <c r="L243" s="2"/>
      <c r="M243" s="109"/>
      <c r="N243" s="106"/>
      <c r="O243" s="110" t="str">
        <f t="shared" si="9"/>
        <v>... €</v>
      </c>
      <c r="P243" s="111" t="str">
        <f t="shared" si="10"/>
        <v>... €</v>
      </c>
    </row>
    <row r="244" spans="1:16" s="9" customFormat="1" ht="12.5" thickBot="1" x14ac:dyDescent="0.35">
      <c r="A244" s="207"/>
      <c r="B244" s="260">
        <v>1.8494488883881628E-2</v>
      </c>
      <c r="C244" s="311"/>
      <c r="D244" s="311"/>
      <c r="E244" s="261" t="s">
        <v>47</v>
      </c>
      <c r="F244" s="262" t="s">
        <v>17</v>
      </c>
      <c r="G244" s="308"/>
      <c r="H244" s="325"/>
      <c r="I244" s="116" t="s">
        <v>360</v>
      </c>
      <c r="J244" s="117" t="s">
        <v>362</v>
      </c>
      <c r="K244" s="2"/>
      <c r="L244" s="2"/>
      <c r="M244" s="109"/>
      <c r="N244" s="106"/>
      <c r="O244" s="110" t="str">
        <f t="shared" si="9"/>
        <v>... €</v>
      </c>
      <c r="P244" s="111" t="str">
        <f t="shared" si="10"/>
        <v>... €</v>
      </c>
    </row>
    <row r="245" spans="1:16" s="9" customFormat="1" ht="12.5" thickBot="1" x14ac:dyDescent="0.35">
      <c r="A245" s="207"/>
      <c r="B245" s="260">
        <v>1.8494488883881628E-2</v>
      </c>
      <c r="C245" s="311"/>
      <c r="D245" s="311"/>
      <c r="E245" s="261" t="s">
        <v>47</v>
      </c>
      <c r="F245" s="262" t="s">
        <v>19</v>
      </c>
      <c r="G245" s="308"/>
      <c r="H245" s="325"/>
      <c r="I245" s="116" t="s">
        <v>360</v>
      </c>
      <c r="J245" s="117" t="s">
        <v>362</v>
      </c>
      <c r="K245" s="2"/>
      <c r="L245" s="2"/>
      <c r="M245" s="109"/>
      <c r="N245" s="106"/>
      <c r="O245" s="110" t="str">
        <f t="shared" si="9"/>
        <v>... €</v>
      </c>
      <c r="P245" s="111" t="str">
        <f t="shared" si="10"/>
        <v>... €</v>
      </c>
    </row>
    <row r="246" spans="1:16" s="9" customFormat="1" ht="12.5" thickBot="1" x14ac:dyDescent="0.35">
      <c r="A246" s="207"/>
      <c r="B246" s="260">
        <v>1.8494488883881628E-2</v>
      </c>
      <c r="C246" s="311"/>
      <c r="D246" s="311"/>
      <c r="E246" s="261" t="s">
        <v>47</v>
      </c>
      <c r="F246" s="262" t="s">
        <v>11</v>
      </c>
      <c r="G246" s="308"/>
      <c r="H246" s="325"/>
      <c r="I246" s="116" t="s">
        <v>360</v>
      </c>
      <c r="J246" s="117" t="s">
        <v>362</v>
      </c>
      <c r="K246" s="2"/>
      <c r="L246" s="2"/>
      <c r="M246" s="109"/>
      <c r="N246" s="106"/>
      <c r="O246" s="110" t="str">
        <f t="shared" si="9"/>
        <v>... €</v>
      </c>
      <c r="P246" s="111" t="str">
        <f t="shared" si="10"/>
        <v>... €</v>
      </c>
    </row>
    <row r="247" spans="1:16" s="9" customFormat="1" ht="12.5" thickBot="1" x14ac:dyDescent="0.35">
      <c r="A247" s="207"/>
      <c r="B247" s="260">
        <v>1.8494488883881628E-2</v>
      </c>
      <c r="C247" s="311"/>
      <c r="D247" s="311"/>
      <c r="E247" s="261" t="s">
        <v>48</v>
      </c>
      <c r="F247" s="262" t="s">
        <v>17</v>
      </c>
      <c r="G247" s="308"/>
      <c r="H247" s="325"/>
      <c r="I247" s="116" t="s">
        <v>360</v>
      </c>
      <c r="J247" s="117" t="s">
        <v>362</v>
      </c>
      <c r="K247" s="2"/>
      <c r="L247" s="2"/>
      <c r="M247" s="109"/>
      <c r="N247" s="106"/>
      <c r="O247" s="110" t="str">
        <f t="shared" si="9"/>
        <v>... €</v>
      </c>
      <c r="P247" s="111" t="str">
        <f t="shared" si="10"/>
        <v>... €</v>
      </c>
    </row>
    <row r="248" spans="1:16" s="9" customFormat="1" ht="12.5" thickBot="1" x14ac:dyDescent="0.35">
      <c r="A248" s="207"/>
      <c r="B248" s="260">
        <v>1.8494488883881628E-2</v>
      </c>
      <c r="C248" s="311"/>
      <c r="D248" s="311"/>
      <c r="E248" s="261" t="s">
        <v>48</v>
      </c>
      <c r="F248" s="262" t="s">
        <v>19</v>
      </c>
      <c r="G248" s="308"/>
      <c r="H248" s="325"/>
      <c r="I248" s="116" t="s">
        <v>360</v>
      </c>
      <c r="J248" s="117" t="s">
        <v>362</v>
      </c>
      <c r="K248" s="2"/>
      <c r="L248" s="2"/>
      <c r="M248" s="109"/>
      <c r="N248" s="106"/>
      <c r="O248" s="110" t="str">
        <f t="shared" si="9"/>
        <v>... €</v>
      </c>
      <c r="P248" s="111" t="str">
        <f t="shared" si="10"/>
        <v>... €</v>
      </c>
    </row>
    <row r="249" spans="1:16" s="9" customFormat="1" ht="12.5" thickBot="1" x14ac:dyDescent="0.35">
      <c r="A249" s="207"/>
      <c r="B249" s="260">
        <v>1.8494488883881628E-2</v>
      </c>
      <c r="C249" s="311"/>
      <c r="D249" s="311"/>
      <c r="E249" s="261" t="s">
        <v>48</v>
      </c>
      <c r="F249" s="262" t="s">
        <v>11</v>
      </c>
      <c r="G249" s="308"/>
      <c r="H249" s="325"/>
      <c r="I249" s="116" t="s">
        <v>360</v>
      </c>
      <c r="J249" s="117" t="s">
        <v>362</v>
      </c>
      <c r="K249" s="2"/>
      <c r="L249" s="2"/>
      <c r="M249" s="109"/>
      <c r="N249" s="106"/>
      <c r="O249" s="110" t="str">
        <f t="shared" si="9"/>
        <v>... €</v>
      </c>
      <c r="P249" s="111" t="str">
        <f t="shared" si="10"/>
        <v>... €</v>
      </c>
    </row>
    <row r="250" spans="1:16" s="9" customFormat="1" ht="12.5" thickBot="1" x14ac:dyDescent="0.35">
      <c r="A250" s="207"/>
      <c r="B250" s="260">
        <v>1.8494488883881628E-2</v>
      </c>
      <c r="C250" s="312"/>
      <c r="D250" s="312"/>
      <c r="E250" s="261" t="s">
        <v>275</v>
      </c>
      <c r="F250" s="261" t="s">
        <v>274</v>
      </c>
      <c r="G250" s="309"/>
      <c r="H250" s="325"/>
      <c r="I250" s="116" t="s">
        <v>360</v>
      </c>
      <c r="J250" s="117" t="s">
        <v>362</v>
      </c>
      <c r="K250" s="2"/>
      <c r="L250" s="2"/>
      <c r="M250" s="109"/>
      <c r="N250" s="106"/>
      <c r="O250" s="110" t="str">
        <f t="shared" si="9"/>
        <v>... €</v>
      </c>
      <c r="P250" s="111" t="str">
        <f t="shared" si="10"/>
        <v>... €</v>
      </c>
    </row>
    <row r="251" spans="1:16" s="9" customFormat="1" ht="12" customHeight="1" thickBot="1" x14ac:dyDescent="0.35">
      <c r="A251" s="207"/>
      <c r="B251" s="260">
        <v>1.8494488883881628E-2</v>
      </c>
      <c r="C251" s="310" t="s">
        <v>59</v>
      </c>
      <c r="D251" s="310" t="s">
        <v>13</v>
      </c>
      <c r="E251" s="261" t="s">
        <v>14</v>
      </c>
      <c r="F251" s="262" t="s">
        <v>11</v>
      </c>
      <c r="G251" s="307" t="s">
        <v>37</v>
      </c>
      <c r="H251" s="325"/>
      <c r="I251" s="116" t="s">
        <v>360</v>
      </c>
      <c r="J251" s="117" t="s">
        <v>362</v>
      </c>
      <c r="K251" s="2"/>
      <c r="L251" s="2"/>
      <c r="M251" s="109"/>
      <c r="N251" s="106"/>
      <c r="O251" s="110" t="str">
        <f t="shared" si="9"/>
        <v>... €</v>
      </c>
      <c r="P251" s="111" t="str">
        <f t="shared" si="10"/>
        <v>... €</v>
      </c>
    </row>
    <row r="252" spans="1:16" s="9" customFormat="1" ht="12.5" thickBot="1" x14ac:dyDescent="0.35">
      <c r="A252" s="207"/>
      <c r="B252" s="260">
        <v>1.8494488883881628E-2</v>
      </c>
      <c r="C252" s="311"/>
      <c r="D252" s="311"/>
      <c r="E252" s="261" t="s">
        <v>14</v>
      </c>
      <c r="F252" s="261" t="s">
        <v>15</v>
      </c>
      <c r="G252" s="308"/>
      <c r="H252" s="325"/>
      <c r="I252" s="116" t="s">
        <v>360</v>
      </c>
      <c r="J252" s="117" t="s">
        <v>362</v>
      </c>
      <c r="K252" s="2"/>
      <c r="L252" s="2"/>
      <c r="M252" s="109"/>
      <c r="N252" s="106"/>
      <c r="O252" s="110" t="str">
        <f t="shared" si="9"/>
        <v>... €</v>
      </c>
      <c r="P252" s="111" t="str">
        <f t="shared" si="10"/>
        <v>... €</v>
      </c>
    </row>
    <row r="253" spans="1:16" s="9" customFormat="1" ht="12.5" thickBot="1" x14ac:dyDescent="0.35">
      <c r="A253" s="207"/>
      <c r="B253" s="260">
        <v>1.8494488883881628E-2</v>
      </c>
      <c r="C253" s="311"/>
      <c r="D253" s="311"/>
      <c r="E253" s="261" t="s">
        <v>16</v>
      </c>
      <c r="F253" s="261" t="s">
        <v>11</v>
      </c>
      <c r="G253" s="308"/>
      <c r="H253" s="325"/>
      <c r="I253" s="116" t="s">
        <v>360</v>
      </c>
      <c r="J253" s="117" t="s">
        <v>362</v>
      </c>
      <c r="K253" s="2"/>
      <c r="L253" s="2"/>
      <c r="M253" s="109"/>
      <c r="N253" s="106"/>
      <c r="O253" s="110" t="str">
        <f t="shared" si="9"/>
        <v>... €</v>
      </c>
      <c r="P253" s="111" t="str">
        <f t="shared" si="10"/>
        <v>... €</v>
      </c>
    </row>
    <row r="254" spans="1:16" s="9" customFormat="1" ht="12.5" thickBot="1" x14ac:dyDescent="0.35">
      <c r="A254" s="207"/>
      <c r="B254" s="260">
        <v>1.8494488883881628E-2</v>
      </c>
      <c r="C254" s="311"/>
      <c r="D254" s="311"/>
      <c r="E254" s="261" t="s">
        <v>16</v>
      </c>
      <c r="F254" s="261" t="s">
        <v>17</v>
      </c>
      <c r="G254" s="308"/>
      <c r="H254" s="325"/>
      <c r="I254" s="116" t="s">
        <v>360</v>
      </c>
      <c r="J254" s="117" t="s">
        <v>362</v>
      </c>
      <c r="K254" s="2"/>
      <c r="L254" s="2"/>
      <c r="M254" s="109"/>
      <c r="N254" s="106"/>
      <c r="O254" s="110" t="str">
        <f t="shared" si="9"/>
        <v>... €</v>
      </c>
      <c r="P254" s="111" t="str">
        <f t="shared" si="10"/>
        <v>... €</v>
      </c>
    </row>
    <row r="255" spans="1:16" s="9" customFormat="1" ht="12.5" thickBot="1" x14ac:dyDescent="0.35">
      <c r="A255" s="207"/>
      <c r="B255" s="260">
        <v>1.8494488883881628E-2</v>
      </c>
      <c r="C255" s="311"/>
      <c r="D255" s="311"/>
      <c r="E255" s="261" t="s">
        <v>18</v>
      </c>
      <c r="F255" s="261" t="s">
        <v>19</v>
      </c>
      <c r="G255" s="308"/>
      <c r="H255" s="325"/>
      <c r="I255" s="116" t="s">
        <v>360</v>
      </c>
      <c r="J255" s="117" t="s">
        <v>362</v>
      </c>
      <c r="K255" s="2"/>
      <c r="L255" s="2"/>
      <c r="M255" s="109"/>
      <c r="N255" s="106"/>
      <c r="O255" s="110" t="str">
        <f t="shared" si="9"/>
        <v>... €</v>
      </c>
      <c r="P255" s="111" t="str">
        <f t="shared" si="10"/>
        <v>... €</v>
      </c>
    </row>
    <row r="256" spans="1:16" s="9" customFormat="1" ht="12.5" thickBot="1" x14ac:dyDescent="0.35">
      <c r="A256" s="207"/>
      <c r="B256" s="260">
        <v>1.8494488883881628E-2</v>
      </c>
      <c r="C256" s="311"/>
      <c r="D256" s="311"/>
      <c r="E256" s="261" t="s">
        <v>20</v>
      </c>
      <c r="F256" s="261" t="s">
        <v>19</v>
      </c>
      <c r="G256" s="308"/>
      <c r="H256" s="325"/>
      <c r="I256" s="116" t="s">
        <v>360</v>
      </c>
      <c r="J256" s="117" t="s">
        <v>362</v>
      </c>
      <c r="K256" s="2"/>
      <c r="L256" s="2"/>
      <c r="M256" s="109"/>
      <c r="N256" s="106"/>
      <c r="O256" s="110" t="str">
        <f t="shared" si="9"/>
        <v>... €</v>
      </c>
      <c r="P256" s="111" t="str">
        <f t="shared" si="10"/>
        <v>... €</v>
      </c>
    </row>
    <row r="257" spans="1:16" s="9" customFormat="1" ht="12.5" thickBot="1" x14ac:dyDescent="0.35">
      <c r="A257" s="207"/>
      <c r="B257" s="260">
        <v>1.8494488883881628E-2</v>
      </c>
      <c r="C257" s="311"/>
      <c r="D257" s="311"/>
      <c r="E257" s="261" t="s">
        <v>21</v>
      </c>
      <c r="F257" s="261" t="s">
        <v>11</v>
      </c>
      <c r="G257" s="308"/>
      <c r="H257" s="325"/>
      <c r="I257" s="116" t="s">
        <v>360</v>
      </c>
      <c r="J257" s="117" t="s">
        <v>362</v>
      </c>
      <c r="K257" s="2"/>
      <c r="L257" s="2"/>
      <c r="M257" s="109"/>
      <c r="N257" s="106"/>
      <c r="O257" s="110" t="str">
        <f t="shared" si="9"/>
        <v>... €</v>
      </c>
      <c r="P257" s="111" t="str">
        <f t="shared" si="10"/>
        <v>... €</v>
      </c>
    </row>
    <row r="258" spans="1:16" s="9" customFormat="1" ht="12.5" thickBot="1" x14ac:dyDescent="0.35">
      <c r="A258" s="207"/>
      <c r="B258" s="260">
        <v>1.8494488883881628E-2</v>
      </c>
      <c r="C258" s="311"/>
      <c r="D258" s="311"/>
      <c r="E258" s="261" t="s">
        <v>21</v>
      </c>
      <c r="F258" s="261" t="s">
        <v>19</v>
      </c>
      <c r="G258" s="308"/>
      <c r="H258" s="325"/>
      <c r="I258" s="116" t="s">
        <v>360</v>
      </c>
      <c r="J258" s="117" t="s">
        <v>362</v>
      </c>
      <c r="K258" s="2"/>
      <c r="L258" s="2"/>
      <c r="M258" s="109"/>
      <c r="N258" s="106"/>
      <c r="O258" s="110" t="str">
        <f t="shared" si="9"/>
        <v>... €</v>
      </c>
      <c r="P258" s="111" t="str">
        <f t="shared" si="10"/>
        <v>... €</v>
      </c>
    </row>
    <row r="259" spans="1:16" s="9" customFormat="1" ht="12.5" thickBot="1" x14ac:dyDescent="0.35">
      <c r="A259" s="207"/>
      <c r="B259" s="260">
        <v>1.8494488883881628E-2</v>
      </c>
      <c r="C259" s="311"/>
      <c r="D259" s="311"/>
      <c r="E259" s="261" t="s">
        <v>47</v>
      </c>
      <c r="F259" s="262" t="s">
        <v>17</v>
      </c>
      <c r="G259" s="308"/>
      <c r="H259" s="325"/>
      <c r="I259" s="116" t="s">
        <v>360</v>
      </c>
      <c r="J259" s="117" t="s">
        <v>362</v>
      </c>
      <c r="K259" s="2"/>
      <c r="L259" s="2"/>
      <c r="M259" s="109"/>
      <c r="N259" s="106"/>
      <c r="O259" s="110" t="str">
        <f t="shared" si="9"/>
        <v>... €</v>
      </c>
      <c r="P259" s="111" t="str">
        <f t="shared" si="10"/>
        <v>... €</v>
      </c>
    </row>
    <row r="260" spans="1:16" s="9" customFormat="1" ht="12.5" thickBot="1" x14ac:dyDescent="0.35">
      <c r="A260" s="207"/>
      <c r="B260" s="260">
        <v>1.8494488883881628E-2</v>
      </c>
      <c r="C260" s="311"/>
      <c r="D260" s="311"/>
      <c r="E260" s="261" t="s">
        <v>47</v>
      </c>
      <c r="F260" s="262" t="s">
        <v>19</v>
      </c>
      <c r="G260" s="308"/>
      <c r="H260" s="325"/>
      <c r="I260" s="116" t="s">
        <v>360</v>
      </c>
      <c r="J260" s="117" t="s">
        <v>362</v>
      </c>
      <c r="K260" s="2"/>
      <c r="L260" s="2"/>
      <c r="M260" s="109"/>
      <c r="N260" s="106"/>
      <c r="O260" s="110" t="str">
        <f t="shared" si="9"/>
        <v>... €</v>
      </c>
      <c r="P260" s="111" t="str">
        <f t="shared" si="10"/>
        <v>... €</v>
      </c>
    </row>
    <row r="261" spans="1:16" s="9" customFormat="1" ht="12.5" thickBot="1" x14ac:dyDescent="0.35">
      <c r="A261" s="207"/>
      <c r="B261" s="260">
        <v>1.8494488883881628E-2</v>
      </c>
      <c r="C261" s="311"/>
      <c r="D261" s="311"/>
      <c r="E261" s="261" t="s">
        <v>47</v>
      </c>
      <c r="F261" s="262" t="s">
        <v>11</v>
      </c>
      <c r="G261" s="308"/>
      <c r="H261" s="325"/>
      <c r="I261" s="116" t="s">
        <v>360</v>
      </c>
      <c r="J261" s="117" t="s">
        <v>362</v>
      </c>
      <c r="K261" s="2"/>
      <c r="L261" s="2"/>
      <c r="M261" s="109"/>
      <c r="N261" s="106"/>
      <c r="O261" s="110" t="str">
        <f t="shared" si="9"/>
        <v>... €</v>
      </c>
      <c r="P261" s="111" t="str">
        <f t="shared" si="10"/>
        <v>... €</v>
      </c>
    </row>
    <row r="262" spans="1:16" s="9" customFormat="1" ht="12.5" thickBot="1" x14ac:dyDescent="0.35">
      <c r="A262" s="207"/>
      <c r="B262" s="260">
        <v>1.8494488883881628E-2</v>
      </c>
      <c r="C262" s="311"/>
      <c r="D262" s="311"/>
      <c r="E262" s="261" t="s">
        <v>48</v>
      </c>
      <c r="F262" s="262" t="s">
        <v>17</v>
      </c>
      <c r="G262" s="308"/>
      <c r="H262" s="325"/>
      <c r="I262" s="116" t="s">
        <v>360</v>
      </c>
      <c r="J262" s="117" t="s">
        <v>362</v>
      </c>
      <c r="K262" s="2"/>
      <c r="L262" s="2"/>
      <c r="M262" s="109"/>
      <c r="N262" s="106"/>
      <c r="O262" s="110" t="str">
        <f t="shared" si="9"/>
        <v>... €</v>
      </c>
      <c r="P262" s="111" t="str">
        <f t="shared" si="10"/>
        <v>... €</v>
      </c>
    </row>
    <row r="263" spans="1:16" s="9" customFormat="1" ht="12.5" thickBot="1" x14ac:dyDescent="0.35">
      <c r="A263" s="207"/>
      <c r="B263" s="260">
        <v>1.8494488883881628E-2</v>
      </c>
      <c r="C263" s="311"/>
      <c r="D263" s="311"/>
      <c r="E263" s="261" t="s">
        <v>48</v>
      </c>
      <c r="F263" s="262" t="s">
        <v>19</v>
      </c>
      <c r="G263" s="308"/>
      <c r="H263" s="325"/>
      <c r="I263" s="116" t="s">
        <v>360</v>
      </c>
      <c r="J263" s="117" t="s">
        <v>362</v>
      </c>
      <c r="K263" s="2"/>
      <c r="L263" s="2"/>
      <c r="M263" s="109"/>
      <c r="N263" s="106"/>
      <c r="O263" s="110" t="str">
        <f t="shared" si="9"/>
        <v>... €</v>
      </c>
      <c r="P263" s="111" t="str">
        <f t="shared" si="10"/>
        <v>... €</v>
      </c>
    </row>
    <row r="264" spans="1:16" s="9" customFormat="1" ht="12.5" thickBot="1" x14ac:dyDescent="0.35">
      <c r="A264" s="207"/>
      <c r="B264" s="260">
        <v>1.8494488883881628E-2</v>
      </c>
      <c r="C264" s="311"/>
      <c r="D264" s="311"/>
      <c r="E264" s="261" t="s">
        <v>48</v>
      </c>
      <c r="F264" s="262" t="s">
        <v>11</v>
      </c>
      <c r="G264" s="308"/>
      <c r="H264" s="325"/>
      <c r="I264" s="116" t="s">
        <v>360</v>
      </c>
      <c r="J264" s="117" t="s">
        <v>362</v>
      </c>
      <c r="K264" s="2"/>
      <c r="L264" s="2"/>
      <c r="M264" s="109"/>
      <c r="N264" s="106"/>
      <c r="O264" s="110" t="str">
        <f t="shared" si="9"/>
        <v>... €</v>
      </c>
      <c r="P264" s="111" t="str">
        <f t="shared" si="10"/>
        <v>... €</v>
      </c>
    </row>
    <row r="265" spans="1:16" s="9" customFormat="1" ht="12.5" thickBot="1" x14ac:dyDescent="0.35">
      <c r="A265" s="207"/>
      <c r="B265" s="260">
        <v>1.8494488883881628E-2</v>
      </c>
      <c r="C265" s="312"/>
      <c r="D265" s="312"/>
      <c r="E265" s="261" t="s">
        <v>275</v>
      </c>
      <c r="F265" s="261" t="s">
        <v>274</v>
      </c>
      <c r="G265" s="309"/>
      <c r="H265" s="325"/>
      <c r="I265" s="116" t="s">
        <v>360</v>
      </c>
      <c r="J265" s="117" t="s">
        <v>362</v>
      </c>
      <c r="K265" s="2"/>
      <c r="L265" s="2"/>
      <c r="M265" s="109"/>
      <c r="N265" s="106"/>
      <c r="O265" s="110" t="str">
        <f t="shared" si="9"/>
        <v>... €</v>
      </c>
      <c r="P265" s="111" t="str">
        <f t="shared" si="10"/>
        <v>... €</v>
      </c>
    </row>
    <row r="266" spans="1:16" s="9" customFormat="1" ht="12" customHeight="1" thickBot="1" x14ac:dyDescent="0.35">
      <c r="A266" s="207"/>
      <c r="B266" s="260">
        <v>1.8494488883881628E-2</v>
      </c>
      <c r="C266" s="310" t="s">
        <v>60</v>
      </c>
      <c r="D266" s="310" t="s">
        <v>13</v>
      </c>
      <c r="E266" s="261" t="s">
        <v>14</v>
      </c>
      <c r="F266" s="262" t="s">
        <v>11</v>
      </c>
      <c r="G266" s="307" t="s">
        <v>61</v>
      </c>
      <c r="H266" s="325"/>
      <c r="I266" s="116" t="s">
        <v>360</v>
      </c>
      <c r="J266" s="117" t="s">
        <v>362</v>
      </c>
      <c r="K266" s="2"/>
      <c r="L266" s="2"/>
      <c r="M266" s="109"/>
      <c r="N266" s="106"/>
      <c r="O266" s="110" t="str">
        <f t="shared" si="9"/>
        <v>... €</v>
      </c>
      <c r="P266" s="111" t="str">
        <f t="shared" si="10"/>
        <v>... €</v>
      </c>
    </row>
    <row r="267" spans="1:16" s="9" customFormat="1" ht="12.5" thickBot="1" x14ac:dyDescent="0.35">
      <c r="A267" s="207"/>
      <c r="B267" s="260">
        <v>1.8494488883881628E-2</v>
      </c>
      <c r="C267" s="311"/>
      <c r="D267" s="311"/>
      <c r="E267" s="261" t="s">
        <v>14</v>
      </c>
      <c r="F267" s="261" t="s">
        <v>15</v>
      </c>
      <c r="G267" s="308"/>
      <c r="H267" s="325"/>
      <c r="I267" s="116" t="s">
        <v>360</v>
      </c>
      <c r="J267" s="117" t="s">
        <v>362</v>
      </c>
      <c r="K267" s="2"/>
      <c r="L267" s="2"/>
      <c r="M267" s="109"/>
      <c r="N267" s="106"/>
      <c r="O267" s="110" t="str">
        <f t="shared" si="9"/>
        <v>... €</v>
      </c>
      <c r="P267" s="111" t="str">
        <f t="shared" si="10"/>
        <v>... €</v>
      </c>
    </row>
    <row r="268" spans="1:16" s="9" customFormat="1" ht="12.5" thickBot="1" x14ac:dyDescent="0.35">
      <c r="A268" s="207"/>
      <c r="B268" s="260">
        <v>1.8494488883881628E-2</v>
      </c>
      <c r="C268" s="311"/>
      <c r="D268" s="311"/>
      <c r="E268" s="261" t="s">
        <v>16</v>
      </c>
      <c r="F268" s="261" t="s">
        <v>11</v>
      </c>
      <c r="G268" s="308"/>
      <c r="H268" s="325"/>
      <c r="I268" s="116" t="s">
        <v>360</v>
      </c>
      <c r="J268" s="117" t="s">
        <v>362</v>
      </c>
      <c r="K268" s="2"/>
      <c r="L268" s="2"/>
      <c r="M268" s="109"/>
      <c r="N268" s="106"/>
      <c r="O268" s="110" t="str">
        <f t="shared" si="9"/>
        <v>... €</v>
      </c>
      <c r="P268" s="111" t="str">
        <f t="shared" si="10"/>
        <v>... €</v>
      </c>
    </row>
    <row r="269" spans="1:16" s="9" customFormat="1" ht="12.5" thickBot="1" x14ac:dyDescent="0.35">
      <c r="A269" s="207"/>
      <c r="B269" s="260">
        <v>1.8494488883881628E-2</v>
      </c>
      <c r="C269" s="311"/>
      <c r="D269" s="311"/>
      <c r="E269" s="261" t="s">
        <v>16</v>
      </c>
      <c r="F269" s="261" t="s">
        <v>17</v>
      </c>
      <c r="G269" s="308"/>
      <c r="H269" s="325"/>
      <c r="I269" s="116" t="s">
        <v>360</v>
      </c>
      <c r="J269" s="117" t="s">
        <v>362</v>
      </c>
      <c r="K269" s="2"/>
      <c r="L269" s="2"/>
      <c r="M269" s="109"/>
      <c r="N269" s="106"/>
      <c r="O269" s="110" t="str">
        <f t="shared" si="9"/>
        <v>... €</v>
      </c>
      <c r="P269" s="111" t="str">
        <f t="shared" si="10"/>
        <v>... €</v>
      </c>
    </row>
    <row r="270" spans="1:16" s="9" customFormat="1" ht="12.5" thickBot="1" x14ac:dyDescent="0.35">
      <c r="A270" s="207"/>
      <c r="B270" s="260">
        <v>1.8494488883881628E-2</v>
      </c>
      <c r="C270" s="311"/>
      <c r="D270" s="311"/>
      <c r="E270" s="261" t="s">
        <v>18</v>
      </c>
      <c r="F270" s="261" t="s">
        <v>19</v>
      </c>
      <c r="G270" s="308"/>
      <c r="H270" s="325"/>
      <c r="I270" s="116" t="s">
        <v>360</v>
      </c>
      <c r="J270" s="117" t="s">
        <v>362</v>
      </c>
      <c r="K270" s="2"/>
      <c r="L270" s="2"/>
      <c r="M270" s="109"/>
      <c r="N270" s="106"/>
      <c r="O270" s="110" t="str">
        <f t="shared" ref="O270:O333" si="11">J270</f>
        <v>... €</v>
      </c>
      <c r="P270" s="111" t="str">
        <f t="shared" ref="P270:P333" si="12">O270</f>
        <v>... €</v>
      </c>
    </row>
    <row r="271" spans="1:16" s="9" customFormat="1" ht="12.5" thickBot="1" x14ac:dyDescent="0.35">
      <c r="A271" s="207"/>
      <c r="B271" s="260">
        <v>1.8494488883881628E-2</v>
      </c>
      <c r="C271" s="311"/>
      <c r="D271" s="311"/>
      <c r="E271" s="261" t="s">
        <v>20</v>
      </c>
      <c r="F271" s="261" t="s">
        <v>19</v>
      </c>
      <c r="G271" s="308"/>
      <c r="H271" s="325"/>
      <c r="I271" s="116" t="s">
        <v>360</v>
      </c>
      <c r="J271" s="117" t="s">
        <v>362</v>
      </c>
      <c r="K271" s="2"/>
      <c r="L271" s="2"/>
      <c r="M271" s="109"/>
      <c r="N271" s="106"/>
      <c r="O271" s="110" t="str">
        <f t="shared" si="11"/>
        <v>... €</v>
      </c>
      <c r="P271" s="111" t="str">
        <f t="shared" si="12"/>
        <v>... €</v>
      </c>
    </row>
    <row r="272" spans="1:16" s="9" customFormat="1" ht="12.5" thickBot="1" x14ac:dyDescent="0.35">
      <c r="A272" s="207"/>
      <c r="B272" s="260">
        <v>1.8494488883881628E-2</v>
      </c>
      <c r="C272" s="311"/>
      <c r="D272" s="311"/>
      <c r="E272" s="261" t="s">
        <v>21</v>
      </c>
      <c r="F272" s="261" t="s">
        <v>11</v>
      </c>
      <c r="G272" s="308"/>
      <c r="H272" s="325"/>
      <c r="I272" s="116" t="s">
        <v>360</v>
      </c>
      <c r="J272" s="117" t="s">
        <v>362</v>
      </c>
      <c r="K272" s="2"/>
      <c r="L272" s="2"/>
      <c r="M272" s="109"/>
      <c r="N272" s="106"/>
      <c r="O272" s="110" t="str">
        <f t="shared" si="11"/>
        <v>... €</v>
      </c>
      <c r="P272" s="111" t="str">
        <f t="shared" si="12"/>
        <v>... €</v>
      </c>
    </row>
    <row r="273" spans="1:16" s="9" customFormat="1" ht="12.5" thickBot="1" x14ac:dyDescent="0.35">
      <c r="A273" s="207"/>
      <c r="B273" s="260">
        <v>1.8494488883881628E-2</v>
      </c>
      <c r="C273" s="311"/>
      <c r="D273" s="311"/>
      <c r="E273" s="261" t="s">
        <v>21</v>
      </c>
      <c r="F273" s="261" t="s">
        <v>19</v>
      </c>
      <c r="G273" s="308"/>
      <c r="H273" s="325"/>
      <c r="I273" s="116" t="s">
        <v>360</v>
      </c>
      <c r="J273" s="117" t="s">
        <v>362</v>
      </c>
      <c r="K273" s="2"/>
      <c r="L273" s="2"/>
      <c r="M273" s="109"/>
      <c r="N273" s="106"/>
      <c r="O273" s="110" t="str">
        <f t="shared" si="11"/>
        <v>... €</v>
      </c>
      <c r="P273" s="111" t="str">
        <f t="shared" si="12"/>
        <v>... €</v>
      </c>
    </row>
    <row r="274" spans="1:16" s="9" customFormat="1" ht="12.5" thickBot="1" x14ac:dyDescent="0.35">
      <c r="A274" s="207"/>
      <c r="B274" s="260">
        <v>1.8494488883881628E-2</v>
      </c>
      <c r="C274" s="311"/>
      <c r="D274" s="311"/>
      <c r="E274" s="261" t="s">
        <v>47</v>
      </c>
      <c r="F274" s="262" t="s">
        <v>17</v>
      </c>
      <c r="G274" s="308"/>
      <c r="H274" s="325"/>
      <c r="I274" s="116" t="s">
        <v>360</v>
      </c>
      <c r="J274" s="117" t="s">
        <v>362</v>
      </c>
      <c r="K274" s="2"/>
      <c r="L274" s="2"/>
      <c r="M274" s="109"/>
      <c r="N274" s="106"/>
      <c r="O274" s="110" t="str">
        <f t="shared" si="11"/>
        <v>... €</v>
      </c>
      <c r="P274" s="111" t="str">
        <f t="shared" si="12"/>
        <v>... €</v>
      </c>
    </row>
    <row r="275" spans="1:16" s="9" customFormat="1" ht="12.5" thickBot="1" x14ac:dyDescent="0.35">
      <c r="A275" s="207"/>
      <c r="B275" s="260">
        <v>1.8494488883881628E-2</v>
      </c>
      <c r="C275" s="311"/>
      <c r="D275" s="311"/>
      <c r="E275" s="261" t="s">
        <v>47</v>
      </c>
      <c r="F275" s="262" t="s">
        <v>19</v>
      </c>
      <c r="G275" s="308"/>
      <c r="H275" s="325"/>
      <c r="I275" s="116" t="s">
        <v>360</v>
      </c>
      <c r="J275" s="117" t="s">
        <v>362</v>
      </c>
      <c r="K275" s="2"/>
      <c r="L275" s="2"/>
      <c r="M275" s="109"/>
      <c r="N275" s="106"/>
      <c r="O275" s="110" t="str">
        <f t="shared" si="11"/>
        <v>... €</v>
      </c>
      <c r="P275" s="111" t="str">
        <f t="shared" si="12"/>
        <v>... €</v>
      </c>
    </row>
    <row r="276" spans="1:16" s="9" customFormat="1" ht="12.5" thickBot="1" x14ac:dyDescent="0.35">
      <c r="A276" s="207"/>
      <c r="B276" s="260">
        <v>1.8494488883881628E-2</v>
      </c>
      <c r="C276" s="311"/>
      <c r="D276" s="311"/>
      <c r="E276" s="261" t="s">
        <v>47</v>
      </c>
      <c r="F276" s="262" t="s">
        <v>11</v>
      </c>
      <c r="G276" s="308"/>
      <c r="H276" s="325"/>
      <c r="I276" s="116" t="s">
        <v>360</v>
      </c>
      <c r="J276" s="117" t="s">
        <v>362</v>
      </c>
      <c r="K276" s="2"/>
      <c r="L276" s="2"/>
      <c r="M276" s="109"/>
      <c r="N276" s="106"/>
      <c r="O276" s="110" t="str">
        <f t="shared" si="11"/>
        <v>... €</v>
      </c>
      <c r="P276" s="111" t="str">
        <f t="shared" si="12"/>
        <v>... €</v>
      </c>
    </row>
    <row r="277" spans="1:16" s="9" customFormat="1" ht="12.5" thickBot="1" x14ac:dyDescent="0.35">
      <c r="A277" s="207"/>
      <c r="B277" s="260">
        <v>1.8494488883881628E-2</v>
      </c>
      <c r="C277" s="311"/>
      <c r="D277" s="311"/>
      <c r="E277" s="261" t="s">
        <v>48</v>
      </c>
      <c r="F277" s="262" t="s">
        <v>17</v>
      </c>
      <c r="G277" s="308"/>
      <c r="H277" s="325"/>
      <c r="I277" s="116" t="s">
        <v>360</v>
      </c>
      <c r="J277" s="117" t="s">
        <v>362</v>
      </c>
      <c r="K277" s="2"/>
      <c r="L277" s="2"/>
      <c r="M277" s="109"/>
      <c r="N277" s="106"/>
      <c r="O277" s="110" t="str">
        <f t="shared" si="11"/>
        <v>... €</v>
      </c>
      <c r="P277" s="111" t="str">
        <f t="shared" si="12"/>
        <v>... €</v>
      </c>
    </row>
    <row r="278" spans="1:16" s="9" customFormat="1" ht="12.5" thickBot="1" x14ac:dyDescent="0.35">
      <c r="A278" s="207"/>
      <c r="B278" s="260">
        <v>1.8494488883881628E-2</v>
      </c>
      <c r="C278" s="311"/>
      <c r="D278" s="311"/>
      <c r="E278" s="261" t="s">
        <v>48</v>
      </c>
      <c r="F278" s="262" t="s">
        <v>19</v>
      </c>
      <c r="G278" s="308"/>
      <c r="H278" s="325"/>
      <c r="I278" s="116" t="s">
        <v>360</v>
      </c>
      <c r="J278" s="117" t="s">
        <v>362</v>
      </c>
      <c r="K278" s="2"/>
      <c r="L278" s="2"/>
      <c r="M278" s="109"/>
      <c r="N278" s="106"/>
      <c r="O278" s="110" t="str">
        <f t="shared" si="11"/>
        <v>... €</v>
      </c>
      <c r="P278" s="111" t="str">
        <f t="shared" si="12"/>
        <v>... €</v>
      </c>
    </row>
    <row r="279" spans="1:16" s="9" customFormat="1" ht="12.5" thickBot="1" x14ac:dyDescent="0.35">
      <c r="A279" s="207"/>
      <c r="B279" s="260">
        <v>1.8494488883881628E-2</v>
      </c>
      <c r="C279" s="311"/>
      <c r="D279" s="311"/>
      <c r="E279" s="261" t="s">
        <v>48</v>
      </c>
      <c r="F279" s="262" t="s">
        <v>11</v>
      </c>
      <c r="G279" s="308"/>
      <c r="H279" s="325"/>
      <c r="I279" s="116" t="s">
        <v>360</v>
      </c>
      <c r="J279" s="117" t="s">
        <v>362</v>
      </c>
      <c r="K279" s="2"/>
      <c r="L279" s="2"/>
      <c r="M279" s="109"/>
      <c r="N279" s="106"/>
      <c r="O279" s="110" t="str">
        <f t="shared" si="11"/>
        <v>... €</v>
      </c>
      <c r="P279" s="111" t="str">
        <f t="shared" si="12"/>
        <v>... €</v>
      </c>
    </row>
    <row r="280" spans="1:16" s="9" customFormat="1" ht="12.5" thickBot="1" x14ac:dyDescent="0.35">
      <c r="A280" s="207"/>
      <c r="B280" s="260">
        <v>1.8494488883881628E-2</v>
      </c>
      <c r="C280" s="312"/>
      <c r="D280" s="312"/>
      <c r="E280" s="261" t="s">
        <v>275</v>
      </c>
      <c r="F280" s="261" t="s">
        <v>274</v>
      </c>
      <c r="G280" s="309"/>
      <c r="H280" s="325"/>
      <c r="I280" s="116" t="s">
        <v>360</v>
      </c>
      <c r="J280" s="117" t="s">
        <v>362</v>
      </c>
      <c r="K280" s="2"/>
      <c r="L280" s="2"/>
      <c r="M280" s="109"/>
      <c r="N280" s="106"/>
      <c r="O280" s="110" t="str">
        <f t="shared" si="11"/>
        <v>... €</v>
      </c>
      <c r="P280" s="111" t="str">
        <f t="shared" si="12"/>
        <v>... €</v>
      </c>
    </row>
    <row r="281" spans="1:16" s="9" customFormat="1" ht="12" customHeight="1" thickBot="1" x14ac:dyDescent="0.35">
      <c r="A281" s="207"/>
      <c r="B281" s="260">
        <v>1.8494488883881628E-2</v>
      </c>
      <c r="C281" s="310" t="s">
        <v>62</v>
      </c>
      <c r="D281" s="310" t="s">
        <v>29</v>
      </c>
      <c r="E281" s="261" t="s">
        <v>14</v>
      </c>
      <c r="F281" s="262" t="s">
        <v>11</v>
      </c>
      <c r="G281" s="307" t="s">
        <v>41</v>
      </c>
      <c r="H281" s="325"/>
      <c r="I281" s="116" t="s">
        <v>360</v>
      </c>
      <c r="J281" s="117" t="s">
        <v>362</v>
      </c>
      <c r="K281" s="2"/>
      <c r="L281" s="2"/>
      <c r="M281" s="109"/>
      <c r="N281" s="106"/>
      <c r="O281" s="110" t="str">
        <f t="shared" si="11"/>
        <v>... €</v>
      </c>
      <c r="P281" s="111" t="str">
        <f t="shared" si="12"/>
        <v>... €</v>
      </c>
    </row>
    <row r="282" spans="1:16" s="9" customFormat="1" ht="12.5" thickBot="1" x14ac:dyDescent="0.35">
      <c r="A282" s="207"/>
      <c r="B282" s="260">
        <v>1.8494488883881628E-2</v>
      </c>
      <c r="C282" s="311"/>
      <c r="D282" s="311"/>
      <c r="E282" s="261" t="s">
        <v>14</v>
      </c>
      <c r="F282" s="261" t="s">
        <v>15</v>
      </c>
      <c r="G282" s="308"/>
      <c r="H282" s="325"/>
      <c r="I282" s="116" t="s">
        <v>360</v>
      </c>
      <c r="J282" s="117" t="s">
        <v>362</v>
      </c>
      <c r="K282" s="2"/>
      <c r="L282" s="2"/>
      <c r="M282" s="109"/>
      <c r="N282" s="106"/>
      <c r="O282" s="110" t="str">
        <f t="shared" si="11"/>
        <v>... €</v>
      </c>
      <c r="P282" s="111" t="str">
        <f t="shared" si="12"/>
        <v>... €</v>
      </c>
    </row>
    <row r="283" spans="1:16" s="9" customFormat="1" ht="12.5" thickBot="1" x14ac:dyDescent="0.35">
      <c r="A283" s="207"/>
      <c r="B283" s="260">
        <v>1.8494488883881628E-2</v>
      </c>
      <c r="C283" s="311"/>
      <c r="D283" s="311"/>
      <c r="E283" s="261" t="s">
        <v>16</v>
      </c>
      <c r="F283" s="261" t="s">
        <v>11</v>
      </c>
      <c r="G283" s="308"/>
      <c r="H283" s="325"/>
      <c r="I283" s="116" t="s">
        <v>360</v>
      </c>
      <c r="J283" s="117" t="s">
        <v>362</v>
      </c>
      <c r="K283" s="2"/>
      <c r="L283" s="2"/>
      <c r="M283" s="109"/>
      <c r="N283" s="106"/>
      <c r="O283" s="110" t="str">
        <f t="shared" si="11"/>
        <v>... €</v>
      </c>
      <c r="P283" s="111" t="str">
        <f t="shared" si="12"/>
        <v>... €</v>
      </c>
    </row>
    <row r="284" spans="1:16" s="9" customFormat="1" ht="12.5" thickBot="1" x14ac:dyDescent="0.35">
      <c r="A284" s="207"/>
      <c r="B284" s="260">
        <v>1.8494488883881628E-2</v>
      </c>
      <c r="C284" s="311"/>
      <c r="D284" s="311"/>
      <c r="E284" s="261" t="s">
        <v>16</v>
      </c>
      <c r="F284" s="261" t="s">
        <v>17</v>
      </c>
      <c r="G284" s="308"/>
      <c r="H284" s="325"/>
      <c r="I284" s="116" t="s">
        <v>360</v>
      </c>
      <c r="J284" s="117" t="s">
        <v>362</v>
      </c>
      <c r="K284" s="2"/>
      <c r="L284" s="2"/>
      <c r="M284" s="109"/>
      <c r="N284" s="106"/>
      <c r="O284" s="110" t="str">
        <f t="shared" si="11"/>
        <v>... €</v>
      </c>
      <c r="P284" s="111" t="str">
        <f t="shared" si="12"/>
        <v>... €</v>
      </c>
    </row>
    <row r="285" spans="1:16" s="9" customFormat="1" ht="12.5" thickBot="1" x14ac:dyDescent="0.35">
      <c r="A285" s="207"/>
      <c r="B285" s="260">
        <v>1.8494488883881628E-2</v>
      </c>
      <c r="C285" s="311"/>
      <c r="D285" s="311"/>
      <c r="E285" s="261" t="s">
        <v>18</v>
      </c>
      <c r="F285" s="261" t="s">
        <v>19</v>
      </c>
      <c r="G285" s="308"/>
      <c r="H285" s="325"/>
      <c r="I285" s="116" t="s">
        <v>360</v>
      </c>
      <c r="J285" s="117" t="s">
        <v>362</v>
      </c>
      <c r="K285" s="2"/>
      <c r="L285" s="2"/>
      <c r="M285" s="109"/>
      <c r="N285" s="106"/>
      <c r="O285" s="110" t="str">
        <f t="shared" si="11"/>
        <v>... €</v>
      </c>
      <c r="P285" s="111" t="str">
        <f t="shared" si="12"/>
        <v>... €</v>
      </c>
    </row>
    <row r="286" spans="1:16" s="9" customFormat="1" ht="12.5" thickBot="1" x14ac:dyDescent="0.35">
      <c r="A286" s="207"/>
      <c r="B286" s="260">
        <v>1.8494488883881628E-2</v>
      </c>
      <c r="C286" s="311"/>
      <c r="D286" s="311"/>
      <c r="E286" s="261" t="s">
        <v>20</v>
      </c>
      <c r="F286" s="261" t="s">
        <v>19</v>
      </c>
      <c r="G286" s="308"/>
      <c r="H286" s="325"/>
      <c r="I286" s="116" t="s">
        <v>360</v>
      </c>
      <c r="J286" s="117" t="s">
        <v>362</v>
      </c>
      <c r="K286" s="2"/>
      <c r="L286" s="2"/>
      <c r="M286" s="109"/>
      <c r="N286" s="106"/>
      <c r="O286" s="110" t="str">
        <f t="shared" si="11"/>
        <v>... €</v>
      </c>
      <c r="P286" s="111" t="str">
        <f t="shared" si="12"/>
        <v>... €</v>
      </c>
    </row>
    <row r="287" spans="1:16" s="9" customFormat="1" ht="12.5" thickBot="1" x14ac:dyDescent="0.35">
      <c r="A287" s="207"/>
      <c r="B287" s="260">
        <v>1.8494488883881628E-2</v>
      </c>
      <c r="C287" s="311"/>
      <c r="D287" s="311"/>
      <c r="E287" s="261" t="s">
        <v>21</v>
      </c>
      <c r="F287" s="261" t="s">
        <v>11</v>
      </c>
      <c r="G287" s="308"/>
      <c r="H287" s="325"/>
      <c r="I287" s="116" t="s">
        <v>360</v>
      </c>
      <c r="J287" s="117" t="s">
        <v>362</v>
      </c>
      <c r="K287" s="2"/>
      <c r="L287" s="2"/>
      <c r="M287" s="109"/>
      <c r="N287" s="106"/>
      <c r="O287" s="110" t="str">
        <f t="shared" si="11"/>
        <v>... €</v>
      </c>
      <c r="P287" s="111" t="str">
        <f t="shared" si="12"/>
        <v>... €</v>
      </c>
    </row>
    <row r="288" spans="1:16" s="9" customFormat="1" ht="12.5" thickBot="1" x14ac:dyDescent="0.35">
      <c r="A288" s="207"/>
      <c r="B288" s="260">
        <v>1.8494488883881628E-2</v>
      </c>
      <c r="C288" s="311"/>
      <c r="D288" s="311"/>
      <c r="E288" s="261" t="s">
        <v>21</v>
      </c>
      <c r="F288" s="261" t="s">
        <v>19</v>
      </c>
      <c r="G288" s="308"/>
      <c r="H288" s="325"/>
      <c r="I288" s="116" t="s">
        <v>360</v>
      </c>
      <c r="J288" s="117" t="s">
        <v>362</v>
      </c>
      <c r="K288" s="2"/>
      <c r="L288" s="2"/>
      <c r="M288" s="109"/>
      <c r="N288" s="106"/>
      <c r="O288" s="110" t="str">
        <f t="shared" si="11"/>
        <v>... €</v>
      </c>
      <c r="P288" s="111" t="str">
        <f t="shared" si="12"/>
        <v>... €</v>
      </c>
    </row>
    <row r="289" spans="1:16" s="9" customFormat="1" ht="12.5" thickBot="1" x14ac:dyDescent="0.35">
      <c r="A289" s="207"/>
      <c r="B289" s="260">
        <v>1.8494488883881628E-2</v>
      </c>
      <c r="C289" s="311"/>
      <c r="D289" s="311"/>
      <c r="E289" s="261" t="s">
        <v>47</v>
      </c>
      <c r="F289" s="262" t="s">
        <v>17</v>
      </c>
      <c r="G289" s="308"/>
      <c r="H289" s="325"/>
      <c r="I289" s="116" t="s">
        <v>360</v>
      </c>
      <c r="J289" s="117" t="s">
        <v>362</v>
      </c>
      <c r="K289" s="2"/>
      <c r="L289" s="2"/>
      <c r="M289" s="109"/>
      <c r="N289" s="106"/>
      <c r="O289" s="110" t="str">
        <f t="shared" si="11"/>
        <v>... €</v>
      </c>
      <c r="P289" s="111" t="str">
        <f t="shared" si="12"/>
        <v>... €</v>
      </c>
    </row>
    <row r="290" spans="1:16" s="9" customFormat="1" ht="12.5" thickBot="1" x14ac:dyDescent="0.35">
      <c r="A290" s="207"/>
      <c r="B290" s="260">
        <v>1.8494488883881628E-2</v>
      </c>
      <c r="C290" s="311"/>
      <c r="D290" s="311"/>
      <c r="E290" s="261" t="s">
        <v>47</v>
      </c>
      <c r="F290" s="262" t="s">
        <v>19</v>
      </c>
      <c r="G290" s="308"/>
      <c r="H290" s="325"/>
      <c r="I290" s="116" t="s">
        <v>360</v>
      </c>
      <c r="J290" s="117" t="s">
        <v>362</v>
      </c>
      <c r="K290" s="2"/>
      <c r="L290" s="2"/>
      <c r="M290" s="109"/>
      <c r="N290" s="106"/>
      <c r="O290" s="110" t="str">
        <f t="shared" si="11"/>
        <v>... €</v>
      </c>
      <c r="P290" s="111" t="str">
        <f t="shared" si="12"/>
        <v>... €</v>
      </c>
    </row>
    <row r="291" spans="1:16" s="9" customFormat="1" ht="12.5" thickBot="1" x14ac:dyDescent="0.35">
      <c r="A291" s="207"/>
      <c r="B291" s="260">
        <v>1.8494488883881628E-2</v>
      </c>
      <c r="C291" s="311"/>
      <c r="D291" s="311"/>
      <c r="E291" s="261" t="s">
        <v>47</v>
      </c>
      <c r="F291" s="262" t="s">
        <v>11</v>
      </c>
      <c r="G291" s="308"/>
      <c r="H291" s="325"/>
      <c r="I291" s="116" t="s">
        <v>360</v>
      </c>
      <c r="J291" s="117" t="s">
        <v>362</v>
      </c>
      <c r="K291" s="2"/>
      <c r="L291" s="2"/>
      <c r="M291" s="109"/>
      <c r="N291" s="106"/>
      <c r="O291" s="110" t="str">
        <f t="shared" si="11"/>
        <v>... €</v>
      </c>
      <c r="P291" s="111" t="str">
        <f t="shared" si="12"/>
        <v>... €</v>
      </c>
    </row>
    <row r="292" spans="1:16" s="9" customFormat="1" ht="12.5" thickBot="1" x14ac:dyDescent="0.35">
      <c r="A292" s="207"/>
      <c r="B292" s="260">
        <v>1.8494488883881628E-2</v>
      </c>
      <c r="C292" s="311"/>
      <c r="D292" s="311"/>
      <c r="E292" s="261" t="s">
        <v>48</v>
      </c>
      <c r="F292" s="262" t="s">
        <v>17</v>
      </c>
      <c r="G292" s="308"/>
      <c r="H292" s="325"/>
      <c r="I292" s="116" t="s">
        <v>360</v>
      </c>
      <c r="J292" s="117" t="s">
        <v>362</v>
      </c>
      <c r="K292" s="2"/>
      <c r="L292" s="2"/>
      <c r="M292" s="109"/>
      <c r="N292" s="106"/>
      <c r="O292" s="110" t="str">
        <f t="shared" si="11"/>
        <v>... €</v>
      </c>
      <c r="P292" s="111" t="str">
        <f t="shared" si="12"/>
        <v>... €</v>
      </c>
    </row>
    <row r="293" spans="1:16" s="9" customFormat="1" ht="12.5" thickBot="1" x14ac:dyDescent="0.35">
      <c r="A293" s="207"/>
      <c r="B293" s="260">
        <v>1.8494488883881628E-2</v>
      </c>
      <c r="C293" s="311"/>
      <c r="D293" s="311"/>
      <c r="E293" s="261" t="s">
        <v>48</v>
      </c>
      <c r="F293" s="262" t="s">
        <v>19</v>
      </c>
      <c r="G293" s="308"/>
      <c r="H293" s="325"/>
      <c r="I293" s="116" t="s">
        <v>360</v>
      </c>
      <c r="J293" s="117" t="s">
        <v>362</v>
      </c>
      <c r="K293" s="2"/>
      <c r="L293" s="2"/>
      <c r="M293" s="109"/>
      <c r="N293" s="106"/>
      <c r="O293" s="110" t="str">
        <f t="shared" si="11"/>
        <v>... €</v>
      </c>
      <c r="P293" s="111" t="str">
        <f t="shared" si="12"/>
        <v>... €</v>
      </c>
    </row>
    <row r="294" spans="1:16" s="9" customFormat="1" ht="12.5" thickBot="1" x14ac:dyDescent="0.35">
      <c r="A294" s="207"/>
      <c r="B294" s="260">
        <v>1.8494488883881628E-2</v>
      </c>
      <c r="C294" s="311"/>
      <c r="D294" s="311"/>
      <c r="E294" s="261" t="s">
        <v>48</v>
      </c>
      <c r="F294" s="262" t="s">
        <v>11</v>
      </c>
      <c r="G294" s="308"/>
      <c r="H294" s="325"/>
      <c r="I294" s="116" t="s">
        <v>360</v>
      </c>
      <c r="J294" s="117" t="s">
        <v>362</v>
      </c>
      <c r="K294" s="2"/>
      <c r="L294" s="2"/>
      <c r="M294" s="109"/>
      <c r="N294" s="106"/>
      <c r="O294" s="110" t="str">
        <f t="shared" si="11"/>
        <v>... €</v>
      </c>
      <c r="P294" s="111" t="str">
        <f t="shared" si="12"/>
        <v>... €</v>
      </c>
    </row>
    <row r="295" spans="1:16" s="9" customFormat="1" ht="12.5" thickBot="1" x14ac:dyDescent="0.35">
      <c r="A295" s="207"/>
      <c r="B295" s="260">
        <v>1.8494488883881628E-2</v>
      </c>
      <c r="C295" s="312"/>
      <c r="D295" s="312"/>
      <c r="E295" s="261" t="s">
        <v>275</v>
      </c>
      <c r="F295" s="261" t="s">
        <v>274</v>
      </c>
      <c r="G295" s="309"/>
      <c r="H295" s="325"/>
      <c r="I295" s="116" t="s">
        <v>360</v>
      </c>
      <c r="J295" s="117" t="s">
        <v>362</v>
      </c>
      <c r="K295" s="2"/>
      <c r="L295" s="2"/>
      <c r="M295" s="109"/>
      <c r="N295" s="106"/>
      <c r="O295" s="110" t="str">
        <f t="shared" si="11"/>
        <v>... €</v>
      </c>
      <c r="P295" s="111" t="str">
        <f t="shared" si="12"/>
        <v>... €</v>
      </c>
    </row>
    <row r="296" spans="1:16" s="9" customFormat="1" ht="12" customHeight="1" thickBot="1" x14ac:dyDescent="0.35">
      <c r="A296" s="207"/>
      <c r="B296" s="260">
        <v>1.8494488883881628E-2</v>
      </c>
      <c r="C296" s="310" t="s">
        <v>63</v>
      </c>
      <c r="D296" s="310" t="s">
        <v>29</v>
      </c>
      <c r="E296" s="261" t="s">
        <v>14</v>
      </c>
      <c r="F296" s="262" t="s">
        <v>11</v>
      </c>
      <c r="G296" s="307" t="s">
        <v>43</v>
      </c>
      <c r="H296" s="325"/>
      <c r="I296" s="116" t="s">
        <v>360</v>
      </c>
      <c r="J296" s="117" t="s">
        <v>362</v>
      </c>
      <c r="K296" s="2"/>
      <c r="L296" s="2"/>
      <c r="M296" s="109"/>
      <c r="N296" s="106"/>
      <c r="O296" s="110" t="str">
        <f t="shared" si="11"/>
        <v>... €</v>
      </c>
      <c r="P296" s="111" t="str">
        <f t="shared" si="12"/>
        <v>... €</v>
      </c>
    </row>
    <row r="297" spans="1:16" s="9" customFormat="1" ht="12.5" thickBot="1" x14ac:dyDescent="0.35">
      <c r="A297" s="207"/>
      <c r="B297" s="260">
        <v>1.8494488883881628E-2</v>
      </c>
      <c r="C297" s="311"/>
      <c r="D297" s="311"/>
      <c r="E297" s="261" t="s">
        <v>14</v>
      </c>
      <c r="F297" s="261" t="s">
        <v>15</v>
      </c>
      <c r="G297" s="308"/>
      <c r="H297" s="325"/>
      <c r="I297" s="116" t="s">
        <v>360</v>
      </c>
      <c r="J297" s="117" t="s">
        <v>362</v>
      </c>
      <c r="K297" s="2"/>
      <c r="L297" s="2"/>
      <c r="M297" s="109"/>
      <c r="N297" s="106"/>
      <c r="O297" s="110" t="str">
        <f t="shared" si="11"/>
        <v>... €</v>
      </c>
      <c r="P297" s="111" t="str">
        <f t="shared" si="12"/>
        <v>... €</v>
      </c>
    </row>
    <row r="298" spans="1:16" s="9" customFormat="1" ht="12.5" thickBot="1" x14ac:dyDescent="0.35">
      <c r="A298" s="207"/>
      <c r="B298" s="260">
        <v>1.8494488883881628E-2</v>
      </c>
      <c r="C298" s="311"/>
      <c r="D298" s="311"/>
      <c r="E298" s="261" t="s">
        <v>16</v>
      </c>
      <c r="F298" s="261" t="s">
        <v>11</v>
      </c>
      <c r="G298" s="308"/>
      <c r="H298" s="325"/>
      <c r="I298" s="116" t="s">
        <v>360</v>
      </c>
      <c r="J298" s="117" t="s">
        <v>362</v>
      </c>
      <c r="K298" s="2"/>
      <c r="L298" s="2"/>
      <c r="M298" s="109"/>
      <c r="N298" s="106"/>
      <c r="O298" s="110" t="str">
        <f t="shared" si="11"/>
        <v>... €</v>
      </c>
      <c r="P298" s="111" t="str">
        <f t="shared" si="12"/>
        <v>... €</v>
      </c>
    </row>
    <row r="299" spans="1:16" s="9" customFormat="1" ht="12.5" thickBot="1" x14ac:dyDescent="0.35">
      <c r="A299" s="207"/>
      <c r="B299" s="260">
        <v>1.8494488883881628E-2</v>
      </c>
      <c r="C299" s="311"/>
      <c r="D299" s="311"/>
      <c r="E299" s="261" t="s">
        <v>16</v>
      </c>
      <c r="F299" s="261" t="s">
        <v>17</v>
      </c>
      <c r="G299" s="308"/>
      <c r="H299" s="325"/>
      <c r="I299" s="116" t="s">
        <v>360</v>
      </c>
      <c r="J299" s="117" t="s">
        <v>362</v>
      </c>
      <c r="K299" s="2"/>
      <c r="L299" s="2"/>
      <c r="M299" s="109"/>
      <c r="N299" s="106"/>
      <c r="O299" s="110" t="str">
        <f t="shared" si="11"/>
        <v>... €</v>
      </c>
      <c r="P299" s="111" t="str">
        <f t="shared" si="12"/>
        <v>... €</v>
      </c>
    </row>
    <row r="300" spans="1:16" s="9" customFormat="1" ht="12.5" thickBot="1" x14ac:dyDescent="0.35">
      <c r="A300" s="207"/>
      <c r="B300" s="260">
        <v>1.8494488883881628E-2</v>
      </c>
      <c r="C300" s="311"/>
      <c r="D300" s="311"/>
      <c r="E300" s="261" t="s">
        <v>18</v>
      </c>
      <c r="F300" s="261" t="s">
        <v>19</v>
      </c>
      <c r="G300" s="308"/>
      <c r="H300" s="325"/>
      <c r="I300" s="116" t="s">
        <v>360</v>
      </c>
      <c r="J300" s="117" t="s">
        <v>362</v>
      </c>
      <c r="K300" s="2"/>
      <c r="L300" s="2"/>
      <c r="M300" s="109"/>
      <c r="N300" s="106"/>
      <c r="O300" s="110" t="str">
        <f t="shared" si="11"/>
        <v>... €</v>
      </c>
      <c r="P300" s="111" t="str">
        <f t="shared" si="12"/>
        <v>... €</v>
      </c>
    </row>
    <row r="301" spans="1:16" s="9" customFormat="1" ht="12.5" thickBot="1" x14ac:dyDescent="0.35">
      <c r="A301" s="207"/>
      <c r="B301" s="260">
        <v>1.8494488883881628E-2</v>
      </c>
      <c r="C301" s="311"/>
      <c r="D301" s="311"/>
      <c r="E301" s="261" t="s">
        <v>20</v>
      </c>
      <c r="F301" s="261" t="s">
        <v>19</v>
      </c>
      <c r="G301" s="308"/>
      <c r="H301" s="325"/>
      <c r="I301" s="116" t="s">
        <v>360</v>
      </c>
      <c r="J301" s="117" t="s">
        <v>362</v>
      </c>
      <c r="K301" s="2"/>
      <c r="L301" s="2"/>
      <c r="M301" s="109"/>
      <c r="N301" s="106"/>
      <c r="O301" s="110" t="str">
        <f t="shared" si="11"/>
        <v>... €</v>
      </c>
      <c r="P301" s="111" t="str">
        <f t="shared" si="12"/>
        <v>... €</v>
      </c>
    </row>
    <row r="302" spans="1:16" s="9" customFormat="1" ht="12.5" thickBot="1" x14ac:dyDescent="0.35">
      <c r="A302" s="207"/>
      <c r="B302" s="260">
        <v>1.8494488883881628E-2</v>
      </c>
      <c r="C302" s="311"/>
      <c r="D302" s="311"/>
      <c r="E302" s="261" t="s">
        <v>21</v>
      </c>
      <c r="F302" s="261" t="s">
        <v>11</v>
      </c>
      <c r="G302" s="308"/>
      <c r="H302" s="325"/>
      <c r="I302" s="116" t="s">
        <v>360</v>
      </c>
      <c r="J302" s="117" t="s">
        <v>362</v>
      </c>
      <c r="K302" s="2"/>
      <c r="L302" s="2"/>
      <c r="M302" s="109"/>
      <c r="N302" s="106"/>
      <c r="O302" s="110" t="str">
        <f t="shared" si="11"/>
        <v>... €</v>
      </c>
      <c r="P302" s="111" t="str">
        <f t="shared" si="12"/>
        <v>... €</v>
      </c>
    </row>
    <row r="303" spans="1:16" s="9" customFormat="1" ht="12.5" thickBot="1" x14ac:dyDescent="0.35">
      <c r="A303" s="207"/>
      <c r="B303" s="260">
        <v>1.8494488883881628E-2</v>
      </c>
      <c r="C303" s="311"/>
      <c r="D303" s="311"/>
      <c r="E303" s="261" t="s">
        <v>21</v>
      </c>
      <c r="F303" s="261" t="s">
        <v>19</v>
      </c>
      <c r="G303" s="308"/>
      <c r="H303" s="325"/>
      <c r="I303" s="116" t="s">
        <v>360</v>
      </c>
      <c r="J303" s="117" t="s">
        <v>362</v>
      </c>
      <c r="K303" s="2"/>
      <c r="L303" s="2"/>
      <c r="M303" s="109"/>
      <c r="N303" s="106"/>
      <c r="O303" s="110" t="str">
        <f t="shared" si="11"/>
        <v>... €</v>
      </c>
      <c r="P303" s="111" t="str">
        <f t="shared" si="12"/>
        <v>... €</v>
      </c>
    </row>
    <row r="304" spans="1:16" s="9" customFormat="1" ht="12.5" thickBot="1" x14ac:dyDescent="0.35">
      <c r="A304" s="207"/>
      <c r="B304" s="260">
        <v>1.8494488883881628E-2</v>
      </c>
      <c r="C304" s="311"/>
      <c r="D304" s="311"/>
      <c r="E304" s="261" t="s">
        <v>47</v>
      </c>
      <c r="F304" s="262" t="s">
        <v>17</v>
      </c>
      <c r="G304" s="308"/>
      <c r="H304" s="325"/>
      <c r="I304" s="116" t="s">
        <v>360</v>
      </c>
      <c r="J304" s="117" t="s">
        <v>362</v>
      </c>
      <c r="K304" s="2"/>
      <c r="L304" s="2"/>
      <c r="M304" s="109"/>
      <c r="N304" s="106"/>
      <c r="O304" s="110" t="str">
        <f t="shared" si="11"/>
        <v>... €</v>
      </c>
      <c r="P304" s="111" t="str">
        <f t="shared" si="12"/>
        <v>... €</v>
      </c>
    </row>
    <row r="305" spans="1:16" s="9" customFormat="1" ht="12.5" thickBot="1" x14ac:dyDescent="0.35">
      <c r="A305" s="207"/>
      <c r="B305" s="260">
        <v>1.8494488883881628E-2</v>
      </c>
      <c r="C305" s="311"/>
      <c r="D305" s="311"/>
      <c r="E305" s="261" t="s">
        <v>47</v>
      </c>
      <c r="F305" s="262" t="s">
        <v>19</v>
      </c>
      <c r="G305" s="308"/>
      <c r="H305" s="325"/>
      <c r="I305" s="116" t="s">
        <v>360</v>
      </c>
      <c r="J305" s="117" t="s">
        <v>362</v>
      </c>
      <c r="K305" s="2"/>
      <c r="L305" s="2"/>
      <c r="M305" s="109"/>
      <c r="N305" s="106"/>
      <c r="O305" s="110" t="str">
        <f t="shared" si="11"/>
        <v>... €</v>
      </c>
      <c r="P305" s="111" t="str">
        <f t="shared" si="12"/>
        <v>... €</v>
      </c>
    </row>
    <row r="306" spans="1:16" s="9" customFormat="1" ht="12.5" thickBot="1" x14ac:dyDescent="0.35">
      <c r="A306" s="207"/>
      <c r="B306" s="260">
        <v>1.8494488883881628E-2</v>
      </c>
      <c r="C306" s="311"/>
      <c r="D306" s="311"/>
      <c r="E306" s="261" t="s">
        <v>47</v>
      </c>
      <c r="F306" s="262" t="s">
        <v>11</v>
      </c>
      <c r="G306" s="308"/>
      <c r="H306" s="325"/>
      <c r="I306" s="116" t="s">
        <v>360</v>
      </c>
      <c r="J306" s="117" t="s">
        <v>362</v>
      </c>
      <c r="K306" s="2"/>
      <c r="L306" s="2"/>
      <c r="M306" s="109"/>
      <c r="N306" s="106"/>
      <c r="O306" s="110" t="str">
        <f t="shared" si="11"/>
        <v>... €</v>
      </c>
      <c r="P306" s="111" t="str">
        <f t="shared" si="12"/>
        <v>... €</v>
      </c>
    </row>
    <row r="307" spans="1:16" s="9" customFormat="1" ht="12.5" thickBot="1" x14ac:dyDescent="0.35">
      <c r="A307" s="207"/>
      <c r="B307" s="260">
        <v>1.8494488883881628E-2</v>
      </c>
      <c r="C307" s="311"/>
      <c r="D307" s="311"/>
      <c r="E307" s="261" t="s">
        <v>48</v>
      </c>
      <c r="F307" s="262" t="s">
        <v>17</v>
      </c>
      <c r="G307" s="308"/>
      <c r="H307" s="325"/>
      <c r="I307" s="116" t="s">
        <v>360</v>
      </c>
      <c r="J307" s="117" t="s">
        <v>362</v>
      </c>
      <c r="K307" s="2"/>
      <c r="L307" s="2"/>
      <c r="M307" s="109"/>
      <c r="N307" s="106"/>
      <c r="O307" s="110" t="str">
        <f t="shared" si="11"/>
        <v>... €</v>
      </c>
      <c r="P307" s="111" t="str">
        <f t="shared" si="12"/>
        <v>... €</v>
      </c>
    </row>
    <row r="308" spans="1:16" s="9" customFormat="1" ht="12.5" thickBot="1" x14ac:dyDescent="0.35">
      <c r="A308" s="207"/>
      <c r="B308" s="260">
        <v>1.8494488883881628E-2</v>
      </c>
      <c r="C308" s="311"/>
      <c r="D308" s="311"/>
      <c r="E308" s="261" t="s">
        <v>48</v>
      </c>
      <c r="F308" s="262" t="s">
        <v>19</v>
      </c>
      <c r="G308" s="308"/>
      <c r="H308" s="325"/>
      <c r="I308" s="116" t="s">
        <v>360</v>
      </c>
      <c r="J308" s="117" t="s">
        <v>362</v>
      </c>
      <c r="K308" s="2"/>
      <c r="L308" s="2"/>
      <c r="M308" s="109"/>
      <c r="N308" s="106"/>
      <c r="O308" s="110" t="str">
        <f t="shared" si="11"/>
        <v>... €</v>
      </c>
      <c r="P308" s="111" t="str">
        <f t="shared" si="12"/>
        <v>... €</v>
      </c>
    </row>
    <row r="309" spans="1:16" s="9" customFormat="1" ht="12.5" thickBot="1" x14ac:dyDescent="0.35">
      <c r="A309" s="207"/>
      <c r="B309" s="260">
        <v>1.8494488883881628E-2</v>
      </c>
      <c r="C309" s="311"/>
      <c r="D309" s="311"/>
      <c r="E309" s="261" t="s">
        <v>48</v>
      </c>
      <c r="F309" s="262" t="s">
        <v>11</v>
      </c>
      <c r="G309" s="308"/>
      <c r="H309" s="325"/>
      <c r="I309" s="116" t="s">
        <v>360</v>
      </c>
      <c r="J309" s="117" t="s">
        <v>362</v>
      </c>
      <c r="K309" s="2"/>
      <c r="L309" s="2"/>
      <c r="M309" s="109"/>
      <c r="N309" s="106"/>
      <c r="O309" s="110" t="str">
        <f t="shared" si="11"/>
        <v>... €</v>
      </c>
      <c r="P309" s="111" t="str">
        <f t="shared" si="12"/>
        <v>... €</v>
      </c>
    </row>
    <row r="310" spans="1:16" s="9" customFormat="1" ht="12.5" thickBot="1" x14ac:dyDescent="0.35">
      <c r="A310" s="207"/>
      <c r="B310" s="260">
        <v>1.8494488883881628E-2</v>
      </c>
      <c r="C310" s="312"/>
      <c r="D310" s="312"/>
      <c r="E310" s="261" t="s">
        <v>275</v>
      </c>
      <c r="F310" s="261" t="s">
        <v>274</v>
      </c>
      <c r="G310" s="309"/>
      <c r="H310" s="325"/>
      <c r="I310" s="116" t="s">
        <v>360</v>
      </c>
      <c r="J310" s="117" t="s">
        <v>362</v>
      </c>
      <c r="K310" s="2"/>
      <c r="L310" s="2"/>
      <c r="M310" s="109"/>
      <c r="N310" s="106"/>
      <c r="O310" s="110" t="str">
        <f t="shared" si="11"/>
        <v>... €</v>
      </c>
      <c r="P310" s="111" t="str">
        <f t="shared" si="12"/>
        <v>... €</v>
      </c>
    </row>
    <row r="311" spans="1:16" s="9" customFormat="1" ht="12" customHeight="1" thickBot="1" x14ac:dyDescent="0.35">
      <c r="A311" s="207"/>
      <c r="B311" s="260">
        <v>1.8494488883881628E-2</v>
      </c>
      <c r="C311" s="310" t="s">
        <v>64</v>
      </c>
      <c r="D311" s="310" t="s">
        <v>13</v>
      </c>
      <c r="E311" s="261" t="s">
        <v>14</v>
      </c>
      <c r="F311" s="262" t="s">
        <v>11</v>
      </c>
      <c r="G311" s="307" t="s">
        <v>45</v>
      </c>
      <c r="H311" s="325"/>
      <c r="I311" s="116" t="s">
        <v>360</v>
      </c>
      <c r="J311" s="117" t="s">
        <v>362</v>
      </c>
      <c r="K311" s="2"/>
      <c r="L311" s="2"/>
      <c r="M311" s="109"/>
      <c r="N311" s="106"/>
      <c r="O311" s="110" t="str">
        <f t="shared" si="11"/>
        <v>... €</v>
      </c>
      <c r="P311" s="111" t="str">
        <f t="shared" si="12"/>
        <v>... €</v>
      </c>
    </row>
    <row r="312" spans="1:16" s="9" customFormat="1" ht="12.5" thickBot="1" x14ac:dyDescent="0.35">
      <c r="A312" s="207"/>
      <c r="B312" s="260">
        <v>1.8494488883881628E-2</v>
      </c>
      <c r="C312" s="311"/>
      <c r="D312" s="311"/>
      <c r="E312" s="261" t="s">
        <v>14</v>
      </c>
      <c r="F312" s="261" t="s">
        <v>15</v>
      </c>
      <c r="G312" s="308"/>
      <c r="H312" s="325"/>
      <c r="I312" s="116" t="s">
        <v>360</v>
      </c>
      <c r="J312" s="117" t="s">
        <v>362</v>
      </c>
      <c r="K312" s="2"/>
      <c r="L312" s="2"/>
      <c r="M312" s="109"/>
      <c r="N312" s="106"/>
      <c r="O312" s="110" t="str">
        <f t="shared" si="11"/>
        <v>... €</v>
      </c>
      <c r="P312" s="111" t="str">
        <f t="shared" si="12"/>
        <v>... €</v>
      </c>
    </row>
    <row r="313" spans="1:16" s="9" customFormat="1" ht="12.5" thickBot="1" x14ac:dyDescent="0.35">
      <c r="A313" s="207"/>
      <c r="B313" s="260">
        <v>1.8494488883881628E-2</v>
      </c>
      <c r="C313" s="311"/>
      <c r="D313" s="311"/>
      <c r="E313" s="261" t="s">
        <v>16</v>
      </c>
      <c r="F313" s="261" t="s">
        <v>11</v>
      </c>
      <c r="G313" s="308"/>
      <c r="H313" s="325"/>
      <c r="I313" s="116" t="s">
        <v>360</v>
      </c>
      <c r="J313" s="117" t="s">
        <v>362</v>
      </c>
      <c r="K313" s="2"/>
      <c r="L313" s="2"/>
      <c r="M313" s="109"/>
      <c r="N313" s="106"/>
      <c r="O313" s="110" t="str">
        <f t="shared" si="11"/>
        <v>... €</v>
      </c>
      <c r="P313" s="111" t="str">
        <f t="shared" si="12"/>
        <v>... €</v>
      </c>
    </row>
    <row r="314" spans="1:16" s="9" customFormat="1" ht="12.5" thickBot="1" x14ac:dyDescent="0.35">
      <c r="A314" s="207"/>
      <c r="B314" s="260">
        <v>1.8494488883881628E-2</v>
      </c>
      <c r="C314" s="311"/>
      <c r="D314" s="311"/>
      <c r="E314" s="261" t="s">
        <v>16</v>
      </c>
      <c r="F314" s="261" t="s">
        <v>17</v>
      </c>
      <c r="G314" s="308"/>
      <c r="H314" s="325"/>
      <c r="I314" s="116" t="s">
        <v>360</v>
      </c>
      <c r="J314" s="117" t="s">
        <v>362</v>
      </c>
      <c r="K314" s="2"/>
      <c r="L314" s="2"/>
      <c r="M314" s="109"/>
      <c r="N314" s="106"/>
      <c r="O314" s="110" t="str">
        <f t="shared" si="11"/>
        <v>... €</v>
      </c>
      <c r="P314" s="111" t="str">
        <f t="shared" si="12"/>
        <v>... €</v>
      </c>
    </row>
    <row r="315" spans="1:16" s="9" customFormat="1" ht="12.5" thickBot="1" x14ac:dyDescent="0.35">
      <c r="A315" s="207"/>
      <c r="B315" s="260">
        <v>1.8494488883881628E-2</v>
      </c>
      <c r="C315" s="311"/>
      <c r="D315" s="311"/>
      <c r="E315" s="261" t="s">
        <v>18</v>
      </c>
      <c r="F315" s="261" t="s">
        <v>19</v>
      </c>
      <c r="G315" s="308"/>
      <c r="H315" s="325"/>
      <c r="I315" s="116" t="s">
        <v>360</v>
      </c>
      <c r="J315" s="117" t="s">
        <v>362</v>
      </c>
      <c r="K315" s="2"/>
      <c r="L315" s="2"/>
      <c r="M315" s="109"/>
      <c r="N315" s="106"/>
      <c r="O315" s="110" t="str">
        <f t="shared" si="11"/>
        <v>... €</v>
      </c>
      <c r="P315" s="111" t="str">
        <f t="shared" si="12"/>
        <v>... €</v>
      </c>
    </row>
    <row r="316" spans="1:16" s="9" customFormat="1" ht="12.5" thickBot="1" x14ac:dyDescent="0.35">
      <c r="A316" s="207"/>
      <c r="B316" s="260">
        <v>1.8494488883881628E-2</v>
      </c>
      <c r="C316" s="311"/>
      <c r="D316" s="311"/>
      <c r="E316" s="261" t="s">
        <v>20</v>
      </c>
      <c r="F316" s="261" t="s">
        <v>19</v>
      </c>
      <c r="G316" s="308"/>
      <c r="H316" s="325"/>
      <c r="I316" s="116" t="s">
        <v>360</v>
      </c>
      <c r="J316" s="117" t="s">
        <v>362</v>
      </c>
      <c r="K316" s="2"/>
      <c r="L316" s="2"/>
      <c r="M316" s="109"/>
      <c r="N316" s="106"/>
      <c r="O316" s="110" t="str">
        <f t="shared" si="11"/>
        <v>... €</v>
      </c>
      <c r="P316" s="111" t="str">
        <f t="shared" si="12"/>
        <v>... €</v>
      </c>
    </row>
    <row r="317" spans="1:16" s="9" customFormat="1" ht="12.5" thickBot="1" x14ac:dyDescent="0.35">
      <c r="A317" s="207"/>
      <c r="B317" s="260">
        <v>1.8494488883881628E-2</v>
      </c>
      <c r="C317" s="311"/>
      <c r="D317" s="311"/>
      <c r="E317" s="261" t="s">
        <v>21</v>
      </c>
      <c r="F317" s="261" t="s">
        <v>11</v>
      </c>
      <c r="G317" s="308"/>
      <c r="H317" s="325"/>
      <c r="I317" s="116" t="s">
        <v>360</v>
      </c>
      <c r="J317" s="117" t="s">
        <v>362</v>
      </c>
      <c r="K317" s="2"/>
      <c r="L317" s="2"/>
      <c r="M317" s="109"/>
      <c r="N317" s="106"/>
      <c r="O317" s="110" t="str">
        <f t="shared" si="11"/>
        <v>... €</v>
      </c>
      <c r="P317" s="111" t="str">
        <f t="shared" si="12"/>
        <v>... €</v>
      </c>
    </row>
    <row r="318" spans="1:16" s="9" customFormat="1" ht="12.5" thickBot="1" x14ac:dyDescent="0.35">
      <c r="A318" s="207"/>
      <c r="B318" s="260">
        <v>1.8494488883881628E-2</v>
      </c>
      <c r="C318" s="311"/>
      <c r="D318" s="311"/>
      <c r="E318" s="261" t="s">
        <v>21</v>
      </c>
      <c r="F318" s="261" t="s">
        <v>19</v>
      </c>
      <c r="G318" s="308"/>
      <c r="H318" s="325"/>
      <c r="I318" s="116" t="s">
        <v>360</v>
      </c>
      <c r="J318" s="117" t="s">
        <v>362</v>
      </c>
      <c r="K318" s="2"/>
      <c r="L318" s="2"/>
      <c r="M318" s="109"/>
      <c r="N318" s="106"/>
      <c r="O318" s="110" t="str">
        <f t="shared" si="11"/>
        <v>... €</v>
      </c>
      <c r="P318" s="111" t="str">
        <f t="shared" si="12"/>
        <v>... €</v>
      </c>
    </row>
    <row r="319" spans="1:16" s="9" customFormat="1" ht="12.5" thickBot="1" x14ac:dyDescent="0.35">
      <c r="A319" s="207"/>
      <c r="B319" s="260">
        <v>1.8494488883881628E-2</v>
      </c>
      <c r="C319" s="311"/>
      <c r="D319" s="311"/>
      <c r="E319" s="261" t="s">
        <v>47</v>
      </c>
      <c r="F319" s="262" t="s">
        <v>17</v>
      </c>
      <c r="G319" s="308"/>
      <c r="H319" s="325"/>
      <c r="I319" s="116" t="s">
        <v>360</v>
      </c>
      <c r="J319" s="117" t="s">
        <v>362</v>
      </c>
      <c r="K319" s="2"/>
      <c r="L319" s="2"/>
      <c r="M319" s="109"/>
      <c r="N319" s="106"/>
      <c r="O319" s="110" t="str">
        <f t="shared" si="11"/>
        <v>... €</v>
      </c>
      <c r="P319" s="111" t="str">
        <f t="shared" si="12"/>
        <v>... €</v>
      </c>
    </row>
    <row r="320" spans="1:16" s="9" customFormat="1" ht="12.5" thickBot="1" x14ac:dyDescent="0.35">
      <c r="A320" s="207"/>
      <c r="B320" s="260">
        <v>1.8494488883881628E-2</v>
      </c>
      <c r="C320" s="311"/>
      <c r="D320" s="311"/>
      <c r="E320" s="261" t="s">
        <v>47</v>
      </c>
      <c r="F320" s="262" t="s">
        <v>19</v>
      </c>
      <c r="G320" s="308"/>
      <c r="H320" s="325"/>
      <c r="I320" s="116" t="s">
        <v>360</v>
      </c>
      <c r="J320" s="117" t="s">
        <v>362</v>
      </c>
      <c r="K320" s="2"/>
      <c r="L320" s="2"/>
      <c r="M320" s="109"/>
      <c r="N320" s="106"/>
      <c r="O320" s="110" t="str">
        <f t="shared" si="11"/>
        <v>... €</v>
      </c>
      <c r="P320" s="111" t="str">
        <f t="shared" si="12"/>
        <v>... €</v>
      </c>
    </row>
    <row r="321" spans="1:16" s="9" customFormat="1" ht="12.5" thickBot="1" x14ac:dyDescent="0.35">
      <c r="A321" s="207"/>
      <c r="B321" s="260">
        <v>1.8494488883881628E-2</v>
      </c>
      <c r="C321" s="311"/>
      <c r="D321" s="311"/>
      <c r="E321" s="261" t="s">
        <v>47</v>
      </c>
      <c r="F321" s="262" t="s">
        <v>11</v>
      </c>
      <c r="G321" s="308"/>
      <c r="H321" s="325"/>
      <c r="I321" s="116" t="s">
        <v>360</v>
      </c>
      <c r="J321" s="117" t="s">
        <v>362</v>
      </c>
      <c r="K321" s="2"/>
      <c r="L321" s="2"/>
      <c r="M321" s="109"/>
      <c r="N321" s="106"/>
      <c r="O321" s="110" t="str">
        <f t="shared" si="11"/>
        <v>... €</v>
      </c>
      <c r="P321" s="111" t="str">
        <f t="shared" si="12"/>
        <v>... €</v>
      </c>
    </row>
    <row r="322" spans="1:16" s="9" customFormat="1" ht="12.5" thickBot="1" x14ac:dyDescent="0.35">
      <c r="A322" s="207"/>
      <c r="B322" s="260">
        <v>1.8494488883881628E-2</v>
      </c>
      <c r="C322" s="311"/>
      <c r="D322" s="311"/>
      <c r="E322" s="261" t="s">
        <v>48</v>
      </c>
      <c r="F322" s="262" t="s">
        <v>17</v>
      </c>
      <c r="G322" s="308"/>
      <c r="H322" s="325"/>
      <c r="I322" s="116" t="s">
        <v>360</v>
      </c>
      <c r="J322" s="117" t="s">
        <v>362</v>
      </c>
      <c r="K322" s="2"/>
      <c r="L322" s="2"/>
      <c r="M322" s="109"/>
      <c r="N322" s="106"/>
      <c r="O322" s="110" t="str">
        <f t="shared" si="11"/>
        <v>... €</v>
      </c>
      <c r="P322" s="111" t="str">
        <f t="shared" si="12"/>
        <v>... €</v>
      </c>
    </row>
    <row r="323" spans="1:16" s="9" customFormat="1" ht="12.5" thickBot="1" x14ac:dyDescent="0.35">
      <c r="A323" s="207"/>
      <c r="B323" s="260">
        <v>1.8494488883881628E-2</v>
      </c>
      <c r="C323" s="311"/>
      <c r="D323" s="311"/>
      <c r="E323" s="261" t="s">
        <v>48</v>
      </c>
      <c r="F323" s="262" t="s">
        <v>19</v>
      </c>
      <c r="G323" s="308"/>
      <c r="H323" s="325"/>
      <c r="I323" s="116" t="s">
        <v>360</v>
      </c>
      <c r="J323" s="117" t="s">
        <v>362</v>
      </c>
      <c r="K323" s="2"/>
      <c r="L323" s="2"/>
      <c r="M323" s="109"/>
      <c r="N323" s="106"/>
      <c r="O323" s="110" t="str">
        <f t="shared" si="11"/>
        <v>... €</v>
      </c>
      <c r="P323" s="111" t="str">
        <f t="shared" si="12"/>
        <v>... €</v>
      </c>
    </row>
    <row r="324" spans="1:16" s="9" customFormat="1" ht="12.5" thickBot="1" x14ac:dyDescent="0.35">
      <c r="A324" s="207"/>
      <c r="B324" s="260">
        <v>1.8494488883881628E-2</v>
      </c>
      <c r="C324" s="311"/>
      <c r="D324" s="311"/>
      <c r="E324" s="261" t="s">
        <v>48</v>
      </c>
      <c r="F324" s="262" t="s">
        <v>11</v>
      </c>
      <c r="G324" s="308"/>
      <c r="H324" s="325"/>
      <c r="I324" s="116" t="s">
        <v>360</v>
      </c>
      <c r="J324" s="117" t="s">
        <v>362</v>
      </c>
      <c r="K324" s="2"/>
      <c r="L324" s="2"/>
      <c r="M324" s="109"/>
      <c r="N324" s="106"/>
      <c r="O324" s="110" t="str">
        <f t="shared" si="11"/>
        <v>... €</v>
      </c>
      <c r="P324" s="111" t="str">
        <f t="shared" si="12"/>
        <v>... €</v>
      </c>
    </row>
    <row r="325" spans="1:16" s="9" customFormat="1" ht="12.5" thickBot="1" x14ac:dyDescent="0.35">
      <c r="A325" s="207"/>
      <c r="B325" s="260">
        <v>1.8494488883881628E-2</v>
      </c>
      <c r="C325" s="312"/>
      <c r="D325" s="312"/>
      <c r="E325" s="261" t="s">
        <v>275</v>
      </c>
      <c r="F325" s="261" t="s">
        <v>274</v>
      </c>
      <c r="G325" s="309"/>
      <c r="H325" s="325"/>
      <c r="I325" s="116" t="s">
        <v>360</v>
      </c>
      <c r="J325" s="117" t="s">
        <v>362</v>
      </c>
      <c r="K325" s="2"/>
      <c r="L325" s="2"/>
      <c r="M325" s="109"/>
      <c r="N325" s="106"/>
      <c r="O325" s="110" t="str">
        <f t="shared" si="11"/>
        <v>... €</v>
      </c>
      <c r="P325" s="111" t="str">
        <f t="shared" si="12"/>
        <v>... €</v>
      </c>
    </row>
    <row r="326" spans="1:16" s="9" customFormat="1" ht="12" customHeight="1" thickBot="1" x14ac:dyDescent="0.35">
      <c r="A326" s="207"/>
      <c r="B326" s="260">
        <v>1.8494488883881628E-2</v>
      </c>
      <c r="C326" s="310" t="s">
        <v>310</v>
      </c>
      <c r="D326" s="310" t="s">
        <v>13</v>
      </c>
      <c r="E326" s="261" t="s">
        <v>10</v>
      </c>
      <c r="F326" s="262" t="s">
        <v>11</v>
      </c>
      <c r="G326" s="307" t="s">
        <v>12</v>
      </c>
      <c r="H326" s="325"/>
      <c r="I326" s="116" t="s">
        <v>360</v>
      </c>
      <c r="J326" s="117" t="s">
        <v>362</v>
      </c>
      <c r="K326" s="2"/>
      <c r="L326" s="2"/>
      <c r="M326" s="109"/>
      <c r="N326" s="106"/>
      <c r="O326" s="110" t="str">
        <f t="shared" si="11"/>
        <v>... €</v>
      </c>
      <c r="P326" s="111" t="str">
        <f t="shared" si="12"/>
        <v>... €</v>
      </c>
    </row>
    <row r="327" spans="1:16" s="9" customFormat="1" ht="12.5" thickBot="1" x14ac:dyDescent="0.35">
      <c r="A327" s="207"/>
      <c r="B327" s="260">
        <v>1.8494488883881628E-2</v>
      </c>
      <c r="C327" s="311"/>
      <c r="D327" s="311"/>
      <c r="E327" s="261" t="s">
        <v>14</v>
      </c>
      <c r="F327" s="262" t="s">
        <v>15</v>
      </c>
      <c r="G327" s="308"/>
      <c r="H327" s="325"/>
      <c r="I327" s="116" t="s">
        <v>360</v>
      </c>
      <c r="J327" s="117" t="s">
        <v>362</v>
      </c>
      <c r="K327" s="2"/>
      <c r="L327" s="2"/>
      <c r="M327" s="109"/>
      <c r="N327" s="106"/>
      <c r="O327" s="110" t="str">
        <f t="shared" si="11"/>
        <v>... €</v>
      </c>
      <c r="P327" s="111" t="str">
        <f t="shared" si="12"/>
        <v>... €</v>
      </c>
    </row>
    <row r="328" spans="1:16" s="9" customFormat="1" ht="12.5" thickBot="1" x14ac:dyDescent="0.35">
      <c r="A328" s="207"/>
      <c r="B328" s="260">
        <v>1.8494488883881628E-2</v>
      </c>
      <c r="C328" s="311"/>
      <c r="D328" s="311"/>
      <c r="E328" s="261" t="s">
        <v>16</v>
      </c>
      <c r="F328" s="262" t="s">
        <v>11</v>
      </c>
      <c r="G328" s="308"/>
      <c r="H328" s="325"/>
      <c r="I328" s="116" t="s">
        <v>360</v>
      </c>
      <c r="J328" s="117" t="s">
        <v>362</v>
      </c>
      <c r="K328" s="2"/>
      <c r="L328" s="2"/>
      <c r="M328" s="109"/>
      <c r="N328" s="106"/>
      <c r="O328" s="110" t="str">
        <f t="shared" si="11"/>
        <v>... €</v>
      </c>
      <c r="P328" s="111" t="str">
        <f t="shared" si="12"/>
        <v>... €</v>
      </c>
    </row>
    <row r="329" spans="1:16" s="9" customFormat="1" ht="12.5" thickBot="1" x14ac:dyDescent="0.35">
      <c r="A329" s="207"/>
      <c r="B329" s="260">
        <v>1.8494488883881628E-2</v>
      </c>
      <c r="C329" s="311"/>
      <c r="D329" s="311"/>
      <c r="E329" s="261" t="s">
        <v>16</v>
      </c>
      <c r="F329" s="262" t="s">
        <v>17</v>
      </c>
      <c r="G329" s="308"/>
      <c r="H329" s="325"/>
      <c r="I329" s="116" t="s">
        <v>360</v>
      </c>
      <c r="J329" s="117" t="s">
        <v>362</v>
      </c>
      <c r="K329" s="2"/>
      <c r="L329" s="2"/>
      <c r="M329" s="109"/>
      <c r="N329" s="106"/>
      <c r="O329" s="110" t="str">
        <f t="shared" si="11"/>
        <v>... €</v>
      </c>
      <c r="P329" s="111" t="str">
        <f t="shared" si="12"/>
        <v>... €</v>
      </c>
    </row>
    <row r="330" spans="1:16" s="9" customFormat="1" ht="12.5" thickBot="1" x14ac:dyDescent="0.35">
      <c r="A330" s="207"/>
      <c r="B330" s="260">
        <v>1.8494488883881628E-2</v>
      </c>
      <c r="C330" s="311"/>
      <c r="D330" s="311"/>
      <c r="E330" s="261" t="s">
        <v>18</v>
      </c>
      <c r="F330" s="261" t="s">
        <v>19</v>
      </c>
      <c r="G330" s="308"/>
      <c r="H330" s="325"/>
      <c r="I330" s="116" t="s">
        <v>360</v>
      </c>
      <c r="J330" s="117" t="s">
        <v>362</v>
      </c>
      <c r="K330" s="2"/>
      <c r="L330" s="2"/>
      <c r="M330" s="109"/>
      <c r="N330" s="106"/>
      <c r="O330" s="110" t="str">
        <f t="shared" si="11"/>
        <v>... €</v>
      </c>
      <c r="P330" s="111" t="str">
        <f t="shared" si="12"/>
        <v>... €</v>
      </c>
    </row>
    <row r="331" spans="1:16" s="9" customFormat="1" ht="12.5" thickBot="1" x14ac:dyDescent="0.35">
      <c r="A331" s="207"/>
      <c r="B331" s="260">
        <v>1.8494488883881628E-2</v>
      </c>
      <c r="C331" s="311"/>
      <c r="D331" s="311"/>
      <c r="E331" s="261" t="s">
        <v>20</v>
      </c>
      <c r="F331" s="261" t="s">
        <v>19</v>
      </c>
      <c r="G331" s="308"/>
      <c r="H331" s="325"/>
      <c r="I331" s="116" t="s">
        <v>360</v>
      </c>
      <c r="J331" s="117" t="s">
        <v>362</v>
      </c>
      <c r="K331" s="2"/>
      <c r="L331" s="2"/>
      <c r="M331" s="109"/>
      <c r="N331" s="106"/>
      <c r="O331" s="110" t="str">
        <f t="shared" si="11"/>
        <v>... €</v>
      </c>
      <c r="P331" s="111" t="str">
        <f t="shared" si="12"/>
        <v>... €</v>
      </c>
    </row>
    <row r="332" spans="1:16" s="9" customFormat="1" ht="12.5" thickBot="1" x14ac:dyDescent="0.35">
      <c r="A332" s="207"/>
      <c r="B332" s="260">
        <v>1.8494488883881628E-2</v>
      </c>
      <c r="C332" s="311"/>
      <c r="D332" s="311"/>
      <c r="E332" s="261" t="s">
        <v>21</v>
      </c>
      <c r="F332" s="261" t="s">
        <v>11</v>
      </c>
      <c r="G332" s="308"/>
      <c r="H332" s="325"/>
      <c r="I332" s="116" t="s">
        <v>360</v>
      </c>
      <c r="J332" s="117" t="s">
        <v>362</v>
      </c>
      <c r="K332" s="2"/>
      <c r="L332" s="2"/>
      <c r="M332" s="109"/>
      <c r="N332" s="106"/>
      <c r="O332" s="110" t="str">
        <f t="shared" si="11"/>
        <v>... €</v>
      </c>
      <c r="P332" s="111" t="str">
        <f t="shared" si="12"/>
        <v>... €</v>
      </c>
    </row>
    <row r="333" spans="1:16" s="9" customFormat="1" ht="12.5" thickBot="1" x14ac:dyDescent="0.35">
      <c r="A333" s="207"/>
      <c r="B333" s="260">
        <v>1.8494488883881628E-2</v>
      </c>
      <c r="C333" s="311"/>
      <c r="D333" s="311"/>
      <c r="E333" s="261" t="s">
        <v>21</v>
      </c>
      <c r="F333" s="261" t="s">
        <v>19</v>
      </c>
      <c r="G333" s="308"/>
      <c r="H333" s="325"/>
      <c r="I333" s="116" t="s">
        <v>360</v>
      </c>
      <c r="J333" s="117" t="s">
        <v>362</v>
      </c>
      <c r="K333" s="2"/>
      <c r="L333" s="2"/>
      <c r="M333" s="109"/>
      <c r="N333" s="106"/>
      <c r="O333" s="110" t="str">
        <f t="shared" si="11"/>
        <v>... €</v>
      </c>
      <c r="P333" s="111" t="str">
        <f t="shared" si="12"/>
        <v>... €</v>
      </c>
    </row>
    <row r="334" spans="1:16" s="9" customFormat="1" ht="12.5" thickBot="1" x14ac:dyDescent="0.35">
      <c r="A334" s="207"/>
      <c r="B334" s="260">
        <v>1.8494488883881628E-2</v>
      </c>
      <c r="C334" s="312"/>
      <c r="D334" s="312"/>
      <c r="E334" s="261" t="s">
        <v>275</v>
      </c>
      <c r="F334" s="261" t="s">
        <v>274</v>
      </c>
      <c r="G334" s="309"/>
      <c r="H334" s="325"/>
      <c r="I334" s="116" t="s">
        <v>360</v>
      </c>
      <c r="J334" s="117" t="s">
        <v>362</v>
      </c>
      <c r="K334" s="2"/>
      <c r="L334" s="2"/>
      <c r="M334" s="109"/>
      <c r="N334" s="106"/>
      <c r="O334" s="110" t="str">
        <f t="shared" ref="O334:O397" si="13">J334</f>
        <v>... €</v>
      </c>
      <c r="P334" s="111" t="str">
        <f t="shared" ref="P334:P397" si="14">O334</f>
        <v>... €</v>
      </c>
    </row>
    <row r="335" spans="1:16" s="9" customFormat="1" ht="12" customHeight="1" thickBot="1" x14ac:dyDescent="0.35">
      <c r="A335" s="207"/>
      <c r="B335" s="260">
        <v>1.8494488883881628E-2</v>
      </c>
      <c r="C335" s="310" t="s">
        <v>311</v>
      </c>
      <c r="D335" s="310" t="s">
        <v>13</v>
      </c>
      <c r="E335" s="261" t="s">
        <v>10</v>
      </c>
      <c r="F335" s="262" t="s">
        <v>11</v>
      </c>
      <c r="G335" s="307" t="s">
        <v>23</v>
      </c>
      <c r="H335" s="325"/>
      <c r="I335" s="116" t="s">
        <v>360</v>
      </c>
      <c r="J335" s="117" t="s">
        <v>362</v>
      </c>
      <c r="K335" s="2"/>
      <c r="L335" s="2"/>
      <c r="M335" s="109"/>
      <c r="N335" s="106"/>
      <c r="O335" s="110" t="str">
        <f t="shared" si="13"/>
        <v>... €</v>
      </c>
      <c r="P335" s="111" t="str">
        <f t="shared" si="14"/>
        <v>... €</v>
      </c>
    </row>
    <row r="336" spans="1:16" s="9" customFormat="1" ht="12.5" thickBot="1" x14ac:dyDescent="0.35">
      <c r="A336" s="207"/>
      <c r="B336" s="260">
        <v>1.8494488883881628E-2</v>
      </c>
      <c r="C336" s="311"/>
      <c r="D336" s="311"/>
      <c r="E336" s="261" t="s">
        <v>14</v>
      </c>
      <c r="F336" s="262" t="s">
        <v>15</v>
      </c>
      <c r="G336" s="308"/>
      <c r="H336" s="325"/>
      <c r="I336" s="116" t="s">
        <v>360</v>
      </c>
      <c r="J336" s="117" t="s">
        <v>362</v>
      </c>
      <c r="K336" s="2"/>
      <c r="L336" s="2"/>
      <c r="M336" s="109"/>
      <c r="N336" s="106"/>
      <c r="O336" s="110" t="str">
        <f t="shared" si="13"/>
        <v>... €</v>
      </c>
      <c r="P336" s="111" t="str">
        <f t="shared" si="14"/>
        <v>... €</v>
      </c>
    </row>
    <row r="337" spans="1:16" s="9" customFormat="1" ht="12.5" thickBot="1" x14ac:dyDescent="0.35">
      <c r="A337" s="207"/>
      <c r="B337" s="260">
        <v>1.8494488883881628E-2</v>
      </c>
      <c r="C337" s="311"/>
      <c r="D337" s="311"/>
      <c r="E337" s="261" t="s">
        <v>16</v>
      </c>
      <c r="F337" s="262" t="s">
        <v>11</v>
      </c>
      <c r="G337" s="308"/>
      <c r="H337" s="325"/>
      <c r="I337" s="116" t="s">
        <v>360</v>
      </c>
      <c r="J337" s="117" t="s">
        <v>362</v>
      </c>
      <c r="K337" s="2"/>
      <c r="L337" s="2"/>
      <c r="M337" s="109"/>
      <c r="N337" s="106"/>
      <c r="O337" s="110" t="str">
        <f t="shared" si="13"/>
        <v>... €</v>
      </c>
      <c r="P337" s="111" t="str">
        <f t="shared" si="14"/>
        <v>... €</v>
      </c>
    </row>
    <row r="338" spans="1:16" s="9" customFormat="1" ht="12.5" thickBot="1" x14ac:dyDescent="0.35">
      <c r="A338" s="207"/>
      <c r="B338" s="260">
        <v>1.8494488883881628E-2</v>
      </c>
      <c r="C338" s="311"/>
      <c r="D338" s="311"/>
      <c r="E338" s="261" t="s">
        <v>16</v>
      </c>
      <c r="F338" s="262" t="s">
        <v>17</v>
      </c>
      <c r="G338" s="308"/>
      <c r="H338" s="325"/>
      <c r="I338" s="116" t="s">
        <v>360</v>
      </c>
      <c r="J338" s="117" t="s">
        <v>362</v>
      </c>
      <c r="K338" s="2"/>
      <c r="L338" s="2"/>
      <c r="M338" s="109"/>
      <c r="N338" s="106"/>
      <c r="O338" s="110" t="str">
        <f t="shared" si="13"/>
        <v>... €</v>
      </c>
      <c r="P338" s="111" t="str">
        <f t="shared" si="14"/>
        <v>... €</v>
      </c>
    </row>
    <row r="339" spans="1:16" s="9" customFormat="1" ht="12.5" thickBot="1" x14ac:dyDescent="0.35">
      <c r="A339" s="207"/>
      <c r="B339" s="260">
        <v>1.8494488883881628E-2</v>
      </c>
      <c r="C339" s="311"/>
      <c r="D339" s="311"/>
      <c r="E339" s="261" t="s">
        <v>18</v>
      </c>
      <c r="F339" s="261" t="s">
        <v>19</v>
      </c>
      <c r="G339" s="308"/>
      <c r="H339" s="325"/>
      <c r="I339" s="116" t="s">
        <v>360</v>
      </c>
      <c r="J339" s="117" t="s">
        <v>362</v>
      </c>
      <c r="K339" s="2"/>
      <c r="L339" s="2"/>
      <c r="M339" s="109"/>
      <c r="N339" s="106"/>
      <c r="O339" s="110" t="str">
        <f t="shared" si="13"/>
        <v>... €</v>
      </c>
      <c r="P339" s="111" t="str">
        <f t="shared" si="14"/>
        <v>... €</v>
      </c>
    </row>
    <row r="340" spans="1:16" s="9" customFormat="1" ht="12.5" thickBot="1" x14ac:dyDescent="0.35">
      <c r="A340" s="207"/>
      <c r="B340" s="260">
        <v>1.8494488883881628E-2</v>
      </c>
      <c r="C340" s="311"/>
      <c r="D340" s="311"/>
      <c r="E340" s="261" t="s">
        <v>20</v>
      </c>
      <c r="F340" s="261" t="s">
        <v>19</v>
      </c>
      <c r="G340" s="308"/>
      <c r="H340" s="325"/>
      <c r="I340" s="116" t="s">
        <v>360</v>
      </c>
      <c r="J340" s="117" t="s">
        <v>362</v>
      </c>
      <c r="K340" s="2"/>
      <c r="L340" s="2"/>
      <c r="M340" s="109"/>
      <c r="N340" s="106"/>
      <c r="O340" s="110" t="str">
        <f t="shared" si="13"/>
        <v>... €</v>
      </c>
      <c r="P340" s="111" t="str">
        <f t="shared" si="14"/>
        <v>... €</v>
      </c>
    </row>
    <row r="341" spans="1:16" s="9" customFormat="1" ht="12.5" thickBot="1" x14ac:dyDescent="0.35">
      <c r="A341" s="207"/>
      <c r="B341" s="260">
        <v>1.8494488883881628E-2</v>
      </c>
      <c r="C341" s="311"/>
      <c r="D341" s="311"/>
      <c r="E341" s="261" t="s">
        <v>21</v>
      </c>
      <c r="F341" s="261" t="s">
        <v>11</v>
      </c>
      <c r="G341" s="308"/>
      <c r="H341" s="325"/>
      <c r="I341" s="116" t="s">
        <v>360</v>
      </c>
      <c r="J341" s="117" t="s">
        <v>362</v>
      </c>
      <c r="K341" s="2"/>
      <c r="L341" s="2"/>
      <c r="M341" s="109"/>
      <c r="N341" s="106"/>
      <c r="O341" s="110" t="str">
        <f t="shared" si="13"/>
        <v>... €</v>
      </c>
      <c r="P341" s="111" t="str">
        <f t="shared" si="14"/>
        <v>... €</v>
      </c>
    </row>
    <row r="342" spans="1:16" s="9" customFormat="1" ht="12.5" thickBot="1" x14ac:dyDescent="0.35">
      <c r="A342" s="207"/>
      <c r="B342" s="260">
        <v>1.8494488883881628E-2</v>
      </c>
      <c r="C342" s="311"/>
      <c r="D342" s="311"/>
      <c r="E342" s="261" t="s">
        <v>21</v>
      </c>
      <c r="F342" s="261" t="s">
        <v>19</v>
      </c>
      <c r="G342" s="308"/>
      <c r="H342" s="325"/>
      <c r="I342" s="116" t="s">
        <v>360</v>
      </c>
      <c r="J342" s="117" t="s">
        <v>362</v>
      </c>
      <c r="K342" s="2"/>
      <c r="L342" s="2"/>
      <c r="M342" s="109"/>
      <c r="N342" s="106"/>
      <c r="O342" s="110" t="str">
        <f t="shared" si="13"/>
        <v>... €</v>
      </c>
      <c r="P342" s="111" t="str">
        <f t="shared" si="14"/>
        <v>... €</v>
      </c>
    </row>
    <row r="343" spans="1:16" s="9" customFormat="1" ht="12.5" thickBot="1" x14ac:dyDescent="0.35">
      <c r="A343" s="207"/>
      <c r="B343" s="260">
        <v>1.8494488883881628E-2</v>
      </c>
      <c r="C343" s="312"/>
      <c r="D343" s="312"/>
      <c r="E343" s="261" t="s">
        <v>275</v>
      </c>
      <c r="F343" s="261" t="s">
        <v>274</v>
      </c>
      <c r="G343" s="309"/>
      <c r="H343" s="325"/>
      <c r="I343" s="116" t="s">
        <v>360</v>
      </c>
      <c r="J343" s="117" t="s">
        <v>362</v>
      </c>
      <c r="K343" s="2"/>
      <c r="L343" s="2"/>
      <c r="M343" s="109"/>
      <c r="N343" s="106"/>
      <c r="O343" s="110" t="str">
        <f t="shared" si="13"/>
        <v>... €</v>
      </c>
      <c r="P343" s="111" t="str">
        <f t="shared" si="14"/>
        <v>... €</v>
      </c>
    </row>
    <row r="344" spans="1:16" s="9" customFormat="1" ht="12" customHeight="1" thickBot="1" x14ac:dyDescent="0.35">
      <c r="A344" s="207"/>
      <c r="B344" s="260">
        <v>1.8494488883881628E-2</v>
      </c>
      <c r="C344" s="310" t="s">
        <v>312</v>
      </c>
      <c r="D344" s="310" t="s">
        <v>26</v>
      </c>
      <c r="E344" s="261" t="s">
        <v>10</v>
      </c>
      <c r="F344" s="262" t="s">
        <v>11</v>
      </c>
      <c r="G344" s="307" t="s">
        <v>25</v>
      </c>
      <c r="H344" s="325"/>
      <c r="I344" s="116" t="s">
        <v>360</v>
      </c>
      <c r="J344" s="117" t="s">
        <v>362</v>
      </c>
      <c r="K344" s="2"/>
      <c r="L344" s="2"/>
      <c r="M344" s="109"/>
      <c r="N344" s="106"/>
      <c r="O344" s="110" t="str">
        <f t="shared" si="13"/>
        <v>... €</v>
      </c>
      <c r="P344" s="111" t="str">
        <f t="shared" si="14"/>
        <v>... €</v>
      </c>
    </row>
    <row r="345" spans="1:16" s="9" customFormat="1" ht="12.5" thickBot="1" x14ac:dyDescent="0.35">
      <c r="A345" s="207"/>
      <c r="B345" s="260">
        <v>1.8494488883881628E-2</v>
      </c>
      <c r="C345" s="311"/>
      <c r="D345" s="311"/>
      <c r="E345" s="261" t="s">
        <v>14</v>
      </c>
      <c r="F345" s="262" t="s">
        <v>15</v>
      </c>
      <c r="G345" s="308"/>
      <c r="H345" s="325"/>
      <c r="I345" s="116" t="s">
        <v>360</v>
      </c>
      <c r="J345" s="117" t="s">
        <v>362</v>
      </c>
      <c r="K345" s="2"/>
      <c r="L345" s="2"/>
      <c r="M345" s="109"/>
      <c r="N345" s="106"/>
      <c r="O345" s="110" t="str">
        <f t="shared" si="13"/>
        <v>... €</v>
      </c>
      <c r="P345" s="111" t="str">
        <f t="shared" si="14"/>
        <v>... €</v>
      </c>
    </row>
    <row r="346" spans="1:16" s="9" customFormat="1" ht="12.5" thickBot="1" x14ac:dyDescent="0.35">
      <c r="A346" s="207"/>
      <c r="B346" s="260">
        <v>1.8494488883881628E-2</v>
      </c>
      <c r="C346" s="311"/>
      <c r="D346" s="311"/>
      <c r="E346" s="261" t="s">
        <v>16</v>
      </c>
      <c r="F346" s="262" t="s">
        <v>11</v>
      </c>
      <c r="G346" s="308"/>
      <c r="H346" s="325"/>
      <c r="I346" s="116" t="s">
        <v>360</v>
      </c>
      <c r="J346" s="117" t="s">
        <v>362</v>
      </c>
      <c r="K346" s="2"/>
      <c r="L346" s="2"/>
      <c r="M346" s="109"/>
      <c r="N346" s="106"/>
      <c r="O346" s="110" t="str">
        <f t="shared" si="13"/>
        <v>... €</v>
      </c>
      <c r="P346" s="111" t="str">
        <f t="shared" si="14"/>
        <v>... €</v>
      </c>
    </row>
    <row r="347" spans="1:16" s="9" customFormat="1" ht="12.5" thickBot="1" x14ac:dyDescent="0.35">
      <c r="A347" s="207"/>
      <c r="B347" s="260">
        <v>1.8494488883881628E-2</v>
      </c>
      <c r="C347" s="311"/>
      <c r="D347" s="311"/>
      <c r="E347" s="261" t="s">
        <v>16</v>
      </c>
      <c r="F347" s="262" t="s">
        <v>17</v>
      </c>
      <c r="G347" s="308"/>
      <c r="H347" s="325"/>
      <c r="I347" s="116" t="s">
        <v>360</v>
      </c>
      <c r="J347" s="117" t="s">
        <v>362</v>
      </c>
      <c r="K347" s="2"/>
      <c r="L347" s="2"/>
      <c r="M347" s="109"/>
      <c r="N347" s="106"/>
      <c r="O347" s="110" t="str">
        <f t="shared" si="13"/>
        <v>... €</v>
      </c>
      <c r="P347" s="111" t="str">
        <f t="shared" si="14"/>
        <v>... €</v>
      </c>
    </row>
    <row r="348" spans="1:16" s="9" customFormat="1" ht="12.5" thickBot="1" x14ac:dyDescent="0.35">
      <c r="A348" s="207"/>
      <c r="B348" s="260">
        <v>1.8494488883881628E-2</v>
      </c>
      <c r="C348" s="311"/>
      <c r="D348" s="311"/>
      <c r="E348" s="261" t="s">
        <v>18</v>
      </c>
      <c r="F348" s="261" t="s">
        <v>19</v>
      </c>
      <c r="G348" s="308"/>
      <c r="H348" s="325"/>
      <c r="I348" s="116" t="s">
        <v>360</v>
      </c>
      <c r="J348" s="117" t="s">
        <v>362</v>
      </c>
      <c r="K348" s="2"/>
      <c r="L348" s="2"/>
      <c r="M348" s="109"/>
      <c r="N348" s="106"/>
      <c r="O348" s="110" t="str">
        <f t="shared" si="13"/>
        <v>... €</v>
      </c>
      <c r="P348" s="111" t="str">
        <f t="shared" si="14"/>
        <v>... €</v>
      </c>
    </row>
    <row r="349" spans="1:16" s="9" customFormat="1" ht="12.5" thickBot="1" x14ac:dyDescent="0.35">
      <c r="A349" s="207"/>
      <c r="B349" s="260">
        <v>1.8494488883881628E-2</v>
      </c>
      <c r="C349" s="311"/>
      <c r="D349" s="311"/>
      <c r="E349" s="261" t="s">
        <v>20</v>
      </c>
      <c r="F349" s="261" t="s">
        <v>19</v>
      </c>
      <c r="G349" s="308"/>
      <c r="H349" s="325"/>
      <c r="I349" s="116" t="s">
        <v>360</v>
      </c>
      <c r="J349" s="117" t="s">
        <v>362</v>
      </c>
      <c r="K349" s="2"/>
      <c r="L349" s="2"/>
      <c r="M349" s="109"/>
      <c r="N349" s="106"/>
      <c r="O349" s="110" t="str">
        <f t="shared" si="13"/>
        <v>... €</v>
      </c>
      <c r="P349" s="111" t="str">
        <f t="shared" si="14"/>
        <v>... €</v>
      </c>
    </row>
    <row r="350" spans="1:16" s="9" customFormat="1" ht="12.5" thickBot="1" x14ac:dyDescent="0.35">
      <c r="A350" s="207"/>
      <c r="B350" s="260">
        <v>1.8494488883881628E-2</v>
      </c>
      <c r="C350" s="311"/>
      <c r="D350" s="311"/>
      <c r="E350" s="261" t="s">
        <v>21</v>
      </c>
      <c r="F350" s="261" t="s">
        <v>11</v>
      </c>
      <c r="G350" s="308"/>
      <c r="H350" s="325"/>
      <c r="I350" s="116" t="s">
        <v>360</v>
      </c>
      <c r="J350" s="117" t="s">
        <v>362</v>
      </c>
      <c r="K350" s="2"/>
      <c r="L350" s="2"/>
      <c r="M350" s="109"/>
      <c r="N350" s="106"/>
      <c r="O350" s="110" t="str">
        <f t="shared" si="13"/>
        <v>... €</v>
      </c>
      <c r="P350" s="111" t="str">
        <f t="shared" si="14"/>
        <v>... €</v>
      </c>
    </row>
    <row r="351" spans="1:16" s="9" customFormat="1" ht="12.5" thickBot="1" x14ac:dyDescent="0.35">
      <c r="A351" s="207"/>
      <c r="B351" s="260">
        <v>1.8494488883881628E-2</v>
      </c>
      <c r="C351" s="311"/>
      <c r="D351" s="311"/>
      <c r="E351" s="261" t="s">
        <v>21</v>
      </c>
      <c r="F351" s="261" t="s">
        <v>19</v>
      </c>
      <c r="G351" s="308"/>
      <c r="H351" s="325"/>
      <c r="I351" s="116" t="s">
        <v>360</v>
      </c>
      <c r="J351" s="117" t="s">
        <v>362</v>
      </c>
      <c r="K351" s="2"/>
      <c r="L351" s="2"/>
      <c r="M351" s="109"/>
      <c r="N351" s="106"/>
      <c r="O351" s="110" t="str">
        <f t="shared" si="13"/>
        <v>... €</v>
      </c>
      <c r="P351" s="111" t="str">
        <f t="shared" si="14"/>
        <v>... €</v>
      </c>
    </row>
    <row r="352" spans="1:16" s="9" customFormat="1" ht="12.5" thickBot="1" x14ac:dyDescent="0.35">
      <c r="A352" s="207"/>
      <c r="B352" s="260">
        <v>1.8494488883881628E-2</v>
      </c>
      <c r="C352" s="312"/>
      <c r="D352" s="312"/>
      <c r="E352" s="261" t="s">
        <v>275</v>
      </c>
      <c r="F352" s="261" t="s">
        <v>274</v>
      </c>
      <c r="G352" s="309"/>
      <c r="H352" s="325"/>
      <c r="I352" s="116" t="s">
        <v>360</v>
      </c>
      <c r="J352" s="117" t="s">
        <v>362</v>
      </c>
      <c r="K352" s="2"/>
      <c r="L352" s="2"/>
      <c r="M352" s="109"/>
      <c r="N352" s="106"/>
      <c r="O352" s="110" t="str">
        <f t="shared" si="13"/>
        <v>... €</v>
      </c>
      <c r="P352" s="111" t="str">
        <f t="shared" si="14"/>
        <v>... €</v>
      </c>
    </row>
    <row r="353" spans="1:16" s="9" customFormat="1" ht="12" customHeight="1" thickBot="1" x14ac:dyDescent="0.35">
      <c r="A353" s="207"/>
      <c r="B353" s="260">
        <v>1.8494488883881628E-2</v>
      </c>
      <c r="C353" s="310" t="s">
        <v>313</v>
      </c>
      <c r="D353" s="310" t="s">
        <v>29</v>
      </c>
      <c r="E353" s="261" t="s">
        <v>10</v>
      </c>
      <c r="F353" s="262" t="s">
        <v>11</v>
      </c>
      <c r="G353" s="307" t="s">
        <v>28</v>
      </c>
      <c r="H353" s="325"/>
      <c r="I353" s="116" t="s">
        <v>360</v>
      </c>
      <c r="J353" s="117" t="s">
        <v>362</v>
      </c>
      <c r="K353" s="2"/>
      <c r="L353" s="2"/>
      <c r="M353" s="109"/>
      <c r="N353" s="106"/>
      <c r="O353" s="110" t="str">
        <f t="shared" si="13"/>
        <v>... €</v>
      </c>
      <c r="P353" s="111" t="str">
        <f t="shared" si="14"/>
        <v>... €</v>
      </c>
    </row>
    <row r="354" spans="1:16" s="9" customFormat="1" ht="12.5" thickBot="1" x14ac:dyDescent="0.35">
      <c r="A354" s="207"/>
      <c r="B354" s="260">
        <v>1.8494488883881628E-2</v>
      </c>
      <c r="C354" s="311"/>
      <c r="D354" s="311"/>
      <c r="E354" s="261" t="s">
        <v>14</v>
      </c>
      <c r="F354" s="262" t="s">
        <v>15</v>
      </c>
      <c r="G354" s="308"/>
      <c r="H354" s="325"/>
      <c r="I354" s="116" t="s">
        <v>360</v>
      </c>
      <c r="J354" s="117" t="s">
        <v>362</v>
      </c>
      <c r="K354" s="2"/>
      <c r="L354" s="2"/>
      <c r="M354" s="109"/>
      <c r="N354" s="106"/>
      <c r="O354" s="110" t="str">
        <f t="shared" si="13"/>
        <v>... €</v>
      </c>
      <c r="P354" s="111" t="str">
        <f t="shared" si="14"/>
        <v>... €</v>
      </c>
    </row>
    <row r="355" spans="1:16" s="9" customFormat="1" ht="12.5" thickBot="1" x14ac:dyDescent="0.35">
      <c r="A355" s="207"/>
      <c r="B355" s="260">
        <v>1.8494488883881628E-2</v>
      </c>
      <c r="C355" s="311"/>
      <c r="D355" s="311"/>
      <c r="E355" s="261" t="s">
        <v>16</v>
      </c>
      <c r="F355" s="262" t="s">
        <v>11</v>
      </c>
      <c r="G355" s="308"/>
      <c r="H355" s="325"/>
      <c r="I355" s="116" t="s">
        <v>360</v>
      </c>
      <c r="J355" s="117" t="s">
        <v>362</v>
      </c>
      <c r="K355" s="2"/>
      <c r="L355" s="2"/>
      <c r="M355" s="109"/>
      <c r="N355" s="106"/>
      <c r="O355" s="110" t="str">
        <f t="shared" si="13"/>
        <v>... €</v>
      </c>
      <c r="P355" s="111" t="str">
        <f t="shared" si="14"/>
        <v>... €</v>
      </c>
    </row>
    <row r="356" spans="1:16" s="9" customFormat="1" ht="12.5" thickBot="1" x14ac:dyDescent="0.35">
      <c r="A356" s="207"/>
      <c r="B356" s="260">
        <v>1.8494488883881628E-2</v>
      </c>
      <c r="C356" s="311"/>
      <c r="D356" s="311"/>
      <c r="E356" s="261" t="s">
        <v>16</v>
      </c>
      <c r="F356" s="262" t="s">
        <v>17</v>
      </c>
      <c r="G356" s="308"/>
      <c r="H356" s="325"/>
      <c r="I356" s="116" t="s">
        <v>360</v>
      </c>
      <c r="J356" s="117" t="s">
        <v>362</v>
      </c>
      <c r="K356" s="2"/>
      <c r="L356" s="2"/>
      <c r="M356" s="109"/>
      <c r="N356" s="106"/>
      <c r="O356" s="110" t="str">
        <f t="shared" si="13"/>
        <v>... €</v>
      </c>
      <c r="P356" s="111" t="str">
        <f t="shared" si="14"/>
        <v>... €</v>
      </c>
    </row>
    <row r="357" spans="1:16" s="9" customFormat="1" ht="12.5" thickBot="1" x14ac:dyDescent="0.35">
      <c r="A357" s="207"/>
      <c r="B357" s="260">
        <v>1.8494488883881628E-2</v>
      </c>
      <c r="C357" s="311"/>
      <c r="D357" s="311"/>
      <c r="E357" s="261" t="s">
        <v>18</v>
      </c>
      <c r="F357" s="261" t="s">
        <v>19</v>
      </c>
      <c r="G357" s="308"/>
      <c r="H357" s="325"/>
      <c r="I357" s="116" t="s">
        <v>360</v>
      </c>
      <c r="J357" s="117" t="s">
        <v>362</v>
      </c>
      <c r="K357" s="2"/>
      <c r="L357" s="2"/>
      <c r="M357" s="109"/>
      <c r="N357" s="106"/>
      <c r="O357" s="110" t="str">
        <f t="shared" si="13"/>
        <v>... €</v>
      </c>
      <c r="P357" s="111" t="str">
        <f t="shared" si="14"/>
        <v>... €</v>
      </c>
    </row>
    <row r="358" spans="1:16" s="9" customFormat="1" ht="12.5" thickBot="1" x14ac:dyDescent="0.35">
      <c r="A358" s="207"/>
      <c r="B358" s="260">
        <v>1.8494488883881628E-2</v>
      </c>
      <c r="C358" s="311"/>
      <c r="D358" s="311"/>
      <c r="E358" s="261" t="s">
        <v>20</v>
      </c>
      <c r="F358" s="261" t="s">
        <v>19</v>
      </c>
      <c r="G358" s="308"/>
      <c r="H358" s="325"/>
      <c r="I358" s="116" t="s">
        <v>360</v>
      </c>
      <c r="J358" s="117" t="s">
        <v>362</v>
      </c>
      <c r="K358" s="2"/>
      <c r="L358" s="2"/>
      <c r="M358" s="109"/>
      <c r="N358" s="106"/>
      <c r="O358" s="110" t="str">
        <f t="shared" si="13"/>
        <v>... €</v>
      </c>
      <c r="P358" s="111" t="str">
        <f t="shared" si="14"/>
        <v>... €</v>
      </c>
    </row>
    <row r="359" spans="1:16" s="9" customFormat="1" ht="12.5" thickBot="1" x14ac:dyDescent="0.35">
      <c r="A359" s="207"/>
      <c r="B359" s="260">
        <v>1.8494488883881628E-2</v>
      </c>
      <c r="C359" s="311"/>
      <c r="D359" s="311"/>
      <c r="E359" s="261" t="s">
        <v>21</v>
      </c>
      <c r="F359" s="261" t="s">
        <v>11</v>
      </c>
      <c r="G359" s="308"/>
      <c r="H359" s="325"/>
      <c r="I359" s="116" t="s">
        <v>360</v>
      </c>
      <c r="J359" s="117" t="s">
        <v>362</v>
      </c>
      <c r="K359" s="2"/>
      <c r="L359" s="2"/>
      <c r="M359" s="109"/>
      <c r="N359" s="106"/>
      <c r="O359" s="110" t="str">
        <f t="shared" si="13"/>
        <v>... €</v>
      </c>
      <c r="P359" s="111" t="str">
        <f t="shared" si="14"/>
        <v>... €</v>
      </c>
    </row>
    <row r="360" spans="1:16" s="9" customFormat="1" ht="12.5" thickBot="1" x14ac:dyDescent="0.35">
      <c r="A360" s="207"/>
      <c r="B360" s="260">
        <v>1.8494488883881628E-2</v>
      </c>
      <c r="C360" s="311"/>
      <c r="D360" s="311"/>
      <c r="E360" s="261" t="s">
        <v>21</v>
      </c>
      <c r="F360" s="261" t="s">
        <v>19</v>
      </c>
      <c r="G360" s="308"/>
      <c r="H360" s="325"/>
      <c r="I360" s="116" t="s">
        <v>360</v>
      </c>
      <c r="J360" s="117" t="s">
        <v>362</v>
      </c>
      <c r="K360" s="2"/>
      <c r="L360" s="2"/>
      <c r="M360" s="109"/>
      <c r="N360" s="106"/>
      <c r="O360" s="110" t="str">
        <f t="shared" si="13"/>
        <v>... €</v>
      </c>
      <c r="P360" s="111" t="str">
        <f t="shared" si="14"/>
        <v>... €</v>
      </c>
    </row>
    <row r="361" spans="1:16" s="9" customFormat="1" ht="12.5" thickBot="1" x14ac:dyDescent="0.35">
      <c r="A361" s="207"/>
      <c r="B361" s="260">
        <v>1.8494488883881628E-2</v>
      </c>
      <c r="C361" s="312"/>
      <c r="D361" s="312"/>
      <c r="E361" s="261" t="s">
        <v>275</v>
      </c>
      <c r="F361" s="261" t="s">
        <v>274</v>
      </c>
      <c r="G361" s="309"/>
      <c r="H361" s="325"/>
      <c r="I361" s="116" t="s">
        <v>360</v>
      </c>
      <c r="J361" s="117" t="s">
        <v>362</v>
      </c>
      <c r="K361" s="2"/>
      <c r="L361" s="2"/>
      <c r="M361" s="109"/>
      <c r="N361" s="106"/>
      <c r="O361" s="110" t="str">
        <f t="shared" si="13"/>
        <v>... €</v>
      </c>
      <c r="P361" s="111" t="str">
        <f t="shared" si="14"/>
        <v>... €</v>
      </c>
    </row>
    <row r="362" spans="1:16" s="9" customFormat="1" ht="12" customHeight="1" thickBot="1" x14ac:dyDescent="0.35">
      <c r="A362" s="207"/>
      <c r="B362" s="260">
        <v>1.8494488883881628E-2</v>
      </c>
      <c r="C362" s="310" t="s">
        <v>314</v>
      </c>
      <c r="D362" s="310" t="s">
        <v>13</v>
      </c>
      <c r="E362" s="261" t="s">
        <v>10</v>
      </c>
      <c r="F362" s="262" t="s">
        <v>11</v>
      </c>
      <c r="G362" s="307" t="s">
        <v>31</v>
      </c>
      <c r="H362" s="325"/>
      <c r="I362" s="116" t="s">
        <v>360</v>
      </c>
      <c r="J362" s="117" t="s">
        <v>362</v>
      </c>
      <c r="K362" s="2"/>
      <c r="L362" s="2"/>
      <c r="M362" s="109"/>
      <c r="N362" s="106"/>
      <c r="O362" s="110" t="str">
        <f t="shared" si="13"/>
        <v>... €</v>
      </c>
      <c r="P362" s="111" t="str">
        <f t="shared" si="14"/>
        <v>... €</v>
      </c>
    </row>
    <row r="363" spans="1:16" s="9" customFormat="1" ht="12.5" thickBot="1" x14ac:dyDescent="0.35">
      <c r="A363" s="207"/>
      <c r="B363" s="260">
        <v>1.8494488883881628E-2</v>
      </c>
      <c r="C363" s="311"/>
      <c r="D363" s="311"/>
      <c r="E363" s="261" t="s">
        <v>14</v>
      </c>
      <c r="F363" s="262" t="s">
        <v>15</v>
      </c>
      <c r="G363" s="308"/>
      <c r="H363" s="325"/>
      <c r="I363" s="116" t="s">
        <v>360</v>
      </c>
      <c r="J363" s="117" t="s">
        <v>362</v>
      </c>
      <c r="K363" s="2"/>
      <c r="L363" s="2"/>
      <c r="M363" s="109"/>
      <c r="N363" s="106"/>
      <c r="O363" s="110" t="str">
        <f t="shared" si="13"/>
        <v>... €</v>
      </c>
      <c r="P363" s="111" t="str">
        <f t="shared" si="14"/>
        <v>... €</v>
      </c>
    </row>
    <row r="364" spans="1:16" s="9" customFormat="1" ht="12.5" thickBot="1" x14ac:dyDescent="0.35">
      <c r="A364" s="207"/>
      <c r="B364" s="260">
        <v>1.8494488883881628E-2</v>
      </c>
      <c r="C364" s="311"/>
      <c r="D364" s="311"/>
      <c r="E364" s="261" t="s">
        <v>16</v>
      </c>
      <c r="F364" s="262" t="s">
        <v>11</v>
      </c>
      <c r="G364" s="308"/>
      <c r="H364" s="325"/>
      <c r="I364" s="116" t="s">
        <v>360</v>
      </c>
      <c r="J364" s="117" t="s">
        <v>362</v>
      </c>
      <c r="K364" s="2"/>
      <c r="L364" s="2"/>
      <c r="M364" s="109"/>
      <c r="N364" s="106"/>
      <c r="O364" s="110" t="str">
        <f t="shared" si="13"/>
        <v>... €</v>
      </c>
      <c r="P364" s="111" t="str">
        <f t="shared" si="14"/>
        <v>... €</v>
      </c>
    </row>
    <row r="365" spans="1:16" s="9" customFormat="1" ht="12.5" thickBot="1" x14ac:dyDescent="0.35">
      <c r="A365" s="207"/>
      <c r="B365" s="260">
        <v>1.8494488883881628E-2</v>
      </c>
      <c r="C365" s="311"/>
      <c r="D365" s="311"/>
      <c r="E365" s="261" t="s">
        <v>16</v>
      </c>
      <c r="F365" s="262" t="s">
        <v>17</v>
      </c>
      <c r="G365" s="308"/>
      <c r="H365" s="325"/>
      <c r="I365" s="116" t="s">
        <v>360</v>
      </c>
      <c r="J365" s="117" t="s">
        <v>362</v>
      </c>
      <c r="K365" s="2"/>
      <c r="L365" s="2"/>
      <c r="M365" s="109"/>
      <c r="N365" s="106"/>
      <c r="O365" s="110" t="str">
        <f t="shared" si="13"/>
        <v>... €</v>
      </c>
      <c r="P365" s="111" t="str">
        <f t="shared" si="14"/>
        <v>... €</v>
      </c>
    </row>
    <row r="366" spans="1:16" s="9" customFormat="1" ht="12.5" thickBot="1" x14ac:dyDescent="0.35">
      <c r="A366" s="207"/>
      <c r="B366" s="260">
        <v>1.8494488883881628E-2</v>
      </c>
      <c r="C366" s="311"/>
      <c r="D366" s="311"/>
      <c r="E366" s="261" t="s">
        <v>18</v>
      </c>
      <c r="F366" s="261" t="s">
        <v>19</v>
      </c>
      <c r="G366" s="308"/>
      <c r="H366" s="325"/>
      <c r="I366" s="116" t="s">
        <v>360</v>
      </c>
      <c r="J366" s="117" t="s">
        <v>362</v>
      </c>
      <c r="K366" s="2"/>
      <c r="L366" s="2"/>
      <c r="M366" s="109"/>
      <c r="N366" s="106"/>
      <c r="O366" s="110" t="str">
        <f t="shared" si="13"/>
        <v>... €</v>
      </c>
      <c r="P366" s="111" t="str">
        <f t="shared" si="14"/>
        <v>... €</v>
      </c>
    </row>
    <row r="367" spans="1:16" s="9" customFormat="1" ht="12.5" thickBot="1" x14ac:dyDescent="0.35">
      <c r="A367" s="207"/>
      <c r="B367" s="260">
        <v>1.8494488883881628E-2</v>
      </c>
      <c r="C367" s="311"/>
      <c r="D367" s="311"/>
      <c r="E367" s="261" t="s">
        <v>20</v>
      </c>
      <c r="F367" s="261" t="s">
        <v>19</v>
      </c>
      <c r="G367" s="308"/>
      <c r="H367" s="325"/>
      <c r="I367" s="116" t="s">
        <v>360</v>
      </c>
      <c r="J367" s="117" t="s">
        <v>362</v>
      </c>
      <c r="K367" s="2"/>
      <c r="L367" s="2"/>
      <c r="M367" s="109"/>
      <c r="N367" s="106"/>
      <c r="O367" s="110" t="str">
        <f t="shared" si="13"/>
        <v>... €</v>
      </c>
      <c r="P367" s="111" t="str">
        <f t="shared" si="14"/>
        <v>... €</v>
      </c>
    </row>
    <row r="368" spans="1:16" s="9" customFormat="1" ht="12.5" thickBot="1" x14ac:dyDescent="0.35">
      <c r="A368" s="207"/>
      <c r="B368" s="260">
        <v>1.8494488883881628E-2</v>
      </c>
      <c r="C368" s="311"/>
      <c r="D368" s="311"/>
      <c r="E368" s="261" t="s">
        <v>21</v>
      </c>
      <c r="F368" s="261" t="s">
        <v>11</v>
      </c>
      <c r="G368" s="308"/>
      <c r="H368" s="325"/>
      <c r="I368" s="116" t="s">
        <v>360</v>
      </c>
      <c r="J368" s="117" t="s">
        <v>362</v>
      </c>
      <c r="K368" s="2"/>
      <c r="L368" s="2"/>
      <c r="M368" s="109"/>
      <c r="N368" s="106"/>
      <c r="O368" s="110" t="str">
        <f t="shared" si="13"/>
        <v>... €</v>
      </c>
      <c r="P368" s="111" t="str">
        <f t="shared" si="14"/>
        <v>... €</v>
      </c>
    </row>
    <row r="369" spans="1:16" s="9" customFormat="1" ht="12.5" thickBot="1" x14ac:dyDescent="0.35">
      <c r="A369" s="207"/>
      <c r="B369" s="260">
        <v>1.8494488883881628E-2</v>
      </c>
      <c r="C369" s="311"/>
      <c r="D369" s="311"/>
      <c r="E369" s="261" t="s">
        <v>21</v>
      </c>
      <c r="F369" s="261" t="s">
        <v>19</v>
      </c>
      <c r="G369" s="308"/>
      <c r="H369" s="325"/>
      <c r="I369" s="116" t="s">
        <v>360</v>
      </c>
      <c r="J369" s="117" t="s">
        <v>362</v>
      </c>
      <c r="K369" s="2"/>
      <c r="L369" s="2"/>
      <c r="M369" s="109"/>
      <c r="N369" s="106"/>
      <c r="O369" s="110" t="str">
        <f t="shared" si="13"/>
        <v>... €</v>
      </c>
      <c r="P369" s="111" t="str">
        <f t="shared" si="14"/>
        <v>... €</v>
      </c>
    </row>
    <row r="370" spans="1:16" s="9" customFormat="1" ht="12.5" thickBot="1" x14ac:dyDescent="0.35">
      <c r="A370" s="207"/>
      <c r="B370" s="260">
        <v>1.8494488883881628E-2</v>
      </c>
      <c r="C370" s="312"/>
      <c r="D370" s="312"/>
      <c r="E370" s="261" t="s">
        <v>275</v>
      </c>
      <c r="F370" s="261" t="s">
        <v>274</v>
      </c>
      <c r="G370" s="309"/>
      <c r="H370" s="325"/>
      <c r="I370" s="116" t="s">
        <v>360</v>
      </c>
      <c r="J370" s="117" t="s">
        <v>362</v>
      </c>
      <c r="K370" s="2"/>
      <c r="L370" s="2"/>
      <c r="M370" s="109"/>
      <c r="N370" s="106"/>
      <c r="O370" s="110" t="str">
        <f t="shared" si="13"/>
        <v>... €</v>
      </c>
      <c r="P370" s="111" t="str">
        <f t="shared" si="14"/>
        <v>... €</v>
      </c>
    </row>
    <row r="371" spans="1:16" s="9" customFormat="1" ht="12" customHeight="1" thickBot="1" x14ac:dyDescent="0.35">
      <c r="A371" s="207"/>
      <c r="B371" s="260">
        <v>1.8494488883881628E-2</v>
      </c>
      <c r="C371" s="310" t="s">
        <v>315</v>
      </c>
      <c r="D371" s="310" t="s">
        <v>13</v>
      </c>
      <c r="E371" s="261" t="s">
        <v>10</v>
      </c>
      <c r="F371" s="262" t="s">
        <v>11</v>
      </c>
      <c r="G371" s="307" t="s">
        <v>33</v>
      </c>
      <c r="H371" s="325"/>
      <c r="I371" s="116" t="s">
        <v>360</v>
      </c>
      <c r="J371" s="117" t="s">
        <v>362</v>
      </c>
      <c r="K371" s="2"/>
      <c r="L371" s="2"/>
      <c r="M371" s="109"/>
      <c r="N371" s="106"/>
      <c r="O371" s="110" t="str">
        <f t="shared" si="13"/>
        <v>... €</v>
      </c>
      <c r="P371" s="111" t="str">
        <f t="shared" si="14"/>
        <v>... €</v>
      </c>
    </row>
    <row r="372" spans="1:16" s="9" customFormat="1" ht="12.5" thickBot="1" x14ac:dyDescent="0.35">
      <c r="A372" s="207"/>
      <c r="B372" s="260">
        <v>1.8494488883881628E-2</v>
      </c>
      <c r="C372" s="311"/>
      <c r="D372" s="311"/>
      <c r="E372" s="261" t="s">
        <v>14</v>
      </c>
      <c r="F372" s="262" t="s">
        <v>15</v>
      </c>
      <c r="G372" s="308"/>
      <c r="H372" s="325"/>
      <c r="I372" s="116" t="s">
        <v>360</v>
      </c>
      <c r="J372" s="117" t="s">
        <v>362</v>
      </c>
      <c r="K372" s="2"/>
      <c r="L372" s="2"/>
      <c r="M372" s="109"/>
      <c r="N372" s="106"/>
      <c r="O372" s="110" t="str">
        <f t="shared" si="13"/>
        <v>... €</v>
      </c>
      <c r="P372" s="111" t="str">
        <f t="shared" si="14"/>
        <v>... €</v>
      </c>
    </row>
    <row r="373" spans="1:16" s="9" customFormat="1" ht="12.5" thickBot="1" x14ac:dyDescent="0.35">
      <c r="A373" s="207"/>
      <c r="B373" s="260">
        <v>1.8494488883881628E-2</v>
      </c>
      <c r="C373" s="311"/>
      <c r="D373" s="311"/>
      <c r="E373" s="261" t="s">
        <v>16</v>
      </c>
      <c r="F373" s="262" t="s">
        <v>11</v>
      </c>
      <c r="G373" s="308"/>
      <c r="H373" s="325"/>
      <c r="I373" s="116" t="s">
        <v>360</v>
      </c>
      <c r="J373" s="117" t="s">
        <v>362</v>
      </c>
      <c r="K373" s="2"/>
      <c r="L373" s="2"/>
      <c r="M373" s="109"/>
      <c r="N373" s="106"/>
      <c r="O373" s="110" t="str">
        <f t="shared" si="13"/>
        <v>... €</v>
      </c>
      <c r="P373" s="111" t="str">
        <f t="shared" si="14"/>
        <v>... €</v>
      </c>
    </row>
    <row r="374" spans="1:16" s="9" customFormat="1" ht="12.5" thickBot="1" x14ac:dyDescent="0.35">
      <c r="A374" s="207"/>
      <c r="B374" s="260">
        <v>1.8494488883881628E-2</v>
      </c>
      <c r="C374" s="311"/>
      <c r="D374" s="311"/>
      <c r="E374" s="261" t="s">
        <v>16</v>
      </c>
      <c r="F374" s="262" t="s">
        <v>17</v>
      </c>
      <c r="G374" s="308"/>
      <c r="H374" s="325"/>
      <c r="I374" s="116" t="s">
        <v>360</v>
      </c>
      <c r="J374" s="117" t="s">
        <v>362</v>
      </c>
      <c r="K374" s="2"/>
      <c r="L374" s="2"/>
      <c r="M374" s="109"/>
      <c r="N374" s="106"/>
      <c r="O374" s="110" t="str">
        <f t="shared" si="13"/>
        <v>... €</v>
      </c>
      <c r="P374" s="111" t="str">
        <f t="shared" si="14"/>
        <v>... €</v>
      </c>
    </row>
    <row r="375" spans="1:16" s="9" customFormat="1" ht="12.5" thickBot="1" x14ac:dyDescent="0.35">
      <c r="A375" s="207"/>
      <c r="B375" s="260">
        <v>1.8494488883881628E-2</v>
      </c>
      <c r="C375" s="311"/>
      <c r="D375" s="311"/>
      <c r="E375" s="261" t="s">
        <v>18</v>
      </c>
      <c r="F375" s="261" t="s">
        <v>19</v>
      </c>
      <c r="G375" s="308"/>
      <c r="H375" s="325"/>
      <c r="I375" s="116" t="s">
        <v>360</v>
      </c>
      <c r="J375" s="117" t="s">
        <v>362</v>
      </c>
      <c r="K375" s="2"/>
      <c r="L375" s="2"/>
      <c r="M375" s="109"/>
      <c r="N375" s="106"/>
      <c r="O375" s="110" t="str">
        <f t="shared" si="13"/>
        <v>... €</v>
      </c>
      <c r="P375" s="111" t="str">
        <f t="shared" si="14"/>
        <v>... €</v>
      </c>
    </row>
    <row r="376" spans="1:16" s="9" customFormat="1" ht="12.5" thickBot="1" x14ac:dyDescent="0.35">
      <c r="A376" s="207"/>
      <c r="B376" s="260">
        <v>1.8494488883881628E-2</v>
      </c>
      <c r="C376" s="311"/>
      <c r="D376" s="311"/>
      <c r="E376" s="261" t="s">
        <v>20</v>
      </c>
      <c r="F376" s="261" t="s">
        <v>19</v>
      </c>
      <c r="G376" s="308"/>
      <c r="H376" s="325"/>
      <c r="I376" s="116" t="s">
        <v>360</v>
      </c>
      <c r="J376" s="117" t="s">
        <v>362</v>
      </c>
      <c r="K376" s="2"/>
      <c r="L376" s="2"/>
      <c r="M376" s="109"/>
      <c r="N376" s="106"/>
      <c r="O376" s="110" t="str">
        <f t="shared" si="13"/>
        <v>... €</v>
      </c>
      <c r="P376" s="111" t="str">
        <f t="shared" si="14"/>
        <v>... €</v>
      </c>
    </row>
    <row r="377" spans="1:16" s="9" customFormat="1" ht="12.5" thickBot="1" x14ac:dyDescent="0.35">
      <c r="A377" s="207"/>
      <c r="B377" s="260">
        <v>1.8494488883881628E-2</v>
      </c>
      <c r="C377" s="311"/>
      <c r="D377" s="311"/>
      <c r="E377" s="261" t="s">
        <v>21</v>
      </c>
      <c r="F377" s="261" t="s">
        <v>11</v>
      </c>
      <c r="G377" s="308"/>
      <c r="H377" s="325"/>
      <c r="I377" s="116" t="s">
        <v>360</v>
      </c>
      <c r="J377" s="117" t="s">
        <v>362</v>
      </c>
      <c r="K377" s="2"/>
      <c r="L377" s="2"/>
      <c r="M377" s="109"/>
      <c r="N377" s="106"/>
      <c r="O377" s="110" t="str">
        <f t="shared" si="13"/>
        <v>... €</v>
      </c>
      <c r="P377" s="111" t="str">
        <f t="shared" si="14"/>
        <v>... €</v>
      </c>
    </row>
    <row r="378" spans="1:16" s="9" customFormat="1" ht="12.5" thickBot="1" x14ac:dyDescent="0.35">
      <c r="A378" s="207"/>
      <c r="B378" s="260">
        <v>1.8494488883881628E-2</v>
      </c>
      <c r="C378" s="311"/>
      <c r="D378" s="311"/>
      <c r="E378" s="261" t="s">
        <v>21</v>
      </c>
      <c r="F378" s="261" t="s">
        <v>19</v>
      </c>
      <c r="G378" s="308"/>
      <c r="H378" s="325"/>
      <c r="I378" s="116" t="s">
        <v>360</v>
      </c>
      <c r="J378" s="117" t="s">
        <v>362</v>
      </c>
      <c r="K378" s="2"/>
      <c r="L378" s="2"/>
      <c r="M378" s="109"/>
      <c r="N378" s="106"/>
      <c r="O378" s="110" t="str">
        <f t="shared" si="13"/>
        <v>... €</v>
      </c>
      <c r="P378" s="111" t="str">
        <f t="shared" si="14"/>
        <v>... €</v>
      </c>
    </row>
    <row r="379" spans="1:16" s="9" customFormat="1" ht="12.5" thickBot="1" x14ac:dyDescent="0.35">
      <c r="A379" s="207"/>
      <c r="B379" s="260">
        <v>1.8494488883881628E-2</v>
      </c>
      <c r="C379" s="312"/>
      <c r="D379" s="312"/>
      <c r="E379" s="261" t="s">
        <v>275</v>
      </c>
      <c r="F379" s="261" t="s">
        <v>274</v>
      </c>
      <c r="G379" s="309"/>
      <c r="H379" s="325"/>
      <c r="I379" s="116" t="s">
        <v>360</v>
      </c>
      <c r="J379" s="117" t="s">
        <v>362</v>
      </c>
      <c r="K379" s="2"/>
      <c r="L379" s="2"/>
      <c r="M379" s="109"/>
      <c r="N379" s="106"/>
      <c r="O379" s="110" t="str">
        <f t="shared" si="13"/>
        <v>... €</v>
      </c>
      <c r="P379" s="111" t="str">
        <f t="shared" si="14"/>
        <v>... €</v>
      </c>
    </row>
    <row r="380" spans="1:16" s="9" customFormat="1" ht="12" customHeight="1" thickBot="1" x14ac:dyDescent="0.35">
      <c r="A380" s="207"/>
      <c r="B380" s="260">
        <v>1.8494488883881628E-2</v>
      </c>
      <c r="C380" s="310" t="s">
        <v>316</v>
      </c>
      <c r="D380" s="310" t="s">
        <v>13</v>
      </c>
      <c r="E380" s="261" t="s">
        <v>10</v>
      </c>
      <c r="F380" s="262" t="s">
        <v>11</v>
      </c>
      <c r="G380" s="307" t="s">
        <v>35</v>
      </c>
      <c r="H380" s="325"/>
      <c r="I380" s="116" t="s">
        <v>360</v>
      </c>
      <c r="J380" s="117" t="s">
        <v>362</v>
      </c>
      <c r="K380" s="2"/>
      <c r="L380" s="2"/>
      <c r="M380" s="109"/>
      <c r="N380" s="106"/>
      <c r="O380" s="110" t="str">
        <f t="shared" si="13"/>
        <v>... €</v>
      </c>
      <c r="P380" s="111" t="str">
        <f t="shared" si="14"/>
        <v>... €</v>
      </c>
    </row>
    <row r="381" spans="1:16" s="9" customFormat="1" ht="12.5" thickBot="1" x14ac:dyDescent="0.35">
      <c r="A381" s="207"/>
      <c r="B381" s="260">
        <v>1.8494488883881628E-2</v>
      </c>
      <c r="C381" s="311"/>
      <c r="D381" s="311"/>
      <c r="E381" s="261" t="s">
        <v>14</v>
      </c>
      <c r="F381" s="262" t="s">
        <v>15</v>
      </c>
      <c r="G381" s="308"/>
      <c r="H381" s="325"/>
      <c r="I381" s="116" t="s">
        <v>360</v>
      </c>
      <c r="J381" s="117" t="s">
        <v>362</v>
      </c>
      <c r="K381" s="2"/>
      <c r="L381" s="2"/>
      <c r="M381" s="109"/>
      <c r="N381" s="106"/>
      <c r="O381" s="110" t="str">
        <f t="shared" si="13"/>
        <v>... €</v>
      </c>
      <c r="P381" s="111" t="str">
        <f t="shared" si="14"/>
        <v>... €</v>
      </c>
    </row>
    <row r="382" spans="1:16" s="9" customFormat="1" ht="12.5" thickBot="1" x14ac:dyDescent="0.35">
      <c r="A382" s="207"/>
      <c r="B382" s="260">
        <v>1.8494488883881628E-2</v>
      </c>
      <c r="C382" s="311"/>
      <c r="D382" s="311"/>
      <c r="E382" s="261" t="s">
        <v>16</v>
      </c>
      <c r="F382" s="262" t="s">
        <v>11</v>
      </c>
      <c r="G382" s="308"/>
      <c r="H382" s="325"/>
      <c r="I382" s="116" t="s">
        <v>360</v>
      </c>
      <c r="J382" s="117" t="s">
        <v>362</v>
      </c>
      <c r="K382" s="2"/>
      <c r="L382" s="2"/>
      <c r="M382" s="109"/>
      <c r="N382" s="106"/>
      <c r="O382" s="110" t="str">
        <f t="shared" si="13"/>
        <v>... €</v>
      </c>
      <c r="P382" s="111" t="str">
        <f t="shared" si="14"/>
        <v>... €</v>
      </c>
    </row>
    <row r="383" spans="1:16" s="9" customFormat="1" ht="12.5" thickBot="1" x14ac:dyDescent="0.35">
      <c r="A383" s="207"/>
      <c r="B383" s="260">
        <v>1.8494488883881628E-2</v>
      </c>
      <c r="C383" s="311"/>
      <c r="D383" s="311"/>
      <c r="E383" s="261" t="s">
        <v>16</v>
      </c>
      <c r="F383" s="262" t="s">
        <v>17</v>
      </c>
      <c r="G383" s="308"/>
      <c r="H383" s="325"/>
      <c r="I383" s="116" t="s">
        <v>360</v>
      </c>
      <c r="J383" s="117" t="s">
        <v>362</v>
      </c>
      <c r="K383" s="2"/>
      <c r="L383" s="2"/>
      <c r="M383" s="109"/>
      <c r="N383" s="106"/>
      <c r="O383" s="110" t="str">
        <f t="shared" si="13"/>
        <v>... €</v>
      </c>
      <c r="P383" s="111" t="str">
        <f t="shared" si="14"/>
        <v>... €</v>
      </c>
    </row>
    <row r="384" spans="1:16" s="9" customFormat="1" ht="12.5" thickBot="1" x14ac:dyDescent="0.35">
      <c r="A384" s="207"/>
      <c r="B384" s="260">
        <v>1.8494488883881628E-2</v>
      </c>
      <c r="C384" s="311"/>
      <c r="D384" s="311"/>
      <c r="E384" s="261" t="s">
        <v>18</v>
      </c>
      <c r="F384" s="261" t="s">
        <v>19</v>
      </c>
      <c r="G384" s="308"/>
      <c r="H384" s="325"/>
      <c r="I384" s="116" t="s">
        <v>360</v>
      </c>
      <c r="J384" s="117" t="s">
        <v>362</v>
      </c>
      <c r="K384" s="2"/>
      <c r="L384" s="2"/>
      <c r="M384" s="109"/>
      <c r="N384" s="106"/>
      <c r="O384" s="110" t="str">
        <f t="shared" si="13"/>
        <v>... €</v>
      </c>
      <c r="P384" s="111" t="str">
        <f t="shared" si="14"/>
        <v>... €</v>
      </c>
    </row>
    <row r="385" spans="1:16" s="9" customFormat="1" ht="12.5" thickBot="1" x14ac:dyDescent="0.35">
      <c r="A385" s="207"/>
      <c r="B385" s="260">
        <v>1.8494488883881628E-2</v>
      </c>
      <c r="C385" s="311"/>
      <c r="D385" s="311"/>
      <c r="E385" s="261" t="s">
        <v>20</v>
      </c>
      <c r="F385" s="261" t="s">
        <v>19</v>
      </c>
      <c r="G385" s="308"/>
      <c r="H385" s="325"/>
      <c r="I385" s="116" t="s">
        <v>360</v>
      </c>
      <c r="J385" s="117" t="s">
        <v>362</v>
      </c>
      <c r="K385" s="2"/>
      <c r="L385" s="2"/>
      <c r="M385" s="109"/>
      <c r="N385" s="106"/>
      <c r="O385" s="110" t="str">
        <f t="shared" si="13"/>
        <v>... €</v>
      </c>
      <c r="P385" s="111" t="str">
        <f t="shared" si="14"/>
        <v>... €</v>
      </c>
    </row>
    <row r="386" spans="1:16" s="9" customFormat="1" ht="12.5" thickBot="1" x14ac:dyDescent="0.35">
      <c r="A386" s="207"/>
      <c r="B386" s="260">
        <v>1.8494488883881628E-2</v>
      </c>
      <c r="C386" s="311"/>
      <c r="D386" s="311"/>
      <c r="E386" s="261" t="s">
        <v>21</v>
      </c>
      <c r="F386" s="261" t="s">
        <v>11</v>
      </c>
      <c r="G386" s="308"/>
      <c r="H386" s="325"/>
      <c r="I386" s="116" t="s">
        <v>360</v>
      </c>
      <c r="J386" s="117" t="s">
        <v>362</v>
      </c>
      <c r="K386" s="2"/>
      <c r="L386" s="2"/>
      <c r="M386" s="109"/>
      <c r="N386" s="106"/>
      <c r="O386" s="110" t="str">
        <f t="shared" si="13"/>
        <v>... €</v>
      </c>
      <c r="P386" s="111" t="str">
        <f t="shared" si="14"/>
        <v>... €</v>
      </c>
    </row>
    <row r="387" spans="1:16" s="9" customFormat="1" ht="12.5" thickBot="1" x14ac:dyDescent="0.35">
      <c r="A387" s="207"/>
      <c r="B387" s="260">
        <v>1.8494488883881628E-2</v>
      </c>
      <c r="C387" s="311"/>
      <c r="D387" s="311"/>
      <c r="E387" s="261" t="s">
        <v>21</v>
      </c>
      <c r="F387" s="261" t="s">
        <v>19</v>
      </c>
      <c r="G387" s="308"/>
      <c r="H387" s="325"/>
      <c r="I387" s="116" t="s">
        <v>360</v>
      </c>
      <c r="J387" s="117" t="s">
        <v>362</v>
      </c>
      <c r="K387" s="2"/>
      <c r="L387" s="2"/>
      <c r="M387" s="109"/>
      <c r="N387" s="106"/>
      <c r="O387" s="110" t="str">
        <f t="shared" si="13"/>
        <v>... €</v>
      </c>
      <c r="P387" s="111" t="str">
        <f t="shared" si="14"/>
        <v>... €</v>
      </c>
    </row>
    <row r="388" spans="1:16" s="9" customFormat="1" ht="12.5" thickBot="1" x14ac:dyDescent="0.35">
      <c r="A388" s="207"/>
      <c r="B388" s="260">
        <v>1.8494488883881628E-2</v>
      </c>
      <c r="C388" s="312"/>
      <c r="D388" s="312"/>
      <c r="E388" s="261" t="s">
        <v>275</v>
      </c>
      <c r="F388" s="261" t="s">
        <v>274</v>
      </c>
      <c r="G388" s="309"/>
      <c r="H388" s="325"/>
      <c r="I388" s="116" t="s">
        <v>360</v>
      </c>
      <c r="J388" s="117" t="s">
        <v>362</v>
      </c>
      <c r="K388" s="2"/>
      <c r="L388" s="2"/>
      <c r="M388" s="109"/>
      <c r="N388" s="106"/>
      <c r="O388" s="110" t="str">
        <f t="shared" si="13"/>
        <v>... €</v>
      </c>
      <c r="P388" s="111" t="str">
        <f t="shared" si="14"/>
        <v>... €</v>
      </c>
    </row>
    <row r="389" spans="1:16" s="9" customFormat="1" ht="12" customHeight="1" thickBot="1" x14ac:dyDescent="0.35">
      <c r="A389" s="207"/>
      <c r="B389" s="260">
        <v>1.8494488883881628E-2</v>
      </c>
      <c r="C389" s="310" t="s">
        <v>317</v>
      </c>
      <c r="D389" s="310" t="s">
        <v>13</v>
      </c>
      <c r="E389" s="261" t="s">
        <v>10</v>
      </c>
      <c r="F389" s="262" t="s">
        <v>11</v>
      </c>
      <c r="G389" s="307" t="s">
        <v>37</v>
      </c>
      <c r="H389" s="325"/>
      <c r="I389" s="116" t="s">
        <v>360</v>
      </c>
      <c r="J389" s="117" t="s">
        <v>362</v>
      </c>
      <c r="K389" s="2"/>
      <c r="L389" s="2"/>
      <c r="M389" s="109"/>
      <c r="N389" s="106"/>
      <c r="O389" s="110" t="str">
        <f t="shared" si="13"/>
        <v>... €</v>
      </c>
      <c r="P389" s="111" t="str">
        <f t="shared" si="14"/>
        <v>... €</v>
      </c>
    </row>
    <row r="390" spans="1:16" s="9" customFormat="1" ht="12.5" thickBot="1" x14ac:dyDescent="0.35">
      <c r="A390" s="207"/>
      <c r="B390" s="260">
        <v>1.8494488883881628E-2</v>
      </c>
      <c r="C390" s="311"/>
      <c r="D390" s="311"/>
      <c r="E390" s="261" t="s">
        <v>14</v>
      </c>
      <c r="F390" s="262" t="s">
        <v>15</v>
      </c>
      <c r="G390" s="308"/>
      <c r="H390" s="325"/>
      <c r="I390" s="116" t="s">
        <v>360</v>
      </c>
      <c r="J390" s="117" t="s">
        <v>362</v>
      </c>
      <c r="K390" s="2"/>
      <c r="L390" s="2"/>
      <c r="M390" s="109"/>
      <c r="N390" s="106"/>
      <c r="O390" s="110" t="str">
        <f t="shared" si="13"/>
        <v>... €</v>
      </c>
      <c r="P390" s="111" t="str">
        <f t="shared" si="14"/>
        <v>... €</v>
      </c>
    </row>
    <row r="391" spans="1:16" s="9" customFormat="1" ht="12.5" thickBot="1" x14ac:dyDescent="0.35">
      <c r="A391" s="207"/>
      <c r="B391" s="260">
        <v>1.8494488883881628E-2</v>
      </c>
      <c r="C391" s="311"/>
      <c r="D391" s="311"/>
      <c r="E391" s="261" t="s">
        <v>16</v>
      </c>
      <c r="F391" s="262" t="s">
        <v>11</v>
      </c>
      <c r="G391" s="308"/>
      <c r="H391" s="325"/>
      <c r="I391" s="116" t="s">
        <v>360</v>
      </c>
      <c r="J391" s="117" t="s">
        <v>362</v>
      </c>
      <c r="K391" s="2"/>
      <c r="L391" s="2"/>
      <c r="M391" s="109"/>
      <c r="N391" s="106"/>
      <c r="O391" s="110" t="str">
        <f t="shared" si="13"/>
        <v>... €</v>
      </c>
      <c r="P391" s="111" t="str">
        <f t="shared" si="14"/>
        <v>... €</v>
      </c>
    </row>
    <row r="392" spans="1:16" s="9" customFormat="1" ht="12.5" thickBot="1" x14ac:dyDescent="0.35">
      <c r="A392" s="207"/>
      <c r="B392" s="260">
        <v>1.8494488883881628E-2</v>
      </c>
      <c r="C392" s="311"/>
      <c r="D392" s="311"/>
      <c r="E392" s="261" t="s">
        <v>16</v>
      </c>
      <c r="F392" s="262" t="s">
        <v>17</v>
      </c>
      <c r="G392" s="308"/>
      <c r="H392" s="325"/>
      <c r="I392" s="116" t="s">
        <v>360</v>
      </c>
      <c r="J392" s="117" t="s">
        <v>362</v>
      </c>
      <c r="K392" s="2"/>
      <c r="L392" s="2"/>
      <c r="M392" s="109"/>
      <c r="N392" s="106"/>
      <c r="O392" s="110" t="str">
        <f t="shared" si="13"/>
        <v>... €</v>
      </c>
      <c r="P392" s="111" t="str">
        <f t="shared" si="14"/>
        <v>... €</v>
      </c>
    </row>
    <row r="393" spans="1:16" s="9" customFormat="1" ht="12.5" thickBot="1" x14ac:dyDescent="0.35">
      <c r="A393" s="207"/>
      <c r="B393" s="260">
        <v>1.8494488883881628E-2</v>
      </c>
      <c r="C393" s="311"/>
      <c r="D393" s="311"/>
      <c r="E393" s="261" t="s">
        <v>18</v>
      </c>
      <c r="F393" s="261" t="s">
        <v>19</v>
      </c>
      <c r="G393" s="308"/>
      <c r="H393" s="325"/>
      <c r="I393" s="116" t="s">
        <v>360</v>
      </c>
      <c r="J393" s="117" t="s">
        <v>362</v>
      </c>
      <c r="K393" s="2"/>
      <c r="L393" s="2"/>
      <c r="M393" s="109"/>
      <c r="N393" s="106"/>
      <c r="O393" s="110" t="str">
        <f t="shared" si="13"/>
        <v>... €</v>
      </c>
      <c r="P393" s="111" t="str">
        <f t="shared" si="14"/>
        <v>... €</v>
      </c>
    </row>
    <row r="394" spans="1:16" s="9" customFormat="1" ht="12.5" thickBot="1" x14ac:dyDescent="0.35">
      <c r="A394" s="207"/>
      <c r="B394" s="260">
        <v>1.8494488883881628E-2</v>
      </c>
      <c r="C394" s="311"/>
      <c r="D394" s="311"/>
      <c r="E394" s="261" t="s">
        <v>20</v>
      </c>
      <c r="F394" s="261" t="s">
        <v>19</v>
      </c>
      <c r="G394" s="308"/>
      <c r="H394" s="325"/>
      <c r="I394" s="116" t="s">
        <v>360</v>
      </c>
      <c r="J394" s="117" t="s">
        <v>362</v>
      </c>
      <c r="K394" s="2"/>
      <c r="L394" s="2"/>
      <c r="M394" s="109"/>
      <c r="N394" s="106"/>
      <c r="O394" s="110" t="str">
        <f t="shared" si="13"/>
        <v>... €</v>
      </c>
      <c r="P394" s="111" t="str">
        <f t="shared" si="14"/>
        <v>... €</v>
      </c>
    </row>
    <row r="395" spans="1:16" s="9" customFormat="1" ht="12.5" thickBot="1" x14ac:dyDescent="0.35">
      <c r="A395" s="207"/>
      <c r="B395" s="260">
        <v>1.8494488883881628E-2</v>
      </c>
      <c r="C395" s="311"/>
      <c r="D395" s="311"/>
      <c r="E395" s="261" t="s">
        <v>21</v>
      </c>
      <c r="F395" s="261" t="s">
        <v>11</v>
      </c>
      <c r="G395" s="308"/>
      <c r="H395" s="325"/>
      <c r="I395" s="116" t="s">
        <v>360</v>
      </c>
      <c r="J395" s="117" t="s">
        <v>362</v>
      </c>
      <c r="K395" s="2"/>
      <c r="L395" s="2"/>
      <c r="M395" s="109"/>
      <c r="N395" s="106"/>
      <c r="O395" s="110" t="str">
        <f t="shared" si="13"/>
        <v>... €</v>
      </c>
      <c r="P395" s="111" t="str">
        <f t="shared" si="14"/>
        <v>... €</v>
      </c>
    </row>
    <row r="396" spans="1:16" s="9" customFormat="1" ht="12.5" thickBot="1" x14ac:dyDescent="0.35">
      <c r="A396" s="207"/>
      <c r="B396" s="260">
        <v>1.8494488883881628E-2</v>
      </c>
      <c r="C396" s="311"/>
      <c r="D396" s="311"/>
      <c r="E396" s="261" t="s">
        <v>21</v>
      </c>
      <c r="F396" s="261" t="s">
        <v>19</v>
      </c>
      <c r="G396" s="308"/>
      <c r="H396" s="325"/>
      <c r="I396" s="116" t="s">
        <v>360</v>
      </c>
      <c r="J396" s="117" t="s">
        <v>362</v>
      </c>
      <c r="K396" s="2"/>
      <c r="L396" s="2"/>
      <c r="M396" s="109"/>
      <c r="N396" s="106"/>
      <c r="O396" s="110" t="str">
        <f t="shared" si="13"/>
        <v>... €</v>
      </c>
      <c r="P396" s="111" t="str">
        <f t="shared" si="14"/>
        <v>... €</v>
      </c>
    </row>
    <row r="397" spans="1:16" s="9" customFormat="1" ht="12.5" thickBot="1" x14ac:dyDescent="0.35">
      <c r="A397" s="207"/>
      <c r="B397" s="260">
        <v>1.8494488883881628E-2</v>
      </c>
      <c r="C397" s="312"/>
      <c r="D397" s="312"/>
      <c r="E397" s="261" t="s">
        <v>275</v>
      </c>
      <c r="F397" s="261" t="s">
        <v>274</v>
      </c>
      <c r="G397" s="309"/>
      <c r="H397" s="325"/>
      <c r="I397" s="116" t="s">
        <v>360</v>
      </c>
      <c r="J397" s="117" t="s">
        <v>362</v>
      </c>
      <c r="K397" s="2"/>
      <c r="L397" s="2"/>
      <c r="M397" s="109"/>
      <c r="N397" s="106"/>
      <c r="O397" s="110" t="str">
        <f t="shared" si="13"/>
        <v>... €</v>
      </c>
      <c r="P397" s="111" t="str">
        <f t="shared" si="14"/>
        <v>... €</v>
      </c>
    </row>
    <row r="398" spans="1:16" s="9" customFormat="1" ht="12" customHeight="1" thickBot="1" x14ac:dyDescent="0.35">
      <c r="A398" s="207"/>
      <c r="B398" s="260">
        <v>1.8494488883881628E-2</v>
      </c>
      <c r="C398" s="310" t="s">
        <v>318</v>
      </c>
      <c r="D398" s="310" t="s">
        <v>13</v>
      </c>
      <c r="E398" s="261" t="s">
        <v>10</v>
      </c>
      <c r="F398" s="262" t="s">
        <v>11</v>
      </c>
      <c r="G398" s="307" t="s">
        <v>39</v>
      </c>
      <c r="H398" s="325"/>
      <c r="I398" s="116" t="s">
        <v>360</v>
      </c>
      <c r="J398" s="117" t="s">
        <v>362</v>
      </c>
      <c r="K398" s="2"/>
      <c r="L398" s="2"/>
      <c r="M398" s="109"/>
      <c r="N398" s="106"/>
      <c r="O398" s="110" t="str">
        <f t="shared" ref="O398:O461" si="15">J398</f>
        <v>... €</v>
      </c>
      <c r="P398" s="111" t="str">
        <f t="shared" ref="P398:P461" si="16">O398</f>
        <v>... €</v>
      </c>
    </row>
    <row r="399" spans="1:16" s="9" customFormat="1" ht="12.5" thickBot="1" x14ac:dyDescent="0.35">
      <c r="A399" s="207"/>
      <c r="B399" s="260">
        <v>1.8494488883881628E-2</v>
      </c>
      <c r="C399" s="311"/>
      <c r="D399" s="311"/>
      <c r="E399" s="261" t="s">
        <v>14</v>
      </c>
      <c r="F399" s="262" t="s">
        <v>15</v>
      </c>
      <c r="G399" s="308"/>
      <c r="H399" s="325"/>
      <c r="I399" s="116" t="s">
        <v>360</v>
      </c>
      <c r="J399" s="117" t="s">
        <v>362</v>
      </c>
      <c r="K399" s="2"/>
      <c r="L399" s="2"/>
      <c r="M399" s="109"/>
      <c r="N399" s="106"/>
      <c r="O399" s="110" t="str">
        <f t="shared" si="15"/>
        <v>... €</v>
      </c>
      <c r="P399" s="111" t="str">
        <f t="shared" si="16"/>
        <v>... €</v>
      </c>
    </row>
    <row r="400" spans="1:16" s="9" customFormat="1" ht="12.5" thickBot="1" x14ac:dyDescent="0.35">
      <c r="A400" s="207"/>
      <c r="B400" s="260">
        <v>1.8494488883881628E-2</v>
      </c>
      <c r="C400" s="311"/>
      <c r="D400" s="311"/>
      <c r="E400" s="261" t="s">
        <v>16</v>
      </c>
      <c r="F400" s="262" t="s">
        <v>11</v>
      </c>
      <c r="G400" s="308"/>
      <c r="H400" s="325"/>
      <c r="I400" s="116" t="s">
        <v>360</v>
      </c>
      <c r="J400" s="117" t="s">
        <v>362</v>
      </c>
      <c r="K400" s="2"/>
      <c r="L400" s="2"/>
      <c r="M400" s="109"/>
      <c r="N400" s="106"/>
      <c r="O400" s="110" t="str">
        <f t="shared" si="15"/>
        <v>... €</v>
      </c>
      <c r="P400" s="111" t="str">
        <f t="shared" si="16"/>
        <v>... €</v>
      </c>
    </row>
    <row r="401" spans="1:16" s="9" customFormat="1" ht="12.5" thickBot="1" x14ac:dyDescent="0.35">
      <c r="A401" s="207"/>
      <c r="B401" s="260">
        <v>1.8494488883881628E-2</v>
      </c>
      <c r="C401" s="311"/>
      <c r="D401" s="311"/>
      <c r="E401" s="261" t="s">
        <v>16</v>
      </c>
      <c r="F401" s="262" t="s">
        <v>17</v>
      </c>
      <c r="G401" s="308"/>
      <c r="H401" s="325"/>
      <c r="I401" s="116" t="s">
        <v>360</v>
      </c>
      <c r="J401" s="117" t="s">
        <v>362</v>
      </c>
      <c r="K401" s="2"/>
      <c r="L401" s="2"/>
      <c r="M401" s="109"/>
      <c r="N401" s="106"/>
      <c r="O401" s="110" t="str">
        <f t="shared" si="15"/>
        <v>... €</v>
      </c>
      <c r="P401" s="111" t="str">
        <f t="shared" si="16"/>
        <v>... €</v>
      </c>
    </row>
    <row r="402" spans="1:16" s="9" customFormat="1" ht="12.5" thickBot="1" x14ac:dyDescent="0.35">
      <c r="A402" s="207"/>
      <c r="B402" s="260">
        <v>1.8494488883881628E-2</v>
      </c>
      <c r="C402" s="311"/>
      <c r="D402" s="311"/>
      <c r="E402" s="261" t="s">
        <v>18</v>
      </c>
      <c r="F402" s="261" t="s">
        <v>19</v>
      </c>
      <c r="G402" s="308"/>
      <c r="H402" s="325"/>
      <c r="I402" s="116" t="s">
        <v>360</v>
      </c>
      <c r="J402" s="117" t="s">
        <v>362</v>
      </c>
      <c r="K402" s="2"/>
      <c r="L402" s="2"/>
      <c r="M402" s="109"/>
      <c r="N402" s="106"/>
      <c r="O402" s="110" t="str">
        <f t="shared" si="15"/>
        <v>... €</v>
      </c>
      <c r="P402" s="111" t="str">
        <f t="shared" si="16"/>
        <v>... €</v>
      </c>
    </row>
    <row r="403" spans="1:16" s="9" customFormat="1" ht="12.5" thickBot="1" x14ac:dyDescent="0.35">
      <c r="A403" s="207"/>
      <c r="B403" s="260">
        <v>1.8494488883881628E-2</v>
      </c>
      <c r="C403" s="311"/>
      <c r="D403" s="311"/>
      <c r="E403" s="261" t="s">
        <v>20</v>
      </c>
      <c r="F403" s="261" t="s">
        <v>19</v>
      </c>
      <c r="G403" s="308"/>
      <c r="H403" s="325"/>
      <c r="I403" s="116" t="s">
        <v>360</v>
      </c>
      <c r="J403" s="117" t="s">
        <v>362</v>
      </c>
      <c r="K403" s="2"/>
      <c r="L403" s="2"/>
      <c r="M403" s="109"/>
      <c r="N403" s="106"/>
      <c r="O403" s="110" t="str">
        <f t="shared" si="15"/>
        <v>... €</v>
      </c>
      <c r="P403" s="111" t="str">
        <f t="shared" si="16"/>
        <v>... €</v>
      </c>
    </row>
    <row r="404" spans="1:16" s="9" customFormat="1" ht="12.5" thickBot="1" x14ac:dyDescent="0.35">
      <c r="A404" s="207"/>
      <c r="B404" s="260">
        <v>1.8494488883881628E-2</v>
      </c>
      <c r="C404" s="311"/>
      <c r="D404" s="311"/>
      <c r="E404" s="261" t="s">
        <v>21</v>
      </c>
      <c r="F404" s="261" t="s">
        <v>11</v>
      </c>
      <c r="G404" s="308"/>
      <c r="H404" s="325"/>
      <c r="I404" s="116" t="s">
        <v>360</v>
      </c>
      <c r="J404" s="117" t="s">
        <v>362</v>
      </c>
      <c r="K404" s="2"/>
      <c r="L404" s="2"/>
      <c r="M404" s="109"/>
      <c r="N404" s="106"/>
      <c r="O404" s="110" t="str">
        <f t="shared" si="15"/>
        <v>... €</v>
      </c>
      <c r="P404" s="111" t="str">
        <f t="shared" si="16"/>
        <v>... €</v>
      </c>
    </row>
    <row r="405" spans="1:16" s="9" customFormat="1" ht="12.5" thickBot="1" x14ac:dyDescent="0.35">
      <c r="A405" s="207"/>
      <c r="B405" s="260">
        <v>1.8494488883881628E-2</v>
      </c>
      <c r="C405" s="311"/>
      <c r="D405" s="311"/>
      <c r="E405" s="261" t="s">
        <v>21</v>
      </c>
      <c r="F405" s="261" t="s">
        <v>19</v>
      </c>
      <c r="G405" s="308"/>
      <c r="H405" s="325"/>
      <c r="I405" s="116" t="s">
        <v>360</v>
      </c>
      <c r="J405" s="117" t="s">
        <v>362</v>
      </c>
      <c r="K405" s="2"/>
      <c r="L405" s="2"/>
      <c r="M405" s="109"/>
      <c r="N405" s="106"/>
      <c r="O405" s="110" t="str">
        <f t="shared" si="15"/>
        <v>... €</v>
      </c>
      <c r="P405" s="111" t="str">
        <f t="shared" si="16"/>
        <v>... €</v>
      </c>
    </row>
    <row r="406" spans="1:16" s="9" customFormat="1" ht="12.5" thickBot="1" x14ac:dyDescent="0.35">
      <c r="A406" s="207"/>
      <c r="B406" s="260">
        <v>1.8494488883881628E-2</v>
      </c>
      <c r="C406" s="312"/>
      <c r="D406" s="312"/>
      <c r="E406" s="261" t="s">
        <v>275</v>
      </c>
      <c r="F406" s="261" t="s">
        <v>274</v>
      </c>
      <c r="G406" s="309"/>
      <c r="H406" s="325"/>
      <c r="I406" s="116" t="s">
        <v>360</v>
      </c>
      <c r="J406" s="117" t="s">
        <v>362</v>
      </c>
      <c r="K406" s="2"/>
      <c r="L406" s="2"/>
      <c r="M406" s="109"/>
      <c r="N406" s="106"/>
      <c r="O406" s="110" t="str">
        <f t="shared" si="15"/>
        <v>... €</v>
      </c>
      <c r="P406" s="111" t="str">
        <f t="shared" si="16"/>
        <v>... €</v>
      </c>
    </row>
    <row r="407" spans="1:16" s="9" customFormat="1" ht="12" customHeight="1" thickBot="1" x14ac:dyDescent="0.35">
      <c r="A407" s="207"/>
      <c r="B407" s="260">
        <v>1.8494488883881628E-2</v>
      </c>
      <c r="C407" s="310" t="s">
        <v>319</v>
      </c>
      <c r="D407" s="310" t="s">
        <v>13</v>
      </c>
      <c r="E407" s="261" t="s">
        <v>10</v>
      </c>
      <c r="F407" s="262" t="s">
        <v>11</v>
      </c>
      <c r="G407" s="307" t="s">
        <v>41</v>
      </c>
      <c r="H407" s="325"/>
      <c r="I407" s="116" t="s">
        <v>360</v>
      </c>
      <c r="J407" s="117" t="s">
        <v>362</v>
      </c>
      <c r="K407" s="2"/>
      <c r="L407" s="2"/>
      <c r="M407" s="109"/>
      <c r="N407" s="106"/>
      <c r="O407" s="110" t="str">
        <f t="shared" si="15"/>
        <v>... €</v>
      </c>
      <c r="P407" s="111" t="str">
        <f t="shared" si="16"/>
        <v>... €</v>
      </c>
    </row>
    <row r="408" spans="1:16" s="9" customFormat="1" ht="12.5" thickBot="1" x14ac:dyDescent="0.35">
      <c r="A408" s="207"/>
      <c r="B408" s="260">
        <v>1.8494488883881628E-2</v>
      </c>
      <c r="C408" s="311"/>
      <c r="D408" s="311"/>
      <c r="E408" s="261" t="s">
        <v>14</v>
      </c>
      <c r="F408" s="262" t="s">
        <v>15</v>
      </c>
      <c r="G408" s="308"/>
      <c r="H408" s="325"/>
      <c r="I408" s="116" t="s">
        <v>360</v>
      </c>
      <c r="J408" s="117" t="s">
        <v>362</v>
      </c>
      <c r="K408" s="2"/>
      <c r="L408" s="2"/>
      <c r="M408" s="109"/>
      <c r="N408" s="106"/>
      <c r="O408" s="110" t="str">
        <f t="shared" si="15"/>
        <v>... €</v>
      </c>
      <c r="P408" s="111" t="str">
        <f t="shared" si="16"/>
        <v>... €</v>
      </c>
    </row>
    <row r="409" spans="1:16" s="9" customFormat="1" ht="12.5" thickBot="1" x14ac:dyDescent="0.35">
      <c r="A409" s="207"/>
      <c r="B409" s="260">
        <v>1.8494488883881628E-2</v>
      </c>
      <c r="C409" s="311"/>
      <c r="D409" s="311"/>
      <c r="E409" s="261" t="s">
        <v>16</v>
      </c>
      <c r="F409" s="262" t="s">
        <v>11</v>
      </c>
      <c r="G409" s="308"/>
      <c r="H409" s="325"/>
      <c r="I409" s="116" t="s">
        <v>360</v>
      </c>
      <c r="J409" s="117" t="s">
        <v>362</v>
      </c>
      <c r="K409" s="2"/>
      <c r="L409" s="2"/>
      <c r="M409" s="109"/>
      <c r="N409" s="106"/>
      <c r="O409" s="110" t="str">
        <f t="shared" si="15"/>
        <v>... €</v>
      </c>
      <c r="P409" s="111" t="str">
        <f t="shared" si="16"/>
        <v>... €</v>
      </c>
    </row>
    <row r="410" spans="1:16" s="9" customFormat="1" ht="12.5" thickBot="1" x14ac:dyDescent="0.35">
      <c r="A410" s="207"/>
      <c r="B410" s="260">
        <v>1.8494488883881628E-2</v>
      </c>
      <c r="C410" s="311"/>
      <c r="D410" s="311"/>
      <c r="E410" s="261" t="s">
        <v>16</v>
      </c>
      <c r="F410" s="262" t="s">
        <v>17</v>
      </c>
      <c r="G410" s="308"/>
      <c r="H410" s="325"/>
      <c r="I410" s="116" t="s">
        <v>360</v>
      </c>
      <c r="J410" s="117" t="s">
        <v>362</v>
      </c>
      <c r="K410" s="2"/>
      <c r="L410" s="2"/>
      <c r="M410" s="109"/>
      <c r="N410" s="106"/>
      <c r="O410" s="110" t="str">
        <f t="shared" si="15"/>
        <v>... €</v>
      </c>
      <c r="P410" s="111" t="str">
        <f t="shared" si="16"/>
        <v>... €</v>
      </c>
    </row>
    <row r="411" spans="1:16" s="9" customFormat="1" ht="12.5" thickBot="1" x14ac:dyDescent="0.35">
      <c r="A411" s="207"/>
      <c r="B411" s="260">
        <v>1.8494488883881628E-2</v>
      </c>
      <c r="C411" s="311"/>
      <c r="D411" s="311"/>
      <c r="E411" s="261" t="s">
        <v>18</v>
      </c>
      <c r="F411" s="261" t="s">
        <v>19</v>
      </c>
      <c r="G411" s="308"/>
      <c r="H411" s="325"/>
      <c r="I411" s="116" t="s">
        <v>360</v>
      </c>
      <c r="J411" s="117" t="s">
        <v>362</v>
      </c>
      <c r="K411" s="2"/>
      <c r="L411" s="2"/>
      <c r="M411" s="109"/>
      <c r="N411" s="106"/>
      <c r="O411" s="110" t="str">
        <f t="shared" si="15"/>
        <v>... €</v>
      </c>
      <c r="P411" s="111" t="str">
        <f t="shared" si="16"/>
        <v>... €</v>
      </c>
    </row>
    <row r="412" spans="1:16" s="9" customFormat="1" ht="12.5" thickBot="1" x14ac:dyDescent="0.35">
      <c r="A412" s="207"/>
      <c r="B412" s="260">
        <v>1.8494488883881628E-2</v>
      </c>
      <c r="C412" s="311"/>
      <c r="D412" s="311"/>
      <c r="E412" s="261" t="s">
        <v>20</v>
      </c>
      <c r="F412" s="261" t="s">
        <v>19</v>
      </c>
      <c r="G412" s="308"/>
      <c r="H412" s="325"/>
      <c r="I412" s="116" t="s">
        <v>360</v>
      </c>
      <c r="J412" s="117" t="s">
        <v>362</v>
      </c>
      <c r="K412" s="2"/>
      <c r="L412" s="2"/>
      <c r="M412" s="109"/>
      <c r="N412" s="106"/>
      <c r="O412" s="110" t="str">
        <f t="shared" si="15"/>
        <v>... €</v>
      </c>
      <c r="P412" s="111" t="str">
        <f t="shared" si="16"/>
        <v>... €</v>
      </c>
    </row>
    <row r="413" spans="1:16" s="9" customFormat="1" ht="12.5" thickBot="1" x14ac:dyDescent="0.35">
      <c r="A413" s="207"/>
      <c r="B413" s="260">
        <v>1.8494488883881628E-2</v>
      </c>
      <c r="C413" s="311"/>
      <c r="D413" s="311"/>
      <c r="E413" s="261" t="s">
        <v>21</v>
      </c>
      <c r="F413" s="261" t="s">
        <v>11</v>
      </c>
      <c r="G413" s="308"/>
      <c r="H413" s="325"/>
      <c r="I413" s="116" t="s">
        <v>360</v>
      </c>
      <c r="J413" s="117" t="s">
        <v>362</v>
      </c>
      <c r="K413" s="2"/>
      <c r="L413" s="2"/>
      <c r="M413" s="109"/>
      <c r="N413" s="106"/>
      <c r="O413" s="110" t="str">
        <f t="shared" si="15"/>
        <v>... €</v>
      </c>
      <c r="P413" s="111" t="str">
        <f t="shared" si="16"/>
        <v>... €</v>
      </c>
    </row>
    <row r="414" spans="1:16" s="9" customFormat="1" ht="12.5" thickBot="1" x14ac:dyDescent="0.35">
      <c r="A414" s="207"/>
      <c r="B414" s="260">
        <v>1.8494488883881628E-2</v>
      </c>
      <c r="C414" s="311"/>
      <c r="D414" s="311"/>
      <c r="E414" s="261" t="s">
        <v>21</v>
      </c>
      <c r="F414" s="261" t="s">
        <v>19</v>
      </c>
      <c r="G414" s="308"/>
      <c r="H414" s="325"/>
      <c r="I414" s="116" t="s">
        <v>360</v>
      </c>
      <c r="J414" s="117" t="s">
        <v>362</v>
      </c>
      <c r="K414" s="2"/>
      <c r="L414" s="2"/>
      <c r="M414" s="109"/>
      <c r="N414" s="106"/>
      <c r="O414" s="110" t="str">
        <f t="shared" si="15"/>
        <v>... €</v>
      </c>
      <c r="P414" s="111" t="str">
        <f t="shared" si="16"/>
        <v>... €</v>
      </c>
    </row>
    <row r="415" spans="1:16" s="9" customFormat="1" ht="12.5" thickBot="1" x14ac:dyDescent="0.35">
      <c r="A415" s="207"/>
      <c r="B415" s="260">
        <v>1.8494488883881628E-2</v>
      </c>
      <c r="C415" s="312"/>
      <c r="D415" s="312"/>
      <c r="E415" s="261" t="s">
        <v>275</v>
      </c>
      <c r="F415" s="261" t="s">
        <v>274</v>
      </c>
      <c r="G415" s="309"/>
      <c r="H415" s="325"/>
      <c r="I415" s="116" t="s">
        <v>360</v>
      </c>
      <c r="J415" s="117" t="s">
        <v>362</v>
      </c>
      <c r="K415" s="2"/>
      <c r="L415" s="2"/>
      <c r="M415" s="109"/>
      <c r="N415" s="106"/>
      <c r="O415" s="110" t="str">
        <f t="shared" si="15"/>
        <v>... €</v>
      </c>
      <c r="P415" s="111" t="str">
        <f t="shared" si="16"/>
        <v>... €</v>
      </c>
    </row>
    <row r="416" spans="1:16" s="9" customFormat="1" ht="12" customHeight="1" thickBot="1" x14ac:dyDescent="0.35">
      <c r="A416" s="207"/>
      <c r="B416" s="260">
        <v>1.8494488883881628E-2</v>
      </c>
      <c r="C416" s="310" t="s">
        <v>320</v>
      </c>
      <c r="D416" s="310" t="s">
        <v>13</v>
      </c>
      <c r="E416" s="261" t="s">
        <v>10</v>
      </c>
      <c r="F416" s="262" t="s">
        <v>11</v>
      </c>
      <c r="G416" s="307" t="s">
        <v>43</v>
      </c>
      <c r="H416" s="325"/>
      <c r="I416" s="116" t="s">
        <v>360</v>
      </c>
      <c r="J416" s="117" t="s">
        <v>362</v>
      </c>
      <c r="K416" s="2"/>
      <c r="L416" s="2"/>
      <c r="M416" s="109"/>
      <c r="N416" s="106"/>
      <c r="O416" s="110" t="str">
        <f t="shared" si="15"/>
        <v>... €</v>
      </c>
      <c r="P416" s="111" t="str">
        <f t="shared" si="16"/>
        <v>... €</v>
      </c>
    </row>
    <row r="417" spans="1:16" s="9" customFormat="1" ht="12.5" thickBot="1" x14ac:dyDescent="0.35">
      <c r="A417" s="207"/>
      <c r="B417" s="260">
        <v>1.8494488883881628E-2</v>
      </c>
      <c r="C417" s="311"/>
      <c r="D417" s="311"/>
      <c r="E417" s="261" t="s">
        <v>14</v>
      </c>
      <c r="F417" s="262" t="s">
        <v>15</v>
      </c>
      <c r="G417" s="308"/>
      <c r="H417" s="325"/>
      <c r="I417" s="116" t="s">
        <v>360</v>
      </c>
      <c r="J417" s="117" t="s">
        <v>362</v>
      </c>
      <c r="K417" s="2"/>
      <c r="L417" s="2"/>
      <c r="M417" s="109"/>
      <c r="N417" s="106"/>
      <c r="O417" s="110" t="str">
        <f t="shared" si="15"/>
        <v>... €</v>
      </c>
      <c r="P417" s="111" t="str">
        <f t="shared" si="16"/>
        <v>... €</v>
      </c>
    </row>
    <row r="418" spans="1:16" s="9" customFormat="1" ht="12.5" thickBot="1" x14ac:dyDescent="0.35">
      <c r="A418" s="207"/>
      <c r="B418" s="260">
        <v>1.8494488883881628E-2</v>
      </c>
      <c r="C418" s="311"/>
      <c r="D418" s="311"/>
      <c r="E418" s="261" t="s">
        <v>16</v>
      </c>
      <c r="F418" s="262" t="s">
        <v>11</v>
      </c>
      <c r="G418" s="308"/>
      <c r="H418" s="325"/>
      <c r="I418" s="116" t="s">
        <v>360</v>
      </c>
      <c r="J418" s="117" t="s">
        <v>362</v>
      </c>
      <c r="K418" s="2"/>
      <c r="L418" s="2"/>
      <c r="M418" s="109"/>
      <c r="N418" s="106"/>
      <c r="O418" s="110" t="str">
        <f t="shared" si="15"/>
        <v>... €</v>
      </c>
      <c r="P418" s="111" t="str">
        <f t="shared" si="16"/>
        <v>... €</v>
      </c>
    </row>
    <row r="419" spans="1:16" s="9" customFormat="1" ht="12.5" thickBot="1" x14ac:dyDescent="0.35">
      <c r="A419" s="207"/>
      <c r="B419" s="260">
        <v>1.8494488883881628E-2</v>
      </c>
      <c r="C419" s="311"/>
      <c r="D419" s="311"/>
      <c r="E419" s="261" t="s">
        <v>16</v>
      </c>
      <c r="F419" s="262" t="s">
        <v>17</v>
      </c>
      <c r="G419" s="308"/>
      <c r="H419" s="325"/>
      <c r="I419" s="116" t="s">
        <v>360</v>
      </c>
      <c r="J419" s="117" t="s">
        <v>362</v>
      </c>
      <c r="K419" s="2"/>
      <c r="L419" s="2"/>
      <c r="M419" s="109"/>
      <c r="N419" s="106"/>
      <c r="O419" s="110" t="str">
        <f t="shared" si="15"/>
        <v>... €</v>
      </c>
      <c r="P419" s="111" t="str">
        <f t="shared" si="16"/>
        <v>... €</v>
      </c>
    </row>
    <row r="420" spans="1:16" s="9" customFormat="1" ht="12.5" thickBot="1" x14ac:dyDescent="0.35">
      <c r="A420" s="207"/>
      <c r="B420" s="260">
        <v>1.8494488883881628E-2</v>
      </c>
      <c r="C420" s="311"/>
      <c r="D420" s="311"/>
      <c r="E420" s="261" t="s">
        <v>18</v>
      </c>
      <c r="F420" s="261" t="s">
        <v>19</v>
      </c>
      <c r="G420" s="308"/>
      <c r="H420" s="325"/>
      <c r="I420" s="116" t="s">
        <v>360</v>
      </c>
      <c r="J420" s="117" t="s">
        <v>362</v>
      </c>
      <c r="K420" s="2"/>
      <c r="L420" s="2"/>
      <c r="M420" s="109"/>
      <c r="N420" s="106"/>
      <c r="O420" s="110" t="str">
        <f t="shared" si="15"/>
        <v>... €</v>
      </c>
      <c r="P420" s="111" t="str">
        <f t="shared" si="16"/>
        <v>... €</v>
      </c>
    </row>
    <row r="421" spans="1:16" s="9" customFormat="1" ht="12.5" thickBot="1" x14ac:dyDescent="0.35">
      <c r="A421" s="207"/>
      <c r="B421" s="260">
        <v>1.8494488883881628E-2</v>
      </c>
      <c r="C421" s="311"/>
      <c r="D421" s="311"/>
      <c r="E421" s="261" t="s">
        <v>20</v>
      </c>
      <c r="F421" s="261" t="s">
        <v>19</v>
      </c>
      <c r="G421" s="308"/>
      <c r="H421" s="325"/>
      <c r="I421" s="116" t="s">
        <v>360</v>
      </c>
      <c r="J421" s="117" t="s">
        <v>362</v>
      </c>
      <c r="K421" s="2"/>
      <c r="L421" s="2"/>
      <c r="M421" s="109"/>
      <c r="N421" s="106"/>
      <c r="O421" s="110" t="str">
        <f t="shared" si="15"/>
        <v>... €</v>
      </c>
      <c r="P421" s="111" t="str">
        <f t="shared" si="16"/>
        <v>... €</v>
      </c>
    </row>
    <row r="422" spans="1:16" s="9" customFormat="1" ht="12.5" thickBot="1" x14ac:dyDescent="0.35">
      <c r="A422" s="207"/>
      <c r="B422" s="260">
        <v>1.8494488883881628E-2</v>
      </c>
      <c r="C422" s="311"/>
      <c r="D422" s="311"/>
      <c r="E422" s="261" t="s">
        <v>21</v>
      </c>
      <c r="F422" s="261" t="s">
        <v>11</v>
      </c>
      <c r="G422" s="308"/>
      <c r="H422" s="325"/>
      <c r="I422" s="116" t="s">
        <v>360</v>
      </c>
      <c r="J422" s="117" t="s">
        <v>362</v>
      </c>
      <c r="K422" s="2"/>
      <c r="L422" s="2"/>
      <c r="M422" s="109"/>
      <c r="N422" s="106"/>
      <c r="O422" s="110" t="str">
        <f t="shared" si="15"/>
        <v>... €</v>
      </c>
      <c r="P422" s="111" t="str">
        <f t="shared" si="16"/>
        <v>... €</v>
      </c>
    </row>
    <row r="423" spans="1:16" s="9" customFormat="1" ht="12.5" thickBot="1" x14ac:dyDescent="0.35">
      <c r="A423" s="207"/>
      <c r="B423" s="260">
        <v>1.8494488883881628E-2</v>
      </c>
      <c r="C423" s="311"/>
      <c r="D423" s="311"/>
      <c r="E423" s="261" t="s">
        <v>21</v>
      </c>
      <c r="F423" s="261" t="s">
        <v>19</v>
      </c>
      <c r="G423" s="308"/>
      <c r="H423" s="325"/>
      <c r="I423" s="116" t="s">
        <v>360</v>
      </c>
      <c r="J423" s="117" t="s">
        <v>362</v>
      </c>
      <c r="K423" s="2"/>
      <c r="L423" s="2"/>
      <c r="M423" s="109"/>
      <c r="N423" s="106"/>
      <c r="O423" s="110" t="str">
        <f t="shared" si="15"/>
        <v>... €</v>
      </c>
      <c r="P423" s="111" t="str">
        <f t="shared" si="16"/>
        <v>... €</v>
      </c>
    </row>
    <row r="424" spans="1:16" s="9" customFormat="1" ht="12.5" thickBot="1" x14ac:dyDescent="0.35">
      <c r="A424" s="207"/>
      <c r="B424" s="260">
        <v>1.8494488883881628E-2</v>
      </c>
      <c r="C424" s="312"/>
      <c r="D424" s="312"/>
      <c r="E424" s="261" t="s">
        <v>275</v>
      </c>
      <c r="F424" s="261" t="s">
        <v>274</v>
      </c>
      <c r="G424" s="309"/>
      <c r="H424" s="325"/>
      <c r="I424" s="116" t="s">
        <v>360</v>
      </c>
      <c r="J424" s="117" t="s">
        <v>362</v>
      </c>
      <c r="K424" s="2"/>
      <c r="L424" s="2"/>
      <c r="M424" s="109"/>
      <c r="N424" s="106"/>
      <c r="O424" s="110" t="str">
        <f t="shared" si="15"/>
        <v>... €</v>
      </c>
      <c r="P424" s="111" t="str">
        <f t="shared" si="16"/>
        <v>... €</v>
      </c>
    </row>
    <row r="425" spans="1:16" s="9" customFormat="1" ht="12" customHeight="1" thickBot="1" x14ac:dyDescent="0.35">
      <c r="A425" s="207"/>
      <c r="B425" s="260">
        <v>1.8494488883881628E-2</v>
      </c>
      <c r="C425" s="310" t="s">
        <v>321</v>
      </c>
      <c r="D425" s="310" t="s">
        <v>13</v>
      </c>
      <c r="E425" s="261" t="s">
        <v>10</v>
      </c>
      <c r="F425" s="262" t="s">
        <v>11</v>
      </c>
      <c r="G425" s="307" t="s">
        <v>45</v>
      </c>
      <c r="H425" s="325"/>
      <c r="I425" s="116" t="s">
        <v>360</v>
      </c>
      <c r="J425" s="117" t="s">
        <v>362</v>
      </c>
      <c r="K425" s="2"/>
      <c r="L425" s="2"/>
      <c r="M425" s="109"/>
      <c r="N425" s="106"/>
      <c r="O425" s="110" t="str">
        <f t="shared" si="15"/>
        <v>... €</v>
      </c>
      <c r="P425" s="111" t="str">
        <f t="shared" si="16"/>
        <v>... €</v>
      </c>
    </row>
    <row r="426" spans="1:16" s="9" customFormat="1" ht="12.5" thickBot="1" x14ac:dyDescent="0.35">
      <c r="A426" s="207"/>
      <c r="B426" s="260">
        <v>1.8494488883881628E-2</v>
      </c>
      <c r="C426" s="311"/>
      <c r="D426" s="311"/>
      <c r="E426" s="261" t="s">
        <v>14</v>
      </c>
      <c r="F426" s="262" t="s">
        <v>15</v>
      </c>
      <c r="G426" s="308"/>
      <c r="H426" s="325"/>
      <c r="I426" s="116" t="s">
        <v>360</v>
      </c>
      <c r="J426" s="117" t="s">
        <v>362</v>
      </c>
      <c r="K426" s="2"/>
      <c r="L426" s="2"/>
      <c r="M426" s="109"/>
      <c r="N426" s="106"/>
      <c r="O426" s="110" t="str">
        <f t="shared" si="15"/>
        <v>... €</v>
      </c>
      <c r="P426" s="111" t="str">
        <f t="shared" si="16"/>
        <v>... €</v>
      </c>
    </row>
    <row r="427" spans="1:16" s="9" customFormat="1" ht="12.5" thickBot="1" x14ac:dyDescent="0.35">
      <c r="A427" s="207"/>
      <c r="B427" s="260">
        <v>1.8494488883881628E-2</v>
      </c>
      <c r="C427" s="311"/>
      <c r="D427" s="311"/>
      <c r="E427" s="261" t="s">
        <v>16</v>
      </c>
      <c r="F427" s="262" t="s">
        <v>11</v>
      </c>
      <c r="G427" s="308"/>
      <c r="H427" s="325"/>
      <c r="I427" s="116" t="s">
        <v>360</v>
      </c>
      <c r="J427" s="117" t="s">
        <v>362</v>
      </c>
      <c r="K427" s="2"/>
      <c r="L427" s="2"/>
      <c r="M427" s="109"/>
      <c r="N427" s="106"/>
      <c r="O427" s="110" t="str">
        <f t="shared" si="15"/>
        <v>... €</v>
      </c>
      <c r="P427" s="111" t="str">
        <f t="shared" si="16"/>
        <v>... €</v>
      </c>
    </row>
    <row r="428" spans="1:16" s="9" customFormat="1" ht="12.5" thickBot="1" x14ac:dyDescent="0.35">
      <c r="A428" s="207"/>
      <c r="B428" s="260">
        <v>1.8494488883881628E-2</v>
      </c>
      <c r="C428" s="311"/>
      <c r="D428" s="311"/>
      <c r="E428" s="261" t="s">
        <v>16</v>
      </c>
      <c r="F428" s="262" t="s">
        <v>17</v>
      </c>
      <c r="G428" s="308"/>
      <c r="H428" s="325"/>
      <c r="I428" s="116" t="s">
        <v>360</v>
      </c>
      <c r="J428" s="117" t="s">
        <v>362</v>
      </c>
      <c r="K428" s="2"/>
      <c r="L428" s="2"/>
      <c r="M428" s="109"/>
      <c r="N428" s="106"/>
      <c r="O428" s="110" t="str">
        <f t="shared" si="15"/>
        <v>... €</v>
      </c>
      <c r="P428" s="111" t="str">
        <f t="shared" si="16"/>
        <v>... €</v>
      </c>
    </row>
    <row r="429" spans="1:16" s="9" customFormat="1" ht="12.5" thickBot="1" x14ac:dyDescent="0.35">
      <c r="A429" s="207"/>
      <c r="B429" s="260">
        <v>1.8494488883881628E-2</v>
      </c>
      <c r="C429" s="311"/>
      <c r="D429" s="311"/>
      <c r="E429" s="261" t="s">
        <v>18</v>
      </c>
      <c r="F429" s="261" t="s">
        <v>19</v>
      </c>
      <c r="G429" s="308"/>
      <c r="H429" s="325"/>
      <c r="I429" s="116" t="s">
        <v>360</v>
      </c>
      <c r="J429" s="117" t="s">
        <v>362</v>
      </c>
      <c r="K429" s="2"/>
      <c r="L429" s="2"/>
      <c r="M429" s="109"/>
      <c r="N429" s="106"/>
      <c r="O429" s="110" t="str">
        <f t="shared" si="15"/>
        <v>... €</v>
      </c>
      <c r="P429" s="111" t="str">
        <f t="shared" si="16"/>
        <v>... €</v>
      </c>
    </row>
    <row r="430" spans="1:16" s="9" customFormat="1" ht="12.5" thickBot="1" x14ac:dyDescent="0.35">
      <c r="A430" s="207"/>
      <c r="B430" s="260">
        <v>1.8494488883881628E-2</v>
      </c>
      <c r="C430" s="311"/>
      <c r="D430" s="311"/>
      <c r="E430" s="261" t="s">
        <v>20</v>
      </c>
      <c r="F430" s="261" t="s">
        <v>19</v>
      </c>
      <c r="G430" s="308"/>
      <c r="H430" s="325"/>
      <c r="I430" s="116" t="s">
        <v>360</v>
      </c>
      <c r="J430" s="117" t="s">
        <v>362</v>
      </c>
      <c r="K430" s="2"/>
      <c r="L430" s="2"/>
      <c r="M430" s="109"/>
      <c r="N430" s="106"/>
      <c r="O430" s="110" t="str">
        <f t="shared" si="15"/>
        <v>... €</v>
      </c>
      <c r="P430" s="111" t="str">
        <f t="shared" si="16"/>
        <v>... €</v>
      </c>
    </row>
    <row r="431" spans="1:16" s="9" customFormat="1" ht="12.5" thickBot="1" x14ac:dyDescent="0.35">
      <c r="A431" s="207"/>
      <c r="B431" s="260">
        <v>1.8494488883881628E-2</v>
      </c>
      <c r="C431" s="311"/>
      <c r="D431" s="311"/>
      <c r="E431" s="261" t="s">
        <v>21</v>
      </c>
      <c r="F431" s="261" t="s">
        <v>11</v>
      </c>
      <c r="G431" s="308"/>
      <c r="H431" s="325"/>
      <c r="I431" s="116" t="s">
        <v>360</v>
      </c>
      <c r="J431" s="117" t="s">
        <v>362</v>
      </c>
      <c r="K431" s="2"/>
      <c r="L431" s="2"/>
      <c r="M431" s="109"/>
      <c r="N431" s="106"/>
      <c r="O431" s="110" t="str">
        <f t="shared" si="15"/>
        <v>... €</v>
      </c>
      <c r="P431" s="111" t="str">
        <f t="shared" si="16"/>
        <v>... €</v>
      </c>
    </row>
    <row r="432" spans="1:16" s="9" customFormat="1" ht="12.5" thickBot="1" x14ac:dyDescent="0.35">
      <c r="A432" s="207"/>
      <c r="B432" s="260">
        <v>1.8494488883881628E-2</v>
      </c>
      <c r="C432" s="311"/>
      <c r="D432" s="311"/>
      <c r="E432" s="261" t="s">
        <v>21</v>
      </c>
      <c r="F432" s="261" t="s">
        <v>19</v>
      </c>
      <c r="G432" s="308"/>
      <c r="H432" s="325"/>
      <c r="I432" s="116" t="s">
        <v>360</v>
      </c>
      <c r="J432" s="117" t="s">
        <v>362</v>
      </c>
      <c r="K432" s="2"/>
      <c r="L432" s="2"/>
      <c r="M432" s="109"/>
      <c r="N432" s="106"/>
      <c r="O432" s="110" t="str">
        <f t="shared" si="15"/>
        <v>... €</v>
      </c>
      <c r="P432" s="111" t="str">
        <f t="shared" si="16"/>
        <v>... €</v>
      </c>
    </row>
    <row r="433" spans="1:16" s="9" customFormat="1" ht="12.5" thickBot="1" x14ac:dyDescent="0.35">
      <c r="A433" s="207"/>
      <c r="B433" s="260">
        <v>1.8494488883881628E-2</v>
      </c>
      <c r="C433" s="312"/>
      <c r="D433" s="312"/>
      <c r="E433" s="261" t="s">
        <v>275</v>
      </c>
      <c r="F433" s="261" t="s">
        <v>274</v>
      </c>
      <c r="G433" s="309"/>
      <c r="H433" s="325"/>
      <c r="I433" s="116" t="s">
        <v>360</v>
      </c>
      <c r="J433" s="117" t="s">
        <v>362</v>
      </c>
      <c r="K433" s="2"/>
      <c r="L433" s="2"/>
      <c r="M433" s="109"/>
      <c r="N433" s="106"/>
      <c r="O433" s="110" t="str">
        <f t="shared" si="15"/>
        <v>... €</v>
      </c>
      <c r="P433" s="111" t="str">
        <f t="shared" si="16"/>
        <v>... €</v>
      </c>
    </row>
    <row r="434" spans="1:16" s="9" customFormat="1" ht="12.5" thickBot="1" x14ac:dyDescent="0.35">
      <c r="A434" s="207"/>
      <c r="B434" s="260">
        <v>1.8494488883881628E-2</v>
      </c>
      <c r="C434" s="310" t="s">
        <v>65</v>
      </c>
      <c r="D434" s="336" t="s">
        <v>13</v>
      </c>
      <c r="E434" s="263" t="s">
        <v>66</v>
      </c>
      <c r="F434" s="262" t="s">
        <v>19</v>
      </c>
      <c r="G434" s="329" t="s">
        <v>12</v>
      </c>
      <c r="H434" s="325"/>
      <c r="I434" s="116" t="s">
        <v>360</v>
      </c>
      <c r="J434" s="117" t="s">
        <v>362</v>
      </c>
      <c r="K434" s="2"/>
      <c r="L434" s="2"/>
      <c r="M434" s="109"/>
      <c r="N434" s="106"/>
      <c r="O434" s="110" t="str">
        <f t="shared" si="15"/>
        <v>... €</v>
      </c>
      <c r="P434" s="111" t="str">
        <f t="shared" si="16"/>
        <v>... €</v>
      </c>
    </row>
    <row r="435" spans="1:16" s="9" customFormat="1" ht="12.5" thickBot="1" x14ac:dyDescent="0.35">
      <c r="A435" s="207"/>
      <c r="B435" s="260">
        <v>1.8494488883881628E-2</v>
      </c>
      <c r="C435" s="311"/>
      <c r="D435" s="336"/>
      <c r="E435" s="263" t="s">
        <v>67</v>
      </c>
      <c r="F435" s="262" t="s">
        <v>11</v>
      </c>
      <c r="G435" s="329"/>
      <c r="H435" s="325"/>
      <c r="I435" s="116" t="s">
        <v>360</v>
      </c>
      <c r="J435" s="117" t="s">
        <v>362</v>
      </c>
      <c r="K435" s="2"/>
      <c r="L435" s="2"/>
      <c r="M435" s="109"/>
      <c r="N435" s="106"/>
      <c r="O435" s="110" t="str">
        <f t="shared" si="15"/>
        <v>... €</v>
      </c>
      <c r="P435" s="111" t="str">
        <f t="shared" si="16"/>
        <v>... €</v>
      </c>
    </row>
    <row r="436" spans="1:16" s="9" customFormat="1" ht="12.5" thickBot="1" x14ac:dyDescent="0.35">
      <c r="A436" s="207"/>
      <c r="B436" s="260">
        <v>1.8494488883881628E-2</v>
      </c>
      <c r="C436" s="311"/>
      <c r="D436" s="336"/>
      <c r="E436" s="263" t="s">
        <v>67</v>
      </c>
      <c r="F436" s="262" t="s">
        <v>68</v>
      </c>
      <c r="G436" s="329"/>
      <c r="H436" s="325"/>
      <c r="I436" s="116" t="s">
        <v>360</v>
      </c>
      <c r="J436" s="117" t="s">
        <v>362</v>
      </c>
      <c r="K436" s="2"/>
      <c r="L436" s="2"/>
      <c r="M436" s="109"/>
      <c r="N436" s="106"/>
      <c r="O436" s="110" t="str">
        <f t="shared" si="15"/>
        <v>... €</v>
      </c>
      <c r="P436" s="111" t="str">
        <f t="shared" si="16"/>
        <v>... €</v>
      </c>
    </row>
    <row r="437" spans="1:16" s="9" customFormat="1" ht="12.5" thickBot="1" x14ac:dyDescent="0.35">
      <c r="A437" s="207"/>
      <c r="B437" s="260">
        <v>1.8494488883881628E-2</v>
      </c>
      <c r="C437" s="311"/>
      <c r="D437" s="336"/>
      <c r="E437" s="263" t="s">
        <v>67</v>
      </c>
      <c r="F437" s="262" t="s">
        <v>15</v>
      </c>
      <c r="G437" s="329"/>
      <c r="H437" s="325"/>
      <c r="I437" s="116" t="s">
        <v>360</v>
      </c>
      <c r="J437" s="117" t="s">
        <v>362</v>
      </c>
      <c r="K437" s="2"/>
      <c r="L437" s="2"/>
      <c r="M437" s="109"/>
      <c r="N437" s="106"/>
      <c r="O437" s="110" t="str">
        <f t="shared" si="15"/>
        <v>... €</v>
      </c>
      <c r="P437" s="111" t="str">
        <f t="shared" si="16"/>
        <v>... €</v>
      </c>
    </row>
    <row r="438" spans="1:16" s="9" customFormat="1" ht="12.5" thickBot="1" x14ac:dyDescent="0.35">
      <c r="A438" s="207"/>
      <c r="B438" s="260">
        <v>1.8494488883881628E-2</v>
      </c>
      <c r="C438" s="311"/>
      <c r="D438" s="336"/>
      <c r="E438" s="263" t="s">
        <v>69</v>
      </c>
      <c r="F438" s="262" t="s">
        <v>11</v>
      </c>
      <c r="G438" s="329"/>
      <c r="H438" s="325"/>
      <c r="I438" s="116" t="s">
        <v>360</v>
      </c>
      <c r="J438" s="117" t="s">
        <v>362</v>
      </c>
      <c r="K438" s="2"/>
      <c r="L438" s="2"/>
      <c r="M438" s="109"/>
      <c r="N438" s="106"/>
      <c r="O438" s="110" t="str">
        <f t="shared" si="15"/>
        <v>... €</v>
      </c>
      <c r="P438" s="111" t="str">
        <f t="shared" si="16"/>
        <v>... €</v>
      </c>
    </row>
    <row r="439" spans="1:16" s="9" customFormat="1" ht="12.5" thickBot="1" x14ac:dyDescent="0.35">
      <c r="A439" s="207"/>
      <c r="B439" s="260">
        <v>1.8494488883881628E-2</v>
      </c>
      <c r="C439" s="312"/>
      <c r="D439" s="336"/>
      <c r="E439" s="263" t="s">
        <v>69</v>
      </c>
      <c r="F439" s="262" t="s">
        <v>17</v>
      </c>
      <c r="G439" s="329"/>
      <c r="H439" s="325"/>
      <c r="I439" s="116" t="s">
        <v>360</v>
      </c>
      <c r="J439" s="117" t="s">
        <v>362</v>
      </c>
      <c r="K439" s="2"/>
      <c r="L439" s="2"/>
      <c r="M439" s="109"/>
      <c r="N439" s="106"/>
      <c r="O439" s="110" t="str">
        <f t="shared" si="15"/>
        <v>... €</v>
      </c>
      <c r="P439" s="111" t="str">
        <f t="shared" si="16"/>
        <v>... €</v>
      </c>
    </row>
    <row r="440" spans="1:16" s="9" customFormat="1" ht="12" customHeight="1" thickBot="1" x14ac:dyDescent="0.35">
      <c r="A440" s="207"/>
      <c r="B440" s="260">
        <v>1.8494488883881628E-2</v>
      </c>
      <c r="C440" s="310" t="s">
        <v>70</v>
      </c>
      <c r="D440" s="336" t="s">
        <v>13</v>
      </c>
      <c r="E440" s="263" t="s">
        <v>66</v>
      </c>
      <c r="F440" s="262" t="s">
        <v>19</v>
      </c>
      <c r="G440" s="307" t="s">
        <v>23</v>
      </c>
      <c r="H440" s="325"/>
      <c r="I440" s="116" t="s">
        <v>360</v>
      </c>
      <c r="J440" s="117" t="s">
        <v>362</v>
      </c>
      <c r="K440" s="2"/>
      <c r="L440" s="2"/>
      <c r="M440" s="109"/>
      <c r="N440" s="106"/>
      <c r="O440" s="110" t="str">
        <f t="shared" si="15"/>
        <v>... €</v>
      </c>
      <c r="P440" s="111" t="str">
        <f t="shared" si="16"/>
        <v>... €</v>
      </c>
    </row>
    <row r="441" spans="1:16" s="9" customFormat="1" ht="12.5" thickBot="1" x14ac:dyDescent="0.35">
      <c r="A441" s="207"/>
      <c r="B441" s="260">
        <v>1.8494488883881628E-2</v>
      </c>
      <c r="C441" s="311"/>
      <c r="D441" s="336"/>
      <c r="E441" s="263" t="s">
        <v>67</v>
      </c>
      <c r="F441" s="262" t="s">
        <v>11</v>
      </c>
      <c r="G441" s="308"/>
      <c r="H441" s="325"/>
      <c r="I441" s="116" t="s">
        <v>360</v>
      </c>
      <c r="J441" s="117" t="s">
        <v>362</v>
      </c>
      <c r="K441" s="2"/>
      <c r="L441" s="2"/>
      <c r="M441" s="109"/>
      <c r="N441" s="106"/>
      <c r="O441" s="110" t="str">
        <f t="shared" si="15"/>
        <v>... €</v>
      </c>
      <c r="P441" s="111" t="str">
        <f t="shared" si="16"/>
        <v>... €</v>
      </c>
    </row>
    <row r="442" spans="1:16" s="9" customFormat="1" ht="12.5" thickBot="1" x14ac:dyDescent="0.35">
      <c r="A442" s="207"/>
      <c r="B442" s="260">
        <v>1.8494488883881628E-2</v>
      </c>
      <c r="C442" s="311"/>
      <c r="D442" s="336"/>
      <c r="E442" s="263" t="s">
        <v>67</v>
      </c>
      <c r="F442" s="262" t="s">
        <v>68</v>
      </c>
      <c r="G442" s="308"/>
      <c r="H442" s="325"/>
      <c r="I442" s="116" t="s">
        <v>360</v>
      </c>
      <c r="J442" s="117" t="s">
        <v>362</v>
      </c>
      <c r="K442" s="2"/>
      <c r="L442" s="2"/>
      <c r="M442" s="109"/>
      <c r="N442" s="106"/>
      <c r="O442" s="110" t="str">
        <f t="shared" si="15"/>
        <v>... €</v>
      </c>
      <c r="P442" s="111" t="str">
        <f t="shared" si="16"/>
        <v>... €</v>
      </c>
    </row>
    <row r="443" spans="1:16" s="9" customFormat="1" ht="12.5" thickBot="1" x14ac:dyDescent="0.35">
      <c r="A443" s="207"/>
      <c r="B443" s="260">
        <v>1.8494488883881628E-2</v>
      </c>
      <c r="C443" s="311"/>
      <c r="D443" s="336"/>
      <c r="E443" s="263" t="s">
        <v>67</v>
      </c>
      <c r="F443" s="262" t="s">
        <v>15</v>
      </c>
      <c r="G443" s="308"/>
      <c r="H443" s="325"/>
      <c r="I443" s="116" t="s">
        <v>360</v>
      </c>
      <c r="J443" s="117" t="s">
        <v>362</v>
      </c>
      <c r="K443" s="2"/>
      <c r="L443" s="2"/>
      <c r="M443" s="109"/>
      <c r="N443" s="106"/>
      <c r="O443" s="110" t="str">
        <f t="shared" si="15"/>
        <v>... €</v>
      </c>
      <c r="P443" s="111" t="str">
        <f t="shared" si="16"/>
        <v>... €</v>
      </c>
    </row>
    <row r="444" spans="1:16" s="9" customFormat="1" ht="12.5" thickBot="1" x14ac:dyDescent="0.35">
      <c r="A444" s="207"/>
      <c r="B444" s="260">
        <v>1.8494488883881628E-2</v>
      </c>
      <c r="C444" s="311"/>
      <c r="D444" s="336"/>
      <c r="E444" s="263" t="s">
        <v>69</v>
      </c>
      <c r="F444" s="262" t="s">
        <v>11</v>
      </c>
      <c r="G444" s="308"/>
      <c r="H444" s="325"/>
      <c r="I444" s="116" t="s">
        <v>360</v>
      </c>
      <c r="J444" s="117" t="s">
        <v>362</v>
      </c>
      <c r="K444" s="2"/>
      <c r="L444" s="2"/>
      <c r="M444" s="109"/>
      <c r="N444" s="106"/>
      <c r="O444" s="110" t="str">
        <f t="shared" si="15"/>
        <v>... €</v>
      </c>
      <c r="P444" s="111" t="str">
        <f t="shared" si="16"/>
        <v>... €</v>
      </c>
    </row>
    <row r="445" spans="1:16" s="9" customFormat="1" ht="12.5" thickBot="1" x14ac:dyDescent="0.35">
      <c r="A445" s="207"/>
      <c r="B445" s="260">
        <v>1.8494488883881628E-2</v>
      </c>
      <c r="C445" s="312"/>
      <c r="D445" s="336"/>
      <c r="E445" s="263" t="s">
        <v>69</v>
      </c>
      <c r="F445" s="262" t="s">
        <v>17</v>
      </c>
      <c r="G445" s="309"/>
      <c r="H445" s="325"/>
      <c r="I445" s="116" t="s">
        <v>360</v>
      </c>
      <c r="J445" s="117" t="s">
        <v>362</v>
      </c>
      <c r="K445" s="2"/>
      <c r="L445" s="2"/>
      <c r="M445" s="109"/>
      <c r="N445" s="106"/>
      <c r="O445" s="110" t="str">
        <f t="shared" si="15"/>
        <v>... €</v>
      </c>
      <c r="P445" s="111" t="str">
        <f t="shared" si="16"/>
        <v>... €</v>
      </c>
    </row>
    <row r="446" spans="1:16" s="9" customFormat="1" ht="12.5" thickBot="1" x14ac:dyDescent="0.35">
      <c r="A446" s="207"/>
      <c r="B446" s="260">
        <v>1.8494488883881628E-2</v>
      </c>
      <c r="C446" s="310" t="s">
        <v>71</v>
      </c>
      <c r="D446" s="336" t="s">
        <v>13</v>
      </c>
      <c r="E446" s="263" t="s">
        <v>66</v>
      </c>
      <c r="F446" s="262" t="s">
        <v>19</v>
      </c>
      <c r="G446" s="329" t="s">
        <v>25</v>
      </c>
      <c r="H446" s="325"/>
      <c r="I446" s="116" t="s">
        <v>360</v>
      </c>
      <c r="J446" s="117" t="s">
        <v>362</v>
      </c>
      <c r="K446" s="2"/>
      <c r="L446" s="2"/>
      <c r="M446" s="109"/>
      <c r="N446" s="106"/>
      <c r="O446" s="110" t="str">
        <f t="shared" si="15"/>
        <v>... €</v>
      </c>
      <c r="P446" s="111" t="str">
        <f t="shared" si="16"/>
        <v>... €</v>
      </c>
    </row>
    <row r="447" spans="1:16" s="9" customFormat="1" ht="12.5" thickBot="1" x14ac:dyDescent="0.35">
      <c r="A447" s="207"/>
      <c r="B447" s="260">
        <v>1.8494488883881628E-2</v>
      </c>
      <c r="C447" s="311"/>
      <c r="D447" s="336"/>
      <c r="E447" s="263" t="s">
        <v>67</v>
      </c>
      <c r="F447" s="262" t="s">
        <v>11</v>
      </c>
      <c r="G447" s="329"/>
      <c r="H447" s="325"/>
      <c r="I447" s="116" t="s">
        <v>360</v>
      </c>
      <c r="J447" s="117" t="s">
        <v>362</v>
      </c>
      <c r="K447" s="2"/>
      <c r="L447" s="2"/>
      <c r="M447" s="109"/>
      <c r="N447" s="106"/>
      <c r="O447" s="110" t="str">
        <f t="shared" si="15"/>
        <v>... €</v>
      </c>
      <c r="P447" s="111" t="str">
        <f t="shared" si="16"/>
        <v>... €</v>
      </c>
    </row>
    <row r="448" spans="1:16" s="9" customFormat="1" ht="12.5" thickBot="1" x14ac:dyDescent="0.35">
      <c r="A448" s="207"/>
      <c r="B448" s="260">
        <v>1.8494488883881628E-2</v>
      </c>
      <c r="C448" s="311"/>
      <c r="D448" s="336"/>
      <c r="E448" s="263" t="s">
        <v>67</v>
      </c>
      <c r="F448" s="262" t="s">
        <v>68</v>
      </c>
      <c r="G448" s="329"/>
      <c r="H448" s="325"/>
      <c r="I448" s="116" t="s">
        <v>360</v>
      </c>
      <c r="J448" s="117" t="s">
        <v>362</v>
      </c>
      <c r="K448" s="2"/>
      <c r="L448" s="2"/>
      <c r="M448" s="109"/>
      <c r="N448" s="106"/>
      <c r="O448" s="110" t="str">
        <f t="shared" si="15"/>
        <v>... €</v>
      </c>
      <c r="P448" s="111" t="str">
        <f t="shared" si="16"/>
        <v>... €</v>
      </c>
    </row>
    <row r="449" spans="1:16" s="9" customFormat="1" ht="12.5" thickBot="1" x14ac:dyDescent="0.35">
      <c r="A449" s="207"/>
      <c r="B449" s="260">
        <v>1.8494488883881628E-2</v>
      </c>
      <c r="C449" s="311"/>
      <c r="D449" s="336"/>
      <c r="E449" s="263" t="s">
        <v>67</v>
      </c>
      <c r="F449" s="262" t="s">
        <v>15</v>
      </c>
      <c r="G449" s="329"/>
      <c r="H449" s="325"/>
      <c r="I449" s="116" t="s">
        <v>360</v>
      </c>
      <c r="J449" s="117" t="s">
        <v>362</v>
      </c>
      <c r="K449" s="2"/>
      <c r="L449" s="2"/>
      <c r="M449" s="109"/>
      <c r="N449" s="106"/>
      <c r="O449" s="110" t="str">
        <f t="shared" si="15"/>
        <v>... €</v>
      </c>
      <c r="P449" s="111" t="str">
        <f t="shared" si="16"/>
        <v>... €</v>
      </c>
    </row>
    <row r="450" spans="1:16" s="9" customFormat="1" ht="12.5" thickBot="1" x14ac:dyDescent="0.35">
      <c r="A450" s="207"/>
      <c r="B450" s="260">
        <v>1.8494488883881628E-2</v>
      </c>
      <c r="C450" s="311"/>
      <c r="D450" s="336"/>
      <c r="E450" s="263" t="s">
        <v>69</v>
      </c>
      <c r="F450" s="262" t="s">
        <v>11</v>
      </c>
      <c r="G450" s="329"/>
      <c r="H450" s="325"/>
      <c r="I450" s="116" t="s">
        <v>360</v>
      </c>
      <c r="J450" s="117" t="s">
        <v>362</v>
      </c>
      <c r="K450" s="2"/>
      <c r="L450" s="2"/>
      <c r="M450" s="109"/>
      <c r="N450" s="106"/>
      <c r="O450" s="110" t="str">
        <f t="shared" si="15"/>
        <v>... €</v>
      </c>
      <c r="P450" s="111" t="str">
        <f t="shared" si="16"/>
        <v>... €</v>
      </c>
    </row>
    <row r="451" spans="1:16" s="9" customFormat="1" ht="12.5" thickBot="1" x14ac:dyDescent="0.35">
      <c r="A451" s="207"/>
      <c r="B451" s="260">
        <v>1.8494488883881628E-2</v>
      </c>
      <c r="C451" s="312"/>
      <c r="D451" s="336"/>
      <c r="E451" s="263" t="s">
        <v>69</v>
      </c>
      <c r="F451" s="262" t="s">
        <v>17</v>
      </c>
      <c r="G451" s="329"/>
      <c r="H451" s="325"/>
      <c r="I451" s="116" t="s">
        <v>360</v>
      </c>
      <c r="J451" s="117" t="s">
        <v>362</v>
      </c>
      <c r="K451" s="2"/>
      <c r="L451" s="2"/>
      <c r="M451" s="109"/>
      <c r="N451" s="106"/>
      <c r="O451" s="110" t="str">
        <f t="shared" si="15"/>
        <v>... €</v>
      </c>
      <c r="P451" s="111" t="str">
        <f t="shared" si="16"/>
        <v>... €</v>
      </c>
    </row>
    <row r="452" spans="1:16" s="9" customFormat="1" ht="12.5" thickBot="1" x14ac:dyDescent="0.35">
      <c r="A452" s="207"/>
      <c r="B452" s="260">
        <v>1.8494488883881628E-2</v>
      </c>
      <c r="C452" s="310" t="s">
        <v>72</v>
      </c>
      <c r="D452" s="336" t="s">
        <v>13</v>
      </c>
      <c r="E452" s="263" t="s">
        <v>66</v>
      </c>
      <c r="F452" s="262" t="s">
        <v>19</v>
      </c>
      <c r="G452" s="329" t="s">
        <v>53</v>
      </c>
      <c r="H452" s="325"/>
      <c r="I452" s="116" t="s">
        <v>360</v>
      </c>
      <c r="J452" s="117" t="s">
        <v>362</v>
      </c>
      <c r="K452" s="2"/>
      <c r="L452" s="2"/>
      <c r="M452" s="109"/>
      <c r="N452" s="106"/>
      <c r="O452" s="110" t="str">
        <f t="shared" si="15"/>
        <v>... €</v>
      </c>
      <c r="P452" s="111" t="str">
        <f t="shared" si="16"/>
        <v>... €</v>
      </c>
    </row>
    <row r="453" spans="1:16" s="9" customFormat="1" ht="12.5" thickBot="1" x14ac:dyDescent="0.35">
      <c r="A453" s="207"/>
      <c r="B453" s="260">
        <v>1.8494488883881628E-2</v>
      </c>
      <c r="C453" s="311"/>
      <c r="D453" s="336"/>
      <c r="E453" s="263" t="s">
        <v>67</v>
      </c>
      <c r="F453" s="262" t="s">
        <v>11</v>
      </c>
      <c r="G453" s="329"/>
      <c r="H453" s="325"/>
      <c r="I453" s="116" t="s">
        <v>360</v>
      </c>
      <c r="J453" s="117" t="s">
        <v>362</v>
      </c>
      <c r="K453" s="2"/>
      <c r="L453" s="2"/>
      <c r="M453" s="109"/>
      <c r="N453" s="106"/>
      <c r="O453" s="110" t="str">
        <f t="shared" si="15"/>
        <v>... €</v>
      </c>
      <c r="P453" s="111" t="str">
        <f t="shared" si="16"/>
        <v>... €</v>
      </c>
    </row>
    <row r="454" spans="1:16" s="9" customFormat="1" ht="12.5" thickBot="1" x14ac:dyDescent="0.35">
      <c r="A454" s="207"/>
      <c r="B454" s="260">
        <v>1.8494488883881628E-2</v>
      </c>
      <c r="C454" s="311"/>
      <c r="D454" s="336"/>
      <c r="E454" s="263" t="s">
        <v>67</v>
      </c>
      <c r="F454" s="262" t="s">
        <v>68</v>
      </c>
      <c r="G454" s="329"/>
      <c r="H454" s="325"/>
      <c r="I454" s="116" t="s">
        <v>360</v>
      </c>
      <c r="J454" s="117" t="s">
        <v>362</v>
      </c>
      <c r="K454" s="2"/>
      <c r="L454" s="2"/>
      <c r="M454" s="109"/>
      <c r="N454" s="106"/>
      <c r="O454" s="110" t="str">
        <f t="shared" si="15"/>
        <v>... €</v>
      </c>
      <c r="P454" s="111" t="str">
        <f t="shared" si="16"/>
        <v>... €</v>
      </c>
    </row>
    <row r="455" spans="1:16" s="9" customFormat="1" ht="12.5" thickBot="1" x14ac:dyDescent="0.35">
      <c r="A455" s="207"/>
      <c r="B455" s="260">
        <v>1.8494488883881628E-2</v>
      </c>
      <c r="C455" s="311"/>
      <c r="D455" s="336"/>
      <c r="E455" s="263" t="s">
        <v>67</v>
      </c>
      <c r="F455" s="262" t="s">
        <v>15</v>
      </c>
      <c r="G455" s="329"/>
      <c r="H455" s="325"/>
      <c r="I455" s="116" t="s">
        <v>360</v>
      </c>
      <c r="J455" s="117" t="s">
        <v>362</v>
      </c>
      <c r="K455" s="2"/>
      <c r="L455" s="2"/>
      <c r="M455" s="109"/>
      <c r="N455" s="106"/>
      <c r="O455" s="110" t="str">
        <f t="shared" si="15"/>
        <v>... €</v>
      </c>
      <c r="P455" s="111" t="str">
        <f t="shared" si="16"/>
        <v>... €</v>
      </c>
    </row>
    <row r="456" spans="1:16" s="9" customFormat="1" ht="12.5" thickBot="1" x14ac:dyDescent="0.35">
      <c r="A456" s="207"/>
      <c r="B456" s="260">
        <v>1.8494488883881628E-2</v>
      </c>
      <c r="C456" s="311"/>
      <c r="D456" s="336"/>
      <c r="E456" s="263" t="s">
        <v>69</v>
      </c>
      <c r="F456" s="262" t="s">
        <v>11</v>
      </c>
      <c r="G456" s="329"/>
      <c r="H456" s="325"/>
      <c r="I456" s="116" t="s">
        <v>360</v>
      </c>
      <c r="J456" s="117" t="s">
        <v>362</v>
      </c>
      <c r="K456" s="2"/>
      <c r="L456" s="2"/>
      <c r="M456" s="109"/>
      <c r="N456" s="106"/>
      <c r="O456" s="110" t="str">
        <f t="shared" si="15"/>
        <v>... €</v>
      </c>
      <c r="P456" s="111" t="str">
        <f t="shared" si="16"/>
        <v>... €</v>
      </c>
    </row>
    <row r="457" spans="1:16" s="9" customFormat="1" ht="12.5" thickBot="1" x14ac:dyDescent="0.35">
      <c r="A457" s="207"/>
      <c r="B457" s="260">
        <v>1.8494488883881628E-2</v>
      </c>
      <c r="C457" s="312"/>
      <c r="D457" s="336"/>
      <c r="E457" s="263" t="s">
        <v>69</v>
      </c>
      <c r="F457" s="262" t="s">
        <v>17</v>
      </c>
      <c r="G457" s="329"/>
      <c r="H457" s="325"/>
      <c r="I457" s="116" t="s">
        <v>360</v>
      </c>
      <c r="J457" s="117" t="s">
        <v>362</v>
      </c>
      <c r="K457" s="2"/>
      <c r="L457" s="2"/>
      <c r="M457" s="109"/>
      <c r="N457" s="106"/>
      <c r="O457" s="110" t="str">
        <f t="shared" si="15"/>
        <v>... €</v>
      </c>
      <c r="P457" s="111" t="str">
        <f t="shared" si="16"/>
        <v>... €</v>
      </c>
    </row>
    <row r="458" spans="1:16" s="9" customFormat="1" ht="12.5" thickBot="1" x14ac:dyDescent="0.35">
      <c r="A458" s="207"/>
      <c r="B458" s="260">
        <v>1.8494488883881628E-2</v>
      </c>
      <c r="C458" s="310" t="s">
        <v>73</v>
      </c>
      <c r="D458" s="336" t="s">
        <v>29</v>
      </c>
      <c r="E458" s="263" t="s">
        <v>66</v>
      </c>
      <c r="F458" s="262" t="s">
        <v>19</v>
      </c>
      <c r="G458" s="329" t="s">
        <v>74</v>
      </c>
      <c r="H458" s="325"/>
      <c r="I458" s="116" t="s">
        <v>360</v>
      </c>
      <c r="J458" s="117" t="s">
        <v>362</v>
      </c>
      <c r="K458" s="2"/>
      <c r="L458" s="2"/>
      <c r="M458" s="109"/>
      <c r="N458" s="106"/>
      <c r="O458" s="110" t="str">
        <f t="shared" si="15"/>
        <v>... €</v>
      </c>
      <c r="P458" s="111" t="str">
        <f t="shared" si="16"/>
        <v>... €</v>
      </c>
    </row>
    <row r="459" spans="1:16" s="9" customFormat="1" ht="12.5" thickBot="1" x14ac:dyDescent="0.35">
      <c r="A459" s="207"/>
      <c r="B459" s="260">
        <v>1.8494488883881628E-2</v>
      </c>
      <c r="C459" s="311"/>
      <c r="D459" s="336"/>
      <c r="E459" s="263" t="s">
        <v>67</v>
      </c>
      <c r="F459" s="262" t="s">
        <v>11</v>
      </c>
      <c r="G459" s="329"/>
      <c r="H459" s="325"/>
      <c r="I459" s="116" t="s">
        <v>360</v>
      </c>
      <c r="J459" s="117" t="s">
        <v>362</v>
      </c>
      <c r="K459" s="2"/>
      <c r="L459" s="2"/>
      <c r="M459" s="109"/>
      <c r="N459" s="106"/>
      <c r="O459" s="110" t="str">
        <f t="shared" si="15"/>
        <v>... €</v>
      </c>
      <c r="P459" s="111" t="str">
        <f t="shared" si="16"/>
        <v>... €</v>
      </c>
    </row>
    <row r="460" spans="1:16" s="9" customFormat="1" ht="12.5" thickBot="1" x14ac:dyDescent="0.35">
      <c r="A460" s="207"/>
      <c r="B460" s="260">
        <v>1.8494488883881628E-2</v>
      </c>
      <c r="C460" s="311"/>
      <c r="D460" s="336"/>
      <c r="E460" s="263" t="s">
        <v>67</v>
      </c>
      <c r="F460" s="262" t="s">
        <v>68</v>
      </c>
      <c r="G460" s="329"/>
      <c r="H460" s="325"/>
      <c r="I460" s="116" t="s">
        <v>360</v>
      </c>
      <c r="J460" s="117" t="s">
        <v>362</v>
      </c>
      <c r="K460" s="2"/>
      <c r="L460" s="2"/>
      <c r="M460" s="109"/>
      <c r="N460" s="106"/>
      <c r="O460" s="110" t="str">
        <f t="shared" si="15"/>
        <v>... €</v>
      </c>
      <c r="P460" s="111" t="str">
        <f t="shared" si="16"/>
        <v>... €</v>
      </c>
    </row>
    <row r="461" spans="1:16" s="9" customFormat="1" ht="12.5" thickBot="1" x14ac:dyDescent="0.35">
      <c r="A461" s="207"/>
      <c r="B461" s="260">
        <v>1.8494488883881628E-2</v>
      </c>
      <c r="C461" s="311"/>
      <c r="D461" s="336"/>
      <c r="E461" s="263" t="s">
        <v>67</v>
      </c>
      <c r="F461" s="262" t="s">
        <v>15</v>
      </c>
      <c r="G461" s="329"/>
      <c r="H461" s="325"/>
      <c r="I461" s="116" t="s">
        <v>360</v>
      </c>
      <c r="J461" s="117" t="s">
        <v>362</v>
      </c>
      <c r="K461" s="2"/>
      <c r="L461" s="2"/>
      <c r="M461" s="109"/>
      <c r="N461" s="106"/>
      <c r="O461" s="110" t="str">
        <f t="shared" si="15"/>
        <v>... €</v>
      </c>
      <c r="P461" s="111" t="str">
        <f t="shared" si="16"/>
        <v>... €</v>
      </c>
    </row>
    <row r="462" spans="1:16" s="9" customFormat="1" ht="12.5" thickBot="1" x14ac:dyDescent="0.35">
      <c r="A462" s="207"/>
      <c r="B462" s="260">
        <v>1.8494488883881628E-2</v>
      </c>
      <c r="C462" s="311"/>
      <c r="D462" s="336"/>
      <c r="E462" s="263" t="s">
        <v>69</v>
      </c>
      <c r="F462" s="262" t="s">
        <v>11</v>
      </c>
      <c r="G462" s="329"/>
      <c r="H462" s="325"/>
      <c r="I462" s="116" t="s">
        <v>360</v>
      </c>
      <c r="J462" s="117" t="s">
        <v>362</v>
      </c>
      <c r="K462" s="2"/>
      <c r="L462" s="2"/>
      <c r="M462" s="109"/>
      <c r="N462" s="106"/>
      <c r="O462" s="110" t="str">
        <f t="shared" ref="O462:O525" si="17">J462</f>
        <v>... €</v>
      </c>
      <c r="P462" s="111" t="str">
        <f t="shared" ref="P462:P525" si="18">O462</f>
        <v>... €</v>
      </c>
    </row>
    <row r="463" spans="1:16" s="9" customFormat="1" ht="28.5" customHeight="1" thickBot="1" x14ac:dyDescent="0.35">
      <c r="A463" s="207"/>
      <c r="B463" s="260">
        <v>1.8494488883881628E-2</v>
      </c>
      <c r="C463" s="312"/>
      <c r="D463" s="336"/>
      <c r="E463" s="263" t="s">
        <v>69</v>
      </c>
      <c r="F463" s="262" t="s">
        <v>17</v>
      </c>
      <c r="G463" s="329"/>
      <c r="H463" s="325"/>
      <c r="I463" s="116" t="s">
        <v>360</v>
      </c>
      <c r="J463" s="117" t="s">
        <v>362</v>
      </c>
      <c r="K463" s="2"/>
      <c r="L463" s="2"/>
      <c r="M463" s="109"/>
      <c r="N463" s="106"/>
      <c r="O463" s="110" t="str">
        <f t="shared" si="17"/>
        <v>... €</v>
      </c>
      <c r="P463" s="111" t="str">
        <f t="shared" si="18"/>
        <v>... €</v>
      </c>
    </row>
    <row r="464" spans="1:16" s="9" customFormat="1" ht="12.5" thickBot="1" x14ac:dyDescent="0.35">
      <c r="A464" s="207"/>
      <c r="B464" s="260">
        <v>1.8494488883881628E-2</v>
      </c>
      <c r="C464" s="310" t="s">
        <v>75</v>
      </c>
      <c r="D464" s="336" t="s">
        <v>29</v>
      </c>
      <c r="E464" s="263" t="s">
        <v>66</v>
      </c>
      <c r="F464" s="262" t="s">
        <v>19</v>
      </c>
      <c r="G464" s="329" t="s">
        <v>33</v>
      </c>
      <c r="H464" s="325"/>
      <c r="I464" s="116" t="s">
        <v>360</v>
      </c>
      <c r="J464" s="117" t="s">
        <v>362</v>
      </c>
      <c r="K464" s="2"/>
      <c r="L464" s="2"/>
      <c r="M464" s="109"/>
      <c r="N464" s="106"/>
      <c r="O464" s="110" t="str">
        <f t="shared" si="17"/>
        <v>... €</v>
      </c>
      <c r="P464" s="111" t="str">
        <f t="shared" si="18"/>
        <v>... €</v>
      </c>
    </row>
    <row r="465" spans="1:16" s="9" customFormat="1" ht="12.5" thickBot="1" x14ac:dyDescent="0.35">
      <c r="A465" s="207"/>
      <c r="B465" s="260">
        <v>1.8494488883881628E-2</v>
      </c>
      <c r="C465" s="311"/>
      <c r="D465" s="336"/>
      <c r="E465" s="263" t="s">
        <v>67</v>
      </c>
      <c r="F465" s="262" t="s">
        <v>11</v>
      </c>
      <c r="G465" s="329"/>
      <c r="H465" s="325"/>
      <c r="I465" s="116" t="s">
        <v>360</v>
      </c>
      <c r="J465" s="117" t="s">
        <v>362</v>
      </c>
      <c r="K465" s="2"/>
      <c r="L465" s="2"/>
      <c r="M465" s="109"/>
      <c r="N465" s="106"/>
      <c r="O465" s="110" t="str">
        <f t="shared" si="17"/>
        <v>... €</v>
      </c>
      <c r="P465" s="111" t="str">
        <f t="shared" si="18"/>
        <v>... €</v>
      </c>
    </row>
    <row r="466" spans="1:16" s="9" customFormat="1" ht="12.5" thickBot="1" x14ac:dyDescent="0.35">
      <c r="A466" s="207"/>
      <c r="B466" s="260">
        <v>1.8494488883881628E-2</v>
      </c>
      <c r="C466" s="311"/>
      <c r="D466" s="336"/>
      <c r="E466" s="263" t="s">
        <v>67</v>
      </c>
      <c r="F466" s="262" t="s">
        <v>68</v>
      </c>
      <c r="G466" s="329"/>
      <c r="H466" s="325"/>
      <c r="I466" s="116" t="s">
        <v>360</v>
      </c>
      <c r="J466" s="117" t="s">
        <v>362</v>
      </c>
      <c r="K466" s="2"/>
      <c r="L466" s="2"/>
      <c r="M466" s="109"/>
      <c r="N466" s="106"/>
      <c r="O466" s="110" t="str">
        <f t="shared" si="17"/>
        <v>... €</v>
      </c>
      <c r="P466" s="111" t="str">
        <f t="shared" si="18"/>
        <v>... €</v>
      </c>
    </row>
    <row r="467" spans="1:16" s="9" customFormat="1" ht="12.5" thickBot="1" x14ac:dyDescent="0.35">
      <c r="A467" s="207"/>
      <c r="B467" s="260">
        <v>1.8494488883881628E-2</v>
      </c>
      <c r="C467" s="311"/>
      <c r="D467" s="336"/>
      <c r="E467" s="263" t="s">
        <v>67</v>
      </c>
      <c r="F467" s="262" t="s">
        <v>15</v>
      </c>
      <c r="G467" s="329"/>
      <c r="H467" s="325"/>
      <c r="I467" s="116" t="s">
        <v>360</v>
      </c>
      <c r="J467" s="117" t="s">
        <v>362</v>
      </c>
      <c r="K467" s="2"/>
      <c r="L467" s="2"/>
      <c r="M467" s="109"/>
      <c r="N467" s="106"/>
      <c r="O467" s="110" t="str">
        <f t="shared" si="17"/>
        <v>... €</v>
      </c>
      <c r="P467" s="111" t="str">
        <f t="shared" si="18"/>
        <v>... €</v>
      </c>
    </row>
    <row r="468" spans="1:16" s="9" customFormat="1" ht="12.5" thickBot="1" x14ac:dyDescent="0.35">
      <c r="A468" s="207"/>
      <c r="B468" s="260">
        <v>1.8494488883881628E-2</v>
      </c>
      <c r="C468" s="311"/>
      <c r="D468" s="336"/>
      <c r="E468" s="263" t="s">
        <v>69</v>
      </c>
      <c r="F468" s="262" t="s">
        <v>11</v>
      </c>
      <c r="G468" s="329"/>
      <c r="H468" s="325"/>
      <c r="I468" s="116" t="s">
        <v>360</v>
      </c>
      <c r="J468" s="117" t="s">
        <v>362</v>
      </c>
      <c r="K468" s="2"/>
      <c r="L468" s="2"/>
      <c r="M468" s="109"/>
      <c r="N468" s="106"/>
      <c r="O468" s="110" t="str">
        <f t="shared" si="17"/>
        <v>... €</v>
      </c>
      <c r="P468" s="111" t="str">
        <f t="shared" si="18"/>
        <v>... €</v>
      </c>
    </row>
    <row r="469" spans="1:16" s="9" customFormat="1" ht="29" customHeight="1" thickBot="1" x14ac:dyDescent="0.35">
      <c r="A469" s="207"/>
      <c r="B469" s="260">
        <v>1.8494488883881628E-2</v>
      </c>
      <c r="C469" s="312"/>
      <c r="D469" s="336"/>
      <c r="E469" s="263" t="s">
        <v>69</v>
      </c>
      <c r="F469" s="262" t="s">
        <v>17</v>
      </c>
      <c r="G469" s="329"/>
      <c r="H469" s="325"/>
      <c r="I469" s="116" t="s">
        <v>360</v>
      </c>
      <c r="J469" s="117" t="s">
        <v>362</v>
      </c>
      <c r="K469" s="2"/>
      <c r="L469" s="2"/>
      <c r="M469" s="109"/>
      <c r="N469" s="106"/>
      <c r="O469" s="110" t="str">
        <f t="shared" si="17"/>
        <v>... €</v>
      </c>
      <c r="P469" s="111" t="str">
        <f t="shared" si="18"/>
        <v>... €</v>
      </c>
    </row>
    <row r="470" spans="1:16" s="9" customFormat="1" ht="12" customHeight="1" thickBot="1" x14ac:dyDescent="0.35">
      <c r="A470" s="207"/>
      <c r="B470" s="260">
        <v>1.8494488883881628E-2</v>
      </c>
      <c r="C470" s="310" t="s">
        <v>76</v>
      </c>
      <c r="D470" s="310" t="s">
        <v>29</v>
      </c>
      <c r="E470" s="263" t="s">
        <v>66</v>
      </c>
      <c r="F470" s="262" t="s">
        <v>19</v>
      </c>
      <c r="G470" s="329" t="s">
        <v>77</v>
      </c>
      <c r="H470" s="325"/>
      <c r="I470" s="116" t="s">
        <v>360</v>
      </c>
      <c r="J470" s="117" t="s">
        <v>362</v>
      </c>
      <c r="K470" s="2"/>
      <c r="L470" s="2"/>
      <c r="M470" s="109"/>
      <c r="N470" s="106"/>
      <c r="O470" s="110" t="str">
        <f t="shared" si="17"/>
        <v>... €</v>
      </c>
      <c r="P470" s="111" t="str">
        <f t="shared" si="18"/>
        <v>... €</v>
      </c>
    </row>
    <row r="471" spans="1:16" s="9" customFormat="1" ht="12.5" thickBot="1" x14ac:dyDescent="0.35">
      <c r="A471" s="207"/>
      <c r="B471" s="260">
        <v>1.8494488883881628E-2</v>
      </c>
      <c r="C471" s="311"/>
      <c r="D471" s="311"/>
      <c r="E471" s="263" t="s">
        <v>67</v>
      </c>
      <c r="F471" s="262" t="s">
        <v>11</v>
      </c>
      <c r="G471" s="329"/>
      <c r="H471" s="325"/>
      <c r="I471" s="116" t="s">
        <v>360</v>
      </c>
      <c r="J471" s="117" t="s">
        <v>362</v>
      </c>
      <c r="K471" s="2"/>
      <c r="L471" s="2"/>
      <c r="M471" s="109"/>
      <c r="N471" s="106"/>
      <c r="O471" s="110" t="str">
        <f t="shared" si="17"/>
        <v>... €</v>
      </c>
      <c r="P471" s="111" t="str">
        <f t="shared" si="18"/>
        <v>... €</v>
      </c>
    </row>
    <row r="472" spans="1:16" s="9" customFormat="1" ht="12.5" thickBot="1" x14ac:dyDescent="0.35">
      <c r="A472" s="207"/>
      <c r="B472" s="260">
        <v>1.8494488883881628E-2</v>
      </c>
      <c r="C472" s="311"/>
      <c r="D472" s="311"/>
      <c r="E472" s="263" t="s">
        <v>67</v>
      </c>
      <c r="F472" s="262" t="s">
        <v>68</v>
      </c>
      <c r="G472" s="329"/>
      <c r="H472" s="325"/>
      <c r="I472" s="116" t="s">
        <v>360</v>
      </c>
      <c r="J472" s="117" t="s">
        <v>362</v>
      </c>
      <c r="K472" s="2"/>
      <c r="L472" s="2"/>
      <c r="M472" s="109"/>
      <c r="N472" s="106"/>
      <c r="O472" s="110" t="str">
        <f t="shared" si="17"/>
        <v>... €</v>
      </c>
      <c r="P472" s="111" t="str">
        <f t="shared" si="18"/>
        <v>... €</v>
      </c>
    </row>
    <row r="473" spans="1:16" s="9" customFormat="1" ht="12.5" thickBot="1" x14ac:dyDescent="0.35">
      <c r="A473" s="207"/>
      <c r="B473" s="260">
        <v>1.8494488883881628E-2</v>
      </c>
      <c r="C473" s="311"/>
      <c r="D473" s="311"/>
      <c r="E473" s="263" t="s">
        <v>67</v>
      </c>
      <c r="F473" s="262" t="s">
        <v>15</v>
      </c>
      <c r="G473" s="329"/>
      <c r="H473" s="325"/>
      <c r="I473" s="116" t="s">
        <v>360</v>
      </c>
      <c r="J473" s="117" t="s">
        <v>362</v>
      </c>
      <c r="K473" s="2"/>
      <c r="L473" s="2"/>
      <c r="M473" s="109"/>
      <c r="N473" s="106"/>
      <c r="O473" s="110" t="str">
        <f t="shared" si="17"/>
        <v>... €</v>
      </c>
      <c r="P473" s="111" t="str">
        <f t="shared" si="18"/>
        <v>... €</v>
      </c>
    </row>
    <row r="474" spans="1:16" s="9" customFormat="1" ht="12.5" thickBot="1" x14ac:dyDescent="0.35">
      <c r="A474" s="207"/>
      <c r="B474" s="260">
        <v>1.8494488883881628E-2</v>
      </c>
      <c r="C474" s="311"/>
      <c r="D474" s="311"/>
      <c r="E474" s="263" t="s">
        <v>69</v>
      </c>
      <c r="F474" s="262" t="s">
        <v>11</v>
      </c>
      <c r="G474" s="329"/>
      <c r="H474" s="325"/>
      <c r="I474" s="116" t="s">
        <v>360</v>
      </c>
      <c r="J474" s="117" t="s">
        <v>362</v>
      </c>
      <c r="K474" s="2"/>
      <c r="L474" s="2"/>
      <c r="M474" s="109"/>
      <c r="N474" s="106"/>
      <c r="O474" s="110" t="str">
        <f t="shared" si="17"/>
        <v>... €</v>
      </c>
      <c r="P474" s="111" t="str">
        <f t="shared" si="18"/>
        <v>... €</v>
      </c>
    </row>
    <row r="475" spans="1:16" s="9" customFormat="1" ht="12.5" thickBot="1" x14ac:dyDescent="0.35">
      <c r="A475" s="207"/>
      <c r="B475" s="260">
        <v>1.8494488883881628E-2</v>
      </c>
      <c r="C475" s="312"/>
      <c r="D475" s="312"/>
      <c r="E475" s="263" t="s">
        <v>69</v>
      </c>
      <c r="F475" s="262" t="s">
        <v>17</v>
      </c>
      <c r="G475" s="329"/>
      <c r="H475" s="325"/>
      <c r="I475" s="116" t="s">
        <v>360</v>
      </c>
      <c r="J475" s="117" t="s">
        <v>362</v>
      </c>
      <c r="K475" s="2"/>
      <c r="L475" s="2"/>
      <c r="M475" s="109"/>
      <c r="N475" s="106"/>
      <c r="O475" s="110" t="str">
        <f t="shared" si="17"/>
        <v>... €</v>
      </c>
      <c r="P475" s="111" t="str">
        <f t="shared" si="18"/>
        <v>... €</v>
      </c>
    </row>
    <row r="476" spans="1:16" s="9" customFormat="1" ht="12.5" thickBot="1" x14ac:dyDescent="0.35">
      <c r="A476" s="207"/>
      <c r="B476" s="260">
        <v>1.8494488883881628E-2</v>
      </c>
      <c r="C476" s="310" t="s">
        <v>78</v>
      </c>
      <c r="D476" s="336" t="s">
        <v>13</v>
      </c>
      <c r="E476" s="263" t="s">
        <v>66</v>
      </c>
      <c r="F476" s="262" t="s">
        <v>19</v>
      </c>
      <c r="G476" s="329" t="s">
        <v>37</v>
      </c>
      <c r="H476" s="325"/>
      <c r="I476" s="116" t="s">
        <v>360</v>
      </c>
      <c r="J476" s="117" t="s">
        <v>362</v>
      </c>
      <c r="K476" s="2"/>
      <c r="L476" s="2"/>
      <c r="M476" s="109"/>
      <c r="N476" s="106"/>
      <c r="O476" s="110" t="str">
        <f t="shared" si="17"/>
        <v>... €</v>
      </c>
      <c r="P476" s="111" t="str">
        <f t="shared" si="18"/>
        <v>... €</v>
      </c>
    </row>
    <row r="477" spans="1:16" s="9" customFormat="1" ht="12.5" thickBot="1" x14ac:dyDescent="0.35">
      <c r="A477" s="207"/>
      <c r="B477" s="260">
        <v>1.8494488883881628E-2</v>
      </c>
      <c r="C477" s="311"/>
      <c r="D477" s="336"/>
      <c r="E477" s="263" t="s">
        <v>67</v>
      </c>
      <c r="F477" s="262" t="s">
        <v>11</v>
      </c>
      <c r="G477" s="329"/>
      <c r="H477" s="325"/>
      <c r="I477" s="116" t="s">
        <v>360</v>
      </c>
      <c r="J477" s="117" t="s">
        <v>362</v>
      </c>
      <c r="K477" s="2"/>
      <c r="L477" s="2"/>
      <c r="M477" s="109"/>
      <c r="N477" s="106"/>
      <c r="O477" s="110" t="str">
        <f t="shared" si="17"/>
        <v>... €</v>
      </c>
      <c r="P477" s="111" t="str">
        <f t="shared" si="18"/>
        <v>... €</v>
      </c>
    </row>
    <row r="478" spans="1:16" s="9" customFormat="1" ht="12.5" thickBot="1" x14ac:dyDescent="0.35">
      <c r="A478" s="207"/>
      <c r="B478" s="260">
        <v>1.8494488883881628E-2</v>
      </c>
      <c r="C478" s="311"/>
      <c r="D478" s="336"/>
      <c r="E478" s="263" t="s">
        <v>67</v>
      </c>
      <c r="F478" s="262" t="s">
        <v>68</v>
      </c>
      <c r="G478" s="329"/>
      <c r="H478" s="325"/>
      <c r="I478" s="116" t="s">
        <v>360</v>
      </c>
      <c r="J478" s="117" t="s">
        <v>362</v>
      </c>
      <c r="K478" s="2"/>
      <c r="L478" s="2"/>
      <c r="M478" s="109"/>
      <c r="N478" s="106"/>
      <c r="O478" s="110" t="str">
        <f t="shared" si="17"/>
        <v>... €</v>
      </c>
      <c r="P478" s="111" t="str">
        <f t="shared" si="18"/>
        <v>... €</v>
      </c>
    </row>
    <row r="479" spans="1:16" s="9" customFormat="1" ht="12.5" thickBot="1" x14ac:dyDescent="0.35">
      <c r="A479" s="207"/>
      <c r="B479" s="260">
        <v>1.8494488883881628E-2</v>
      </c>
      <c r="C479" s="311"/>
      <c r="D479" s="336"/>
      <c r="E479" s="263" t="s">
        <v>67</v>
      </c>
      <c r="F479" s="262" t="s">
        <v>15</v>
      </c>
      <c r="G479" s="329"/>
      <c r="H479" s="325"/>
      <c r="I479" s="116" t="s">
        <v>360</v>
      </c>
      <c r="J479" s="117" t="s">
        <v>362</v>
      </c>
      <c r="K479" s="2"/>
      <c r="L479" s="2"/>
      <c r="M479" s="109"/>
      <c r="N479" s="106"/>
      <c r="O479" s="110" t="str">
        <f t="shared" si="17"/>
        <v>... €</v>
      </c>
      <c r="P479" s="111" t="str">
        <f t="shared" si="18"/>
        <v>... €</v>
      </c>
    </row>
    <row r="480" spans="1:16" s="9" customFormat="1" ht="12.5" thickBot="1" x14ac:dyDescent="0.35">
      <c r="A480" s="207"/>
      <c r="B480" s="260">
        <v>1.8494488883881628E-2</v>
      </c>
      <c r="C480" s="311"/>
      <c r="D480" s="336"/>
      <c r="E480" s="263" t="s">
        <v>69</v>
      </c>
      <c r="F480" s="262" t="s">
        <v>11</v>
      </c>
      <c r="G480" s="329"/>
      <c r="H480" s="325"/>
      <c r="I480" s="116" t="s">
        <v>360</v>
      </c>
      <c r="J480" s="117" t="s">
        <v>362</v>
      </c>
      <c r="K480" s="2"/>
      <c r="L480" s="2"/>
      <c r="M480" s="109"/>
      <c r="N480" s="106"/>
      <c r="O480" s="110" t="str">
        <f t="shared" si="17"/>
        <v>... €</v>
      </c>
      <c r="P480" s="111" t="str">
        <f t="shared" si="18"/>
        <v>... €</v>
      </c>
    </row>
    <row r="481" spans="1:16" s="9" customFormat="1" ht="12.5" thickBot="1" x14ac:dyDescent="0.35">
      <c r="A481" s="207"/>
      <c r="B481" s="260">
        <v>1.8494488883881628E-2</v>
      </c>
      <c r="C481" s="312"/>
      <c r="D481" s="336"/>
      <c r="E481" s="263" t="s">
        <v>69</v>
      </c>
      <c r="F481" s="262" t="s">
        <v>17</v>
      </c>
      <c r="G481" s="329"/>
      <c r="H481" s="325"/>
      <c r="I481" s="116" t="s">
        <v>360</v>
      </c>
      <c r="J481" s="117" t="s">
        <v>362</v>
      </c>
      <c r="K481" s="2"/>
      <c r="L481" s="2"/>
      <c r="M481" s="109"/>
      <c r="N481" s="106"/>
      <c r="O481" s="110" t="str">
        <f t="shared" si="17"/>
        <v>... €</v>
      </c>
      <c r="P481" s="111" t="str">
        <f t="shared" si="18"/>
        <v>... €</v>
      </c>
    </row>
    <row r="482" spans="1:16" s="9" customFormat="1" ht="12.5" thickBot="1" x14ac:dyDescent="0.35">
      <c r="A482" s="207"/>
      <c r="B482" s="260">
        <v>1.8494488883881628E-2</v>
      </c>
      <c r="C482" s="310" t="s">
        <v>79</v>
      </c>
      <c r="D482" s="336" t="s">
        <v>13</v>
      </c>
      <c r="E482" s="263" t="s">
        <v>66</v>
      </c>
      <c r="F482" s="262" t="s">
        <v>19</v>
      </c>
      <c r="G482" s="329" t="s">
        <v>61</v>
      </c>
      <c r="H482" s="325"/>
      <c r="I482" s="116" t="s">
        <v>360</v>
      </c>
      <c r="J482" s="117" t="s">
        <v>362</v>
      </c>
      <c r="K482" s="2"/>
      <c r="L482" s="2"/>
      <c r="M482" s="109"/>
      <c r="N482" s="106"/>
      <c r="O482" s="110" t="str">
        <f t="shared" si="17"/>
        <v>... €</v>
      </c>
      <c r="P482" s="111" t="str">
        <f t="shared" si="18"/>
        <v>... €</v>
      </c>
    </row>
    <row r="483" spans="1:16" s="9" customFormat="1" ht="12.5" thickBot="1" x14ac:dyDescent="0.35">
      <c r="A483" s="207"/>
      <c r="B483" s="260">
        <v>1.8494488883881628E-2</v>
      </c>
      <c r="C483" s="311"/>
      <c r="D483" s="336"/>
      <c r="E483" s="263" t="s">
        <v>67</v>
      </c>
      <c r="F483" s="262" t="s">
        <v>11</v>
      </c>
      <c r="G483" s="329"/>
      <c r="H483" s="325"/>
      <c r="I483" s="116" t="s">
        <v>360</v>
      </c>
      <c r="J483" s="117" t="s">
        <v>362</v>
      </c>
      <c r="K483" s="2"/>
      <c r="L483" s="2"/>
      <c r="M483" s="109"/>
      <c r="N483" s="106"/>
      <c r="O483" s="110" t="str">
        <f t="shared" si="17"/>
        <v>... €</v>
      </c>
      <c r="P483" s="111" t="str">
        <f t="shared" si="18"/>
        <v>... €</v>
      </c>
    </row>
    <row r="484" spans="1:16" s="9" customFormat="1" ht="12.5" thickBot="1" x14ac:dyDescent="0.35">
      <c r="A484" s="207"/>
      <c r="B484" s="260">
        <v>1.8494488883881628E-2</v>
      </c>
      <c r="C484" s="311"/>
      <c r="D484" s="336"/>
      <c r="E484" s="263" t="s">
        <v>67</v>
      </c>
      <c r="F484" s="262" t="s">
        <v>68</v>
      </c>
      <c r="G484" s="329"/>
      <c r="H484" s="325"/>
      <c r="I484" s="116" t="s">
        <v>360</v>
      </c>
      <c r="J484" s="117" t="s">
        <v>362</v>
      </c>
      <c r="K484" s="2"/>
      <c r="L484" s="2"/>
      <c r="M484" s="109"/>
      <c r="N484" s="106"/>
      <c r="O484" s="110" t="str">
        <f t="shared" si="17"/>
        <v>... €</v>
      </c>
      <c r="P484" s="111" t="str">
        <f t="shared" si="18"/>
        <v>... €</v>
      </c>
    </row>
    <row r="485" spans="1:16" s="9" customFormat="1" ht="12.5" thickBot="1" x14ac:dyDescent="0.35">
      <c r="A485" s="207"/>
      <c r="B485" s="260">
        <v>1.8494488883881628E-2</v>
      </c>
      <c r="C485" s="311"/>
      <c r="D485" s="336"/>
      <c r="E485" s="263" t="s">
        <v>67</v>
      </c>
      <c r="F485" s="262" t="s">
        <v>15</v>
      </c>
      <c r="G485" s="329"/>
      <c r="H485" s="325"/>
      <c r="I485" s="116" t="s">
        <v>360</v>
      </c>
      <c r="J485" s="117" t="s">
        <v>362</v>
      </c>
      <c r="K485" s="2"/>
      <c r="L485" s="2"/>
      <c r="M485" s="109"/>
      <c r="N485" s="106"/>
      <c r="O485" s="110" t="str">
        <f t="shared" si="17"/>
        <v>... €</v>
      </c>
      <c r="P485" s="111" t="str">
        <f t="shared" si="18"/>
        <v>... €</v>
      </c>
    </row>
    <row r="486" spans="1:16" s="9" customFormat="1" ht="12.5" thickBot="1" x14ac:dyDescent="0.35">
      <c r="A486" s="207"/>
      <c r="B486" s="260">
        <v>1.8494488883881628E-2</v>
      </c>
      <c r="C486" s="311"/>
      <c r="D486" s="336"/>
      <c r="E486" s="263" t="s">
        <v>69</v>
      </c>
      <c r="F486" s="262" t="s">
        <v>11</v>
      </c>
      <c r="G486" s="329"/>
      <c r="H486" s="325"/>
      <c r="I486" s="116" t="s">
        <v>360</v>
      </c>
      <c r="J486" s="117" t="s">
        <v>362</v>
      </c>
      <c r="K486" s="2"/>
      <c r="L486" s="2"/>
      <c r="M486" s="109"/>
      <c r="N486" s="106"/>
      <c r="O486" s="110" t="str">
        <f t="shared" si="17"/>
        <v>... €</v>
      </c>
      <c r="P486" s="111" t="str">
        <f t="shared" si="18"/>
        <v>... €</v>
      </c>
    </row>
    <row r="487" spans="1:16" s="9" customFormat="1" ht="12.5" thickBot="1" x14ac:dyDescent="0.35">
      <c r="A487" s="207"/>
      <c r="B487" s="260">
        <v>1.8494488883881628E-2</v>
      </c>
      <c r="C487" s="312"/>
      <c r="D487" s="336"/>
      <c r="E487" s="263" t="s">
        <v>69</v>
      </c>
      <c r="F487" s="262" t="s">
        <v>17</v>
      </c>
      <c r="G487" s="329"/>
      <c r="H487" s="325"/>
      <c r="I487" s="116" t="s">
        <v>360</v>
      </c>
      <c r="J487" s="117" t="s">
        <v>362</v>
      </c>
      <c r="K487" s="2"/>
      <c r="L487" s="2"/>
      <c r="M487" s="109"/>
      <c r="N487" s="106"/>
      <c r="O487" s="110" t="str">
        <f t="shared" si="17"/>
        <v>... €</v>
      </c>
      <c r="P487" s="111" t="str">
        <f t="shared" si="18"/>
        <v>... €</v>
      </c>
    </row>
    <row r="488" spans="1:16" s="9" customFormat="1" ht="12.5" thickBot="1" x14ac:dyDescent="0.35">
      <c r="A488" s="207"/>
      <c r="B488" s="260">
        <v>1.8494488883881628E-2</v>
      </c>
      <c r="C488" s="310" t="s">
        <v>80</v>
      </c>
      <c r="D488" s="336" t="s">
        <v>13</v>
      </c>
      <c r="E488" s="263" t="s">
        <v>66</v>
      </c>
      <c r="F488" s="262" t="s">
        <v>19</v>
      </c>
      <c r="G488" s="329" t="s">
        <v>41</v>
      </c>
      <c r="H488" s="325"/>
      <c r="I488" s="116" t="s">
        <v>360</v>
      </c>
      <c r="J488" s="117" t="s">
        <v>362</v>
      </c>
      <c r="K488" s="2"/>
      <c r="L488" s="2"/>
      <c r="M488" s="109"/>
      <c r="N488" s="106"/>
      <c r="O488" s="110" t="str">
        <f t="shared" si="17"/>
        <v>... €</v>
      </c>
      <c r="P488" s="111" t="str">
        <f t="shared" si="18"/>
        <v>... €</v>
      </c>
    </row>
    <row r="489" spans="1:16" s="9" customFormat="1" ht="12.5" thickBot="1" x14ac:dyDescent="0.35">
      <c r="A489" s="207"/>
      <c r="B489" s="260">
        <v>1.8494488883881628E-2</v>
      </c>
      <c r="C489" s="311"/>
      <c r="D489" s="336"/>
      <c r="E489" s="263" t="s">
        <v>67</v>
      </c>
      <c r="F489" s="262" t="s">
        <v>11</v>
      </c>
      <c r="G489" s="329"/>
      <c r="H489" s="325"/>
      <c r="I489" s="116" t="s">
        <v>360</v>
      </c>
      <c r="J489" s="117" t="s">
        <v>362</v>
      </c>
      <c r="K489" s="2"/>
      <c r="L489" s="2"/>
      <c r="M489" s="109"/>
      <c r="N489" s="106"/>
      <c r="O489" s="110" t="str">
        <f t="shared" si="17"/>
        <v>... €</v>
      </c>
      <c r="P489" s="111" t="str">
        <f t="shared" si="18"/>
        <v>... €</v>
      </c>
    </row>
    <row r="490" spans="1:16" s="9" customFormat="1" ht="12.5" thickBot="1" x14ac:dyDescent="0.35">
      <c r="A490" s="207"/>
      <c r="B490" s="260">
        <v>1.8494488883881628E-2</v>
      </c>
      <c r="C490" s="311"/>
      <c r="D490" s="336"/>
      <c r="E490" s="263" t="s">
        <v>67</v>
      </c>
      <c r="F490" s="262" t="s">
        <v>68</v>
      </c>
      <c r="G490" s="329"/>
      <c r="H490" s="325"/>
      <c r="I490" s="116" t="s">
        <v>360</v>
      </c>
      <c r="J490" s="117" t="s">
        <v>362</v>
      </c>
      <c r="K490" s="2"/>
      <c r="L490" s="2"/>
      <c r="M490" s="109"/>
      <c r="N490" s="106"/>
      <c r="O490" s="110" t="str">
        <f t="shared" si="17"/>
        <v>... €</v>
      </c>
      <c r="P490" s="111" t="str">
        <f t="shared" si="18"/>
        <v>... €</v>
      </c>
    </row>
    <row r="491" spans="1:16" s="9" customFormat="1" ht="12.5" thickBot="1" x14ac:dyDescent="0.35">
      <c r="A491" s="207"/>
      <c r="B491" s="260">
        <v>1.8494488883881628E-2</v>
      </c>
      <c r="C491" s="311"/>
      <c r="D491" s="336"/>
      <c r="E491" s="263" t="s">
        <v>67</v>
      </c>
      <c r="F491" s="262" t="s">
        <v>15</v>
      </c>
      <c r="G491" s="329"/>
      <c r="H491" s="325"/>
      <c r="I491" s="116" t="s">
        <v>360</v>
      </c>
      <c r="J491" s="117" t="s">
        <v>362</v>
      </c>
      <c r="K491" s="2"/>
      <c r="L491" s="2"/>
      <c r="M491" s="109"/>
      <c r="N491" s="106"/>
      <c r="O491" s="110" t="str">
        <f t="shared" si="17"/>
        <v>... €</v>
      </c>
      <c r="P491" s="111" t="str">
        <f t="shared" si="18"/>
        <v>... €</v>
      </c>
    </row>
    <row r="492" spans="1:16" s="9" customFormat="1" ht="12.5" thickBot="1" x14ac:dyDescent="0.35">
      <c r="A492" s="207"/>
      <c r="B492" s="260">
        <v>1.8494488883881628E-2</v>
      </c>
      <c r="C492" s="311"/>
      <c r="D492" s="336"/>
      <c r="E492" s="263" t="s">
        <v>69</v>
      </c>
      <c r="F492" s="262" t="s">
        <v>11</v>
      </c>
      <c r="G492" s="329"/>
      <c r="H492" s="325"/>
      <c r="I492" s="116" t="s">
        <v>360</v>
      </c>
      <c r="J492" s="117" t="s">
        <v>362</v>
      </c>
      <c r="K492" s="2"/>
      <c r="L492" s="2"/>
      <c r="M492" s="109"/>
      <c r="N492" s="106"/>
      <c r="O492" s="110" t="str">
        <f t="shared" si="17"/>
        <v>... €</v>
      </c>
      <c r="P492" s="111" t="str">
        <f t="shared" si="18"/>
        <v>... €</v>
      </c>
    </row>
    <row r="493" spans="1:16" s="9" customFormat="1" ht="12.5" thickBot="1" x14ac:dyDescent="0.35">
      <c r="A493" s="207"/>
      <c r="B493" s="260">
        <v>1.8494488883881628E-2</v>
      </c>
      <c r="C493" s="312"/>
      <c r="D493" s="336"/>
      <c r="E493" s="263" t="s">
        <v>69</v>
      </c>
      <c r="F493" s="262" t="s">
        <v>17</v>
      </c>
      <c r="G493" s="329"/>
      <c r="H493" s="325"/>
      <c r="I493" s="116" t="s">
        <v>360</v>
      </c>
      <c r="J493" s="117" t="s">
        <v>362</v>
      </c>
      <c r="K493" s="2"/>
      <c r="L493" s="2"/>
      <c r="M493" s="109"/>
      <c r="N493" s="106"/>
      <c r="O493" s="110" t="str">
        <f t="shared" si="17"/>
        <v>... €</v>
      </c>
      <c r="P493" s="111" t="str">
        <f t="shared" si="18"/>
        <v>... €</v>
      </c>
    </row>
    <row r="494" spans="1:16" s="9" customFormat="1" ht="12.5" thickBot="1" x14ac:dyDescent="0.35">
      <c r="A494" s="207"/>
      <c r="B494" s="260">
        <v>1.8494488883881628E-2</v>
      </c>
      <c r="C494" s="310" t="s">
        <v>81</v>
      </c>
      <c r="D494" s="336" t="s">
        <v>13</v>
      </c>
      <c r="E494" s="263" t="s">
        <v>66</v>
      </c>
      <c r="F494" s="262" t="s">
        <v>19</v>
      </c>
      <c r="G494" s="329" t="s">
        <v>43</v>
      </c>
      <c r="H494" s="325"/>
      <c r="I494" s="116" t="s">
        <v>360</v>
      </c>
      <c r="J494" s="117" t="s">
        <v>362</v>
      </c>
      <c r="K494" s="2"/>
      <c r="L494" s="2"/>
      <c r="M494" s="109"/>
      <c r="N494" s="106"/>
      <c r="O494" s="110" t="str">
        <f t="shared" si="17"/>
        <v>... €</v>
      </c>
      <c r="P494" s="111" t="str">
        <f t="shared" si="18"/>
        <v>... €</v>
      </c>
    </row>
    <row r="495" spans="1:16" s="9" customFormat="1" ht="12.5" thickBot="1" x14ac:dyDescent="0.35">
      <c r="A495" s="207"/>
      <c r="B495" s="260">
        <v>1.8494488883881628E-2</v>
      </c>
      <c r="C495" s="311"/>
      <c r="D495" s="336"/>
      <c r="E495" s="263" t="s">
        <v>67</v>
      </c>
      <c r="F495" s="262" t="s">
        <v>11</v>
      </c>
      <c r="G495" s="329"/>
      <c r="H495" s="325"/>
      <c r="I495" s="116" t="s">
        <v>360</v>
      </c>
      <c r="J495" s="117" t="s">
        <v>362</v>
      </c>
      <c r="K495" s="2"/>
      <c r="L495" s="2"/>
      <c r="M495" s="109"/>
      <c r="N495" s="106"/>
      <c r="O495" s="110" t="str">
        <f t="shared" si="17"/>
        <v>... €</v>
      </c>
      <c r="P495" s="111" t="str">
        <f t="shared" si="18"/>
        <v>... €</v>
      </c>
    </row>
    <row r="496" spans="1:16" s="9" customFormat="1" ht="12.5" thickBot="1" x14ac:dyDescent="0.35">
      <c r="A496" s="207"/>
      <c r="B496" s="260">
        <v>1.8494488883881628E-2</v>
      </c>
      <c r="C496" s="311"/>
      <c r="D496" s="336"/>
      <c r="E496" s="263" t="s">
        <v>67</v>
      </c>
      <c r="F496" s="262" t="s">
        <v>68</v>
      </c>
      <c r="G496" s="329"/>
      <c r="H496" s="325"/>
      <c r="I496" s="116" t="s">
        <v>360</v>
      </c>
      <c r="J496" s="117" t="s">
        <v>362</v>
      </c>
      <c r="K496" s="2"/>
      <c r="L496" s="2"/>
      <c r="M496" s="109"/>
      <c r="N496" s="106"/>
      <c r="O496" s="110" t="str">
        <f t="shared" si="17"/>
        <v>... €</v>
      </c>
      <c r="P496" s="111" t="str">
        <f t="shared" si="18"/>
        <v>... €</v>
      </c>
    </row>
    <row r="497" spans="1:16" s="9" customFormat="1" ht="12.5" thickBot="1" x14ac:dyDescent="0.35">
      <c r="A497" s="207"/>
      <c r="B497" s="260">
        <v>1.8494488883881628E-2</v>
      </c>
      <c r="C497" s="311"/>
      <c r="D497" s="336"/>
      <c r="E497" s="263" t="s">
        <v>67</v>
      </c>
      <c r="F497" s="262" t="s">
        <v>15</v>
      </c>
      <c r="G497" s="329"/>
      <c r="H497" s="325"/>
      <c r="I497" s="116" t="s">
        <v>360</v>
      </c>
      <c r="J497" s="117" t="s">
        <v>362</v>
      </c>
      <c r="K497" s="2"/>
      <c r="L497" s="2"/>
      <c r="M497" s="109"/>
      <c r="N497" s="106"/>
      <c r="O497" s="110" t="str">
        <f t="shared" si="17"/>
        <v>... €</v>
      </c>
      <c r="P497" s="111" t="str">
        <f t="shared" si="18"/>
        <v>... €</v>
      </c>
    </row>
    <row r="498" spans="1:16" s="9" customFormat="1" ht="12.5" thickBot="1" x14ac:dyDescent="0.35">
      <c r="A498" s="207"/>
      <c r="B498" s="260">
        <v>1.8494488883881628E-2</v>
      </c>
      <c r="C498" s="311"/>
      <c r="D498" s="336"/>
      <c r="E498" s="263" t="s">
        <v>69</v>
      </c>
      <c r="F498" s="262" t="s">
        <v>11</v>
      </c>
      <c r="G498" s="329"/>
      <c r="H498" s="325"/>
      <c r="I498" s="116" t="s">
        <v>360</v>
      </c>
      <c r="J498" s="117" t="s">
        <v>362</v>
      </c>
      <c r="K498" s="2"/>
      <c r="L498" s="2"/>
      <c r="M498" s="109"/>
      <c r="N498" s="106"/>
      <c r="O498" s="110" t="str">
        <f t="shared" si="17"/>
        <v>... €</v>
      </c>
      <c r="P498" s="111" t="str">
        <f t="shared" si="18"/>
        <v>... €</v>
      </c>
    </row>
    <row r="499" spans="1:16" s="9" customFormat="1" ht="12.5" thickBot="1" x14ac:dyDescent="0.35">
      <c r="A499" s="207"/>
      <c r="B499" s="260">
        <v>1.8494488883881628E-2</v>
      </c>
      <c r="C499" s="312"/>
      <c r="D499" s="336"/>
      <c r="E499" s="263" t="s">
        <v>69</v>
      </c>
      <c r="F499" s="262" t="s">
        <v>17</v>
      </c>
      <c r="G499" s="329"/>
      <c r="H499" s="325"/>
      <c r="I499" s="116" t="s">
        <v>360</v>
      </c>
      <c r="J499" s="117" t="s">
        <v>362</v>
      </c>
      <c r="K499" s="2"/>
      <c r="L499" s="2"/>
      <c r="M499" s="109"/>
      <c r="N499" s="106"/>
      <c r="O499" s="110" t="str">
        <f t="shared" si="17"/>
        <v>... €</v>
      </c>
      <c r="P499" s="111" t="str">
        <f t="shared" si="18"/>
        <v>... €</v>
      </c>
    </row>
    <row r="500" spans="1:16" s="9" customFormat="1" ht="12.5" thickBot="1" x14ac:dyDescent="0.35">
      <c r="A500" s="207"/>
      <c r="B500" s="260">
        <v>1.8494488883881628E-2</v>
      </c>
      <c r="C500" s="310" t="s">
        <v>82</v>
      </c>
      <c r="D500" s="336" t="s">
        <v>13</v>
      </c>
      <c r="E500" s="263" t="s">
        <v>66</v>
      </c>
      <c r="F500" s="262" t="s">
        <v>19</v>
      </c>
      <c r="G500" s="329" t="s">
        <v>45</v>
      </c>
      <c r="H500" s="325"/>
      <c r="I500" s="116" t="s">
        <v>360</v>
      </c>
      <c r="J500" s="117" t="s">
        <v>362</v>
      </c>
      <c r="K500" s="2"/>
      <c r="L500" s="2"/>
      <c r="M500" s="109"/>
      <c r="N500" s="106"/>
      <c r="O500" s="110" t="str">
        <f t="shared" si="17"/>
        <v>... €</v>
      </c>
      <c r="P500" s="111" t="str">
        <f t="shared" si="18"/>
        <v>... €</v>
      </c>
    </row>
    <row r="501" spans="1:16" s="9" customFormat="1" ht="12.5" thickBot="1" x14ac:dyDescent="0.35">
      <c r="A501" s="207"/>
      <c r="B501" s="260">
        <v>1.8494488883881628E-2</v>
      </c>
      <c r="C501" s="311"/>
      <c r="D501" s="336"/>
      <c r="E501" s="263" t="s">
        <v>67</v>
      </c>
      <c r="F501" s="262" t="s">
        <v>11</v>
      </c>
      <c r="G501" s="329"/>
      <c r="H501" s="325"/>
      <c r="I501" s="116" t="s">
        <v>360</v>
      </c>
      <c r="J501" s="117" t="s">
        <v>362</v>
      </c>
      <c r="K501" s="2"/>
      <c r="L501" s="2"/>
      <c r="M501" s="109"/>
      <c r="N501" s="106"/>
      <c r="O501" s="110" t="str">
        <f t="shared" si="17"/>
        <v>... €</v>
      </c>
      <c r="P501" s="111" t="str">
        <f t="shared" si="18"/>
        <v>... €</v>
      </c>
    </row>
    <row r="502" spans="1:16" s="9" customFormat="1" ht="12.5" thickBot="1" x14ac:dyDescent="0.35">
      <c r="A502" s="207"/>
      <c r="B502" s="260">
        <v>1.8494488883881628E-2</v>
      </c>
      <c r="C502" s="311"/>
      <c r="D502" s="336"/>
      <c r="E502" s="263" t="s">
        <v>67</v>
      </c>
      <c r="F502" s="262" t="s">
        <v>68</v>
      </c>
      <c r="G502" s="329"/>
      <c r="H502" s="325"/>
      <c r="I502" s="116" t="s">
        <v>360</v>
      </c>
      <c r="J502" s="117" t="s">
        <v>362</v>
      </c>
      <c r="K502" s="2"/>
      <c r="L502" s="2"/>
      <c r="M502" s="109"/>
      <c r="N502" s="106"/>
      <c r="O502" s="110" t="str">
        <f t="shared" si="17"/>
        <v>... €</v>
      </c>
      <c r="P502" s="111" t="str">
        <f t="shared" si="18"/>
        <v>... €</v>
      </c>
    </row>
    <row r="503" spans="1:16" s="9" customFormat="1" ht="12.5" thickBot="1" x14ac:dyDescent="0.35">
      <c r="A503" s="207"/>
      <c r="B503" s="260">
        <v>1.8494488883881628E-2</v>
      </c>
      <c r="C503" s="311"/>
      <c r="D503" s="336"/>
      <c r="E503" s="263" t="s">
        <v>67</v>
      </c>
      <c r="F503" s="262" t="s">
        <v>15</v>
      </c>
      <c r="G503" s="329"/>
      <c r="H503" s="325"/>
      <c r="I503" s="116" t="s">
        <v>360</v>
      </c>
      <c r="J503" s="117" t="s">
        <v>362</v>
      </c>
      <c r="K503" s="2"/>
      <c r="L503" s="2"/>
      <c r="M503" s="109"/>
      <c r="N503" s="106"/>
      <c r="O503" s="110" t="str">
        <f t="shared" si="17"/>
        <v>... €</v>
      </c>
      <c r="P503" s="111" t="str">
        <f t="shared" si="18"/>
        <v>... €</v>
      </c>
    </row>
    <row r="504" spans="1:16" s="9" customFormat="1" ht="12.5" thickBot="1" x14ac:dyDescent="0.35">
      <c r="A504" s="207"/>
      <c r="B504" s="260">
        <v>1.8494488883881628E-2</v>
      </c>
      <c r="C504" s="311"/>
      <c r="D504" s="336"/>
      <c r="E504" s="263" t="s">
        <v>69</v>
      </c>
      <c r="F504" s="262" t="s">
        <v>11</v>
      </c>
      <c r="G504" s="329"/>
      <c r="H504" s="325"/>
      <c r="I504" s="116" t="s">
        <v>360</v>
      </c>
      <c r="J504" s="117" t="s">
        <v>362</v>
      </c>
      <c r="K504" s="2"/>
      <c r="L504" s="2"/>
      <c r="M504" s="109"/>
      <c r="N504" s="106"/>
      <c r="O504" s="110" t="str">
        <f t="shared" si="17"/>
        <v>... €</v>
      </c>
      <c r="P504" s="111" t="str">
        <f t="shared" si="18"/>
        <v>... €</v>
      </c>
    </row>
    <row r="505" spans="1:16" s="9" customFormat="1" ht="12.5" thickBot="1" x14ac:dyDescent="0.35">
      <c r="A505" s="207"/>
      <c r="B505" s="260">
        <v>1.8494488883881628E-2</v>
      </c>
      <c r="C505" s="312"/>
      <c r="D505" s="336"/>
      <c r="E505" s="263" t="s">
        <v>69</v>
      </c>
      <c r="F505" s="262" t="s">
        <v>17</v>
      </c>
      <c r="G505" s="329"/>
      <c r="H505" s="325"/>
      <c r="I505" s="116" t="s">
        <v>360</v>
      </c>
      <c r="J505" s="117" t="s">
        <v>362</v>
      </c>
      <c r="K505" s="2"/>
      <c r="L505" s="2"/>
      <c r="M505" s="109"/>
      <c r="N505" s="106"/>
      <c r="O505" s="110" t="str">
        <f t="shared" si="17"/>
        <v>... €</v>
      </c>
      <c r="P505" s="111" t="str">
        <f t="shared" si="18"/>
        <v>... €</v>
      </c>
    </row>
    <row r="506" spans="1:16" s="9" customFormat="1" ht="12.5" thickBot="1" x14ac:dyDescent="0.35">
      <c r="A506" s="207"/>
      <c r="B506" s="260">
        <v>1.8494488883881628E-2</v>
      </c>
      <c r="C506" s="310" t="s">
        <v>83</v>
      </c>
      <c r="D506" s="336" t="s">
        <v>13</v>
      </c>
      <c r="E506" s="263" t="s">
        <v>84</v>
      </c>
      <c r="F506" s="262" t="s">
        <v>17</v>
      </c>
      <c r="G506" s="329" t="s">
        <v>85</v>
      </c>
      <c r="H506" s="325"/>
      <c r="I506" s="116" t="s">
        <v>360</v>
      </c>
      <c r="J506" s="117" t="s">
        <v>362</v>
      </c>
      <c r="K506" s="2"/>
      <c r="L506" s="2"/>
      <c r="M506" s="109"/>
      <c r="N506" s="106"/>
      <c r="O506" s="110" t="str">
        <f t="shared" si="17"/>
        <v>... €</v>
      </c>
      <c r="P506" s="111" t="str">
        <f t="shared" si="18"/>
        <v>... €</v>
      </c>
    </row>
    <row r="507" spans="1:16" s="9" customFormat="1" ht="12.5" thickBot="1" x14ac:dyDescent="0.35">
      <c r="A507" s="207"/>
      <c r="B507" s="260">
        <v>1.8494488883881628E-2</v>
      </c>
      <c r="C507" s="311"/>
      <c r="D507" s="336"/>
      <c r="E507" s="263" t="s">
        <v>84</v>
      </c>
      <c r="F507" s="262" t="s">
        <v>11</v>
      </c>
      <c r="G507" s="329"/>
      <c r="H507" s="325"/>
      <c r="I507" s="116" t="s">
        <v>360</v>
      </c>
      <c r="J507" s="117" t="s">
        <v>362</v>
      </c>
      <c r="K507" s="2"/>
      <c r="L507" s="2"/>
      <c r="M507" s="109"/>
      <c r="N507" s="106"/>
      <c r="O507" s="110" t="str">
        <f t="shared" si="17"/>
        <v>... €</v>
      </c>
      <c r="P507" s="111" t="str">
        <f t="shared" si="18"/>
        <v>... €</v>
      </c>
    </row>
    <row r="508" spans="1:16" s="9" customFormat="1" ht="12.5" thickBot="1" x14ac:dyDescent="0.35">
      <c r="A508" s="207"/>
      <c r="B508" s="260">
        <v>1.8494488883881628E-2</v>
      </c>
      <c r="C508" s="311"/>
      <c r="D508" s="336"/>
      <c r="E508" s="263" t="s">
        <v>84</v>
      </c>
      <c r="F508" s="262" t="s">
        <v>15</v>
      </c>
      <c r="G508" s="329"/>
      <c r="H508" s="325"/>
      <c r="I508" s="116" t="s">
        <v>360</v>
      </c>
      <c r="J508" s="117" t="s">
        <v>362</v>
      </c>
      <c r="K508" s="2"/>
      <c r="L508" s="2"/>
      <c r="M508" s="109"/>
      <c r="N508" s="106"/>
      <c r="O508" s="110" t="str">
        <f t="shared" si="17"/>
        <v>... €</v>
      </c>
      <c r="P508" s="111" t="str">
        <f t="shared" si="18"/>
        <v>... €</v>
      </c>
    </row>
    <row r="509" spans="1:16" s="9" customFormat="1" ht="12.5" thickBot="1" x14ac:dyDescent="0.35">
      <c r="A509" s="207"/>
      <c r="B509" s="260">
        <v>1.8494488883881628E-2</v>
      </c>
      <c r="C509" s="312"/>
      <c r="D509" s="336"/>
      <c r="E509" s="263" t="s">
        <v>84</v>
      </c>
      <c r="F509" s="262" t="s">
        <v>68</v>
      </c>
      <c r="G509" s="329"/>
      <c r="H509" s="325"/>
      <c r="I509" s="116" t="s">
        <v>360</v>
      </c>
      <c r="J509" s="117" t="s">
        <v>362</v>
      </c>
      <c r="K509" s="2"/>
      <c r="L509" s="2"/>
      <c r="M509" s="109"/>
      <c r="N509" s="106"/>
      <c r="O509" s="110" t="str">
        <f t="shared" si="17"/>
        <v>... €</v>
      </c>
      <c r="P509" s="111" t="str">
        <f t="shared" si="18"/>
        <v>... €</v>
      </c>
    </row>
    <row r="510" spans="1:16" s="9" customFormat="1" ht="12.5" thickBot="1" x14ac:dyDescent="0.35">
      <c r="A510" s="207"/>
      <c r="B510" s="260">
        <v>1.8494488883881628E-2</v>
      </c>
      <c r="C510" s="310" t="s">
        <v>86</v>
      </c>
      <c r="D510" s="336" t="s">
        <v>13</v>
      </c>
      <c r="E510" s="263" t="s">
        <v>84</v>
      </c>
      <c r="F510" s="262" t="s">
        <v>17</v>
      </c>
      <c r="G510" s="329" t="s">
        <v>87</v>
      </c>
      <c r="H510" s="325"/>
      <c r="I510" s="116" t="s">
        <v>360</v>
      </c>
      <c r="J510" s="117" t="s">
        <v>362</v>
      </c>
      <c r="K510" s="2"/>
      <c r="L510" s="2"/>
      <c r="M510" s="109"/>
      <c r="N510" s="106"/>
      <c r="O510" s="110" t="str">
        <f t="shared" si="17"/>
        <v>... €</v>
      </c>
      <c r="P510" s="111" t="str">
        <f t="shared" si="18"/>
        <v>... €</v>
      </c>
    </row>
    <row r="511" spans="1:16" s="9" customFormat="1" ht="12.5" thickBot="1" x14ac:dyDescent="0.35">
      <c r="A511" s="207"/>
      <c r="B511" s="260">
        <v>1.8494488883881628E-2</v>
      </c>
      <c r="C511" s="311"/>
      <c r="D511" s="336"/>
      <c r="E511" s="263" t="s">
        <v>84</v>
      </c>
      <c r="F511" s="262" t="s">
        <v>11</v>
      </c>
      <c r="G511" s="329"/>
      <c r="H511" s="325"/>
      <c r="I511" s="116" t="s">
        <v>360</v>
      </c>
      <c r="J511" s="117" t="s">
        <v>362</v>
      </c>
      <c r="K511" s="2"/>
      <c r="L511" s="2"/>
      <c r="M511" s="109"/>
      <c r="N511" s="106"/>
      <c r="O511" s="110" t="str">
        <f t="shared" si="17"/>
        <v>... €</v>
      </c>
      <c r="P511" s="111" t="str">
        <f t="shared" si="18"/>
        <v>... €</v>
      </c>
    </row>
    <row r="512" spans="1:16" s="9" customFormat="1" ht="12.5" thickBot="1" x14ac:dyDescent="0.35">
      <c r="A512" s="207"/>
      <c r="B512" s="260">
        <v>1.8494488883881628E-2</v>
      </c>
      <c r="C512" s="311"/>
      <c r="D512" s="336"/>
      <c r="E512" s="263" t="s">
        <v>84</v>
      </c>
      <c r="F512" s="262" t="s">
        <v>15</v>
      </c>
      <c r="G512" s="329"/>
      <c r="H512" s="325"/>
      <c r="I512" s="116" t="s">
        <v>360</v>
      </c>
      <c r="J512" s="117" t="s">
        <v>362</v>
      </c>
      <c r="K512" s="2"/>
      <c r="L512" s="2"/>
      <c r="M512" s="109"/>
      <c r="N512" s="106"/>
      <c r="O512" s="110" t="str">
        <f t="shared" si="17"/>
        <v>... €</v>
      </c>
      <c r="P512" s="111" t="str">
        <f t="shared" si="18"/>
        <v>... €</v>
      </c>
    </row>
    <row r="513" spans="1:16" s="9" customFormat="1" ht="12.5" thickBot="1" x14ac:dyDescent="0.35">
      <c r="A513" s="207"/>
      <c r="B513" s="260">
        <v>1.8494488883881628E-2</v>
      </c>
      <c r="C513" s="312"/>
      <c r="D513" s="336"/>
      <c r="E513" s="263" t="s">
        <v>84</v>
      </c>
      <c r="F513" s="262" t="s">
        <v>68</v>
      </c>
      <c r="G513" s="329"/>
      <c r="H513" s="325"/>
      <c r="I513" s="116" t="s">
        <v>360</v>
      </c>
      <c r="J513" s="117" t="s">
        <v>362</v>
      </c>
      <c r="K513" s="2"/>
      <c r="L513" s="2"/>
      <c r="M513" s="109"/>
      <c r="N513" s="106"/>
      <c r="O513" s="110" t="str">
        <f t="shared" si="17"/>
        <v>... €</v>
      </c>
      <c r="P513" s="111" t="str">
        <f t="shared" si="18"/>
        <v>... €</v>
      </c>
    </row>
    <row r="514" spans="1:16" s="9" customFormat="1" ht="12.5" thickBot="1" x14ac:dyDescent="0.35">
      <c r="A514" s="207"/>
      <c r="B514" s="260">
        <v>1.8494488883881628E-2</v>
      </c>
      <c r="C514" s="310" t="s">
        <v>88</v>
      </c>
      <c r="D514" s="336" t="s">
        <v>13</v>
      </c>
      <c r="E514" s="263" t="s">
        <v>84</v>
      </c>
      <c r="F514" s="262" t="s">
        <v>17</v>
      </c>
      <c r="G514" s="329" t="s">
        <v>25</v>
      </c>
      <c r="H514" s="325"/>
      <c r="I514" s="116" t="s">
        <v>360</v>
      </c>
      <c r="J514" s="117" t="s">
        <v>362</v>
      </c>
      <c r="K514" s="2"/>
      <c r="L514" s="2"/>
      <c r="M514" s="109"/>
      <c r="N514" s="106"/>
      <c r="O514" s="110" t="str">
        <f t="shared" si="17"/>
        <v>... €</v>
      </c>
      <c r="P514" s="111" t="str">
        <f t="shared" si="18"/>
        <v>... €</v>
      </c>
    </row>
    <row r="515" spans="1:16" s="9" customFormat="1" ht="12.5" thickBot="1" x14ac:dyDescent="0.35">
      <c r="A515" s="207"/>
      <c r="B515" s="260">
        <v>1.8494488883881628E-2</v>
      </c>
      <c r="C515" s="311"/>
      <c r="D515" s="336"/>
      <c r="E515" s="263" t="s">
        <v>84</v>
      </c>
      <c r="F515" s="262" t="s">
        <v>11</v>
      </c>
      <c r="G515" s="329"/>
      <c r="H515" s="325"/>
      <c r="I515" s="116" t="s">
        <v>360</v>
      </c>
      <c r="J515" s="117" t="s">
        <v>362</v>
      </c>
      <c r="K515" s="2"/>
      <c r="L515" s="2"/>
      <c r="M515" s="109"/>
      <c r="N515" s="106"/>
      <c r="O515" s="110" t="str">
        <f t="shared" si="17"/>
        <v>... €</v>
      </c>
      <c r="P515" s="111" t="str">
        <f t="shared" si="18"/>
        <v>... €</v>
      </c>
    </row>
    <row r="516" spans="1:16" s="9" customFormat="1" ht="12.5" thickBot="1" x14ac:dyDescent="0.35">
      <c r="A516" s="207"/>
      <c r="B516" s="260">
        <v>1.8494488883881628E-2</v>
      </c>
      <c r="C516" s="311"/>
      <c r="D516" s="336"/>
      <c r="E516" s="263" t="s">
        <v>84</v>
      </c>
      <c r="F516" s="262" t="s">
        <v>15</v>
      </c>
      <c r="G516" s="329"/>
      <c r="H516" s="325"/>
      <c r="I516" s="116" t="s">
        <v>360</v>
      </c>
      <c r="J516" s="117" t="s">
        <v>362</v>
      </c>
      <c r="K516" s="2"/>
      <c r="L516" s="2"/>
      <c r="M516" s="109"/>
      <c r="N516" s="106"/>
      <c r="O516" s="110" t="str">
        <f t="shared" si="17"/>
        <v>... €</v>
      </c>
      <c r="P516" s="111" t="str">
        <f t="shared" si="18"/>
        <v>... €</v>
      </c>
    </row>
    <row r="517" spans="1:16" s="9" customFormat="1" ht="12.5" thickBot="1" x14ac:dyDescent="0.35">
      <c r="A517" s="207"/>
      <c r="B517" s="260">
        <v>1.8494488883881628E-2</v>
      </c>
      <c r="C517" s="312"/>
      <c r="D517" s="336"/>
      <c r="E517" s="263" t="s">
        <v>84</v>
      </c>
      <c r="F517" s="262" t="s">
        <v>68</v>
      </c>
      <c r="G517" s="329"/>
      <c r="H517" s="325"/>
      <c r="I517" s="116" t="s">
        <v>360</v>
      </c>
      <c r="J517" s="117" t="s">
        <v>362</v>
      </c>
      <c r="K517" s="2"/>
      <c r="L517" s="2"/>
      <c r="M517" s="109"/>
      <c r="N517" s="106"/>
      <c r="O517" s="110" t="str">
        <f t="shared" si="17"/>
        <v>... €</v>
      </c>
      <c r="P517" s="111" t="str">
        <f t="shared" si="18"/>
        <v>... €</v>
      </c>
    </row>
    <row r="518" spans="1:16" s="9" customFormat="1" ht="12.5" thickBot="1" x14ac:dyDescent="0.35">
      <c r="A518" s="207"/>
      <c r="B518" s="260">
        <v>1.8494488883881628E-2</v>
      </c>
      <c r="C518" s="310" t="s">
        <v>89</v>
      </c>
      <c r="D518" s="336" t="s">
        <v>13</v>
      </c>
      <c r="E518" s="263" t="s">
        <v>84</v>
      </c>
      <c r="F518" s="262" t="s">
        <v>17</v>
      </c>
      <c r="G518" s="329" t="s">
        <v>53</v>
      </c>
      <c r="H518" s="325"/>
      <c r="I518" s="116" t="s">
        <v>360</v>
      </c>
      <c r="J518" s="117" t="s">
        <v>362</v>
      </c>
      <c r="K518" s="2"/>
      <c r="L518" s="2"/>
      <c r="M518" s="109"/>
      <c r="N518" s="106"/>
      <c r="O518" s="110" t="str">
        <f t="shared" si="17"/>
        <v>... €</v>
      </c>
      <c r="P518" s="111" t="str">
        <f t="shared" si="18"/>
        <v>... €</v>
      </c>
    </row>
    <row r="519" spans="1:16" s="9" customFormat="1" ht="12.5" thickBot="1" x14ac:dyDescent="0.35">
      <c r="A519" s="207"/>
      <c r="B519" s="260">
        <v>1.8494488883881628E-2</v>
      </c>
      <c r="C519" s="311"/>
      <c r="D519" s="336"/>
      <c r="E519" s="263" t="s">
        <v>84</v>
      </c>
      <c r="F519" s="262" t="s">
        <v>11</v>
      </c>
      <c r="G519" s="329"/>
      <c r="H519" s="325"/>
      <c r="I519" s="116" t="s">
        <v>360</v>
      </c>
      <c r="J519" s="117" t="s">
        <v>362</v>
      </c>
      <c r="K519" s="2"/>
      <c r="L519" s="2"/>
      <c r="M519" s="109"/>
      <c r="N519" s="106"/>
      <c r="O519" s="110" t="str">
        <f t="shared" si="17"/>
        <v>... €</v>
      </c>
      <c r="P519" s="111" t="str">
        <f t="shared" si="18"/>
        <v>... €</v>
      </c>
    </row>
    <row r="520" spans="1:16" s="9" customFormat="1" ht="12.5" thickBot="1" x14ac:dyDescent="0.35">
      <c r="A520" s="207"/>
      <c r="B520" s="260">
        <v>1.8494488883881628E-2</v>
      </c>
      <c r="C520" s="311"/>
      <c r="D520" s="336"/>
      <c r="E520" s="263" t="s">
        <v>84</v>
      </c>
      <c r="F520" s="262" t="s">
        <v>15</v>
      </c>
      <c r="G520" s="329"/>
      <c r="H520" s="325"/>
      <c r="I520" s="116" t="s">
        <v>360</v>
      </c>
      <c r="J520" s="117" t="s">
        <v>362</v>
      </c>
      <c r="K520" s="2"/>
      <c r="L520" s="2"/>
      <c r="M520" s="109"/>
      <c r="N520" s="106"/>
      <c r="O520" s="110" t="str">
        <f t="shared" si="17"/>
        <v>... €</v>
      </c>
      <c r="P520" s="111" t="str">
        <f t="shared" si="18"/>
        <v>... €</v>
      </c>
    </row>
    <row r="521" spans="1:16" s="9" customFormat="1" ht="12.5" thickBot="1" x14ac:dyDescent="0.35">
      <c r="A521" s="207"/>
      <c r="B521" s="260">
        <v>1.8494488883881628E-2</v>
      </c>
      <c r="C521" s="312"/>
      <c r="D521" s="336"/>
      <c r="E521" s="263" t="s">
        <v>84</v>
      </c>
      <c r="F521" s="262" t="s">
        <v>68</v>
      </c>
      <c r="G521" s="329"/>
      <c r="H521" s="325"/>
      <c r="I521" s="116" t="s">
        <v>360</v>
      </c>
      <c r="J521" s="117" t="s">
        <v>362</v>
      </c>
      <c r="K521" s="2"/>
      <c r="L521" s="2"/>
      <c r="M521" s="109"/>
      <c r="N521" s="106"/>
      <c r="O521" s="110" t="str">
        <f t="shared" si="17"/>
        <v>... €</v>
      </c>
      <c r="P521" s="111" t="str">
        <f t="shared" si="18"/>
        <v>... €</v>
      </c>
    </row>
    <row r="522" spans="1:16" s="9" customFormat="1" ht="12.5" thickBot="1" x14ac:dyDescent="0.35">
      <c r="A522" s="207"/>
      <c r="B522" s="260">
        <v>1.8494488883881628E-2</v>
      </c>
      <c r="C522" s="310" t="s">
        <v>90</v>
      </c>
      <c r="D522" s="336" t="s">
        <v>13</v>
      </c>
      <c r="E522" s="263" t="s">
        <v>84</v>
      </c>
      <c r="F522" s="262" t="s">
        <v>17</v>
      </c>
      <c r="G522" s="329" t="s">
        <v>31</v>
      </c>
      <c r="H522" s="325"/>
      <c r="I522" s="116" t="s">
        <v>360</v>
      </c>
      <c r="J522" s="117" t="s">
        <v>362</v>
      </c>
      <c r="K522" s="2"/>
      <c r="L522" s="2"/>
      <c r="M522" s="109"/>
      <c r="N522" s="106"/>
      <c r="O522" s="110" t="str">
        <f t="shared" si="17"/>
        <v>... €</v>
      </c>
      <c r="P522" s="111" t="str">
        <f t="shared" si="18"/>
        <v>... €</v>
      </c>
    </row>
    <row r="523" spans="1:16" s="9" customFormat="1" ht="12.5" thickBot="1" x14ac:dyDescent="0.35">
      <c r="A523" s="207"/>
      <c r="B523" s="260">
        <v>1.8494488883881628E-2</v>
      </c>
      <c r="C523" s="311"/>
      <c r="D523" s="336"/>
      <c r="E523" s="263" t="s">
        <v>84</v>
      </c>
      <c r="F523" s="262" t="s">
        <v>11</v>
      </c>
      <c r="G523" s="329"/>
      <c r="H523" s="325"/>
      <c r="I523" s="116" t="s">
        <v>360</v>
      </c>
      <c r="J523" s="117" t="s">
        <v>362</v>
      </c>
      <c r="K523" s="2"/>
      <c r="L523" s="2"/>
      <c r="M523" s="109"/>
      <c r="N523" s="106"/>
      <c r="O523" s="110" t="str">
        <f t="shared" si="17"/>
        <v>... €</v>
      </c>
      <c r="P523" s="111" t="str">
        <f t="shared" si="18"/>
        <v>... €</v>
      </c>
    </row>
    <row r="524" spans="1:16" s="9" customFormat="1" ht="12.5" thickBot="1" x14ac:dyDescent="0.35">
      <c r="A524" s="207"/>
      <c r="B524" s="260">
        <v>1.8494488883881628E-2</v>
      </c>
      <c r="C524" s="311"/>
      <c r="D524" s="336"/>
      <c r="E524" s="263" t="s">
        <v>84</v>
      </c>
      <c r="F524" s="262" t="s">
        <v>15</v>
      </c>
      <c r="G524" s="329"/>
      <c r="H524" s="325"/>
      <c r="I524" s="116" t="s">
        <v>360</v>
      </c>
      <c r="J524" s="117" t="s">
        <v>362</v>
      </c>
      <c r="K524" s="2"/>
      <c r="L524" s="2"/>
      <c r="M524" s="109"/>
      <c r="N524" s="106"/>
      <c r="O524" s="110" t="str">
        <f t="shared" si="17"/>
        <v>... €</v>
      </c>
      <c r="P524" s="111" t="str">
        <f t="shared" si="18"/>
        <v>... €</v>
      </c>
    </row>
    <row r="525" spans="1:16" s="9" customFormat="1" ht="12.5" thickBot="1" x14ac:dyDescent="0.35">
      <c r="A525" s="207"/>
      <c r="B525" s="260">
        <v>1.8494488883881628E-2</v>
      </c>
      <c r="C525" s="312"/>
      <c r="D525" s="336"/>
      <c r="E525" s="263" t="s">
        <v>84</v>
      </c>
      <c r="F525" s="262" t="s">
        <v>68</v>
      </c>
      <c r="G525" s="329"/>
      <c r="H525" s="325"/>
      <c r="I525" s="116" t="s">
        <v>360</v>
      </c>
      <c r="J525" s="117" t="s">
        <v>362</v>
      </c>
      <c r="K525" s="2"/>
      <c r="L525" s="2"/>
      <c r="M525" s="109"/>
      <c r="N525" s="106"/>
      <c r="O525" s="110" t="str">
        <f t="shared" si="17"/>
        <v>... €</v>
      </c>
      <c r="P525" s="111" t="str">
        <f t="shared" si="18"/>
        <v>... €</v>
      </c>
    </row>
    <row r="526" spans="1:16" s="9" customFormat="1" ht="12.5" thickBot="1" x14ac:dyDescent="0.35">
      <c r="A526" s="207"/>
      <c r="B526" s="260">
        <v>1.8494488883881628E-2</v>
      </c>
      <c r="C526" s="310" t="s">
        <v>91</v>
      </c>
      <c r="D526" s="336" t="s">
        <v>13</v>
      </c>
      <c r="E526" s="263" t="s">
        <v>84</v>
      </c>
      <c r="F526" s="262" t="s">
        <v>17</v>
      </c>
      <c r="G526" s="329" t="s">
        <v>33</v>
      </c>
      <c r="H526" s="325"/>
      <c r="I526" s="116" t="s">
        <v>360</v>
      </c>
      <c r="J526" s="117" t="s">
        <v>362</v>
      </c>
      <c r="K526" s="2"/>
      <c r="L526" s="2"/>
      <c r="M526" s="109"/>
      <c r="N526" s="106"/>
      <c r="O526" s="110" t="str">
        <f t="shared" ref="O526:O589" si="19">J526</f>
        <v>... €</v>
      </c>
      <c r="P526" s="111" t="str">
        <f t="shared" ref="P526:P589" si="20">O526</f>
        <v>... €</v>
      </c>
    </row>
    <row r="527" spans="1:16" s="9" customFormat="1" ht="12.5" thickBot="1" x14ac:dyDescent="0.35">
      <c r="A527" s="207"/>
      <c r="B527" s="260">
        <v>1.8494488883881628E-2</v>
      </c>
      <c r="C527" s="311"/>
      <c r="D527" s="336"/>
      <c r="E527" s="263" t="s">
        <v>84</v>
      </c>
      <c r="F527" s="262" t="s">
        <v>11</v>
      </c>
      <c r="G527" s="329"/>
      <c r="H527" s="325"/>
      <c r="I527" s="116" t="s">
        <v>360</v>
      </c>
      <c r="J527" s="117" t="s">
        <v>362</v>
      </c>
      <c r="K527" s="2"/>
      <c r="L527" s="2"/>
      <c r="M527" s="109"/>
      <c r="N527" s="106"/>
      <c r="O527" s="110" t="str">
        <f t="shared" si="19"/>
        <v>... €</v>
      </c>
      <c r="P527" s="111" t="str">
        <f t="shared" si="20"/>
        <v>... €</v>
      </c>
    </row>
    <row r="528" spans="1:16" s="9" customFormat="1" ht="12.5" thickBot="1" x14ac:dyDescent="0.35">
      <c r="A528" s="207"/>
      <c r="B528" s="260">
        <v>1.8494488883881628E-2</v>
      </c>
      <c r="C528" s="311"/>
      <c r="D528" s="336"/>
      <c r="E528" s="263" t="s">
        <v>84</v>
      </c>
      <c r="F528" s="262" t="s">
        <v>15</v>
      </c>
      <c r="G528" s="329"/>
      <c r="H528" s="325"/>
      <c r="I528" s="116" t="s">
        <v>360</v>
      </c>
      <c r="J528" s="117" t="s">
        <v>362</v>
      </c>
      <c r="K528" s="2"/>
      <c r="L528" s="2"/>
      <c r="M528" s="109"/>
      <c r="N528" s="106"/>
      <c r="O528" s="110" t="str">
        <f t="shared" si="19"/>
        <v>... €</v>
      </c>
      <c r="P528" s="111" t="str">
        <f t="shared" si="20"/>
        <v>... €</v>
      </c>
    </row>
    <row r="529" spans="1:16" s="9" customFormat="1" ht="12.5" thickBot="1" x14ac:dyDescent="0.35">
      <c r="A529" s="207"/>
      <c r="B529" s="260">
        <v>1.8494488883881628E-2</v>
      </c>
      <c r="C529" s="312"/>
      <c r="D529" s="336"/>
      <c r="E529" s="263" t="s">
        <v>84</v>
      </c>
      <c r="F529" s="262" t="s">
        <v>68</v>
      </c>
      <c r="G529" s="329"/>
      <c r="H529" s="325"/>
      <c r="I529" s="116" t="s">
        <v>360</v>
      </c>
      <c r="J529" s="117" t="s">
        <v>362</v>
      </c>
      <c r="K529" s="2"/>
      <c r="L529" s="2"/>
      <c r="M529" s="109"/>
      <c r="N529" s="106"/>
      <c r="O529" s="110" t="str">
        <f t="shared" si="19"/>
        <v>... €</v>
      </c>
      <c r="P529" s="111" t="str">
        <f t="shared" si="20"/>
        <v>... €</v>
      </c>
    </row>
    <row r="530" spans="1:16" s="9" customFormat="1" ht="12.5" thickBot="1" x14ac:dyDescent="0.35">
      <c r="A530" s="207"/>
      <c r="B530" s="260">
        <v>1.8494488883881628E-2</v>
      </c>
      <c r="C530" s="310" t="s">
        <v>92</v>
      </c>
      <c r="D530" s="336" t="s">
        <v>13</v>
      </c>
      <c r="E530" s="263" t="s">
        <v>84</v>
      </c>
      <c r="F530" s="262" t="s">
        <v>17</v>
      </c>
      <c r="G530" s="329" t="s">
        <v>58</v>
      </c>
      <c r="H530" s="325"/>
      <c r="I530" s="116" t="s">
        <v>360</v>
      </c>
      <c r="J530" s="117" t="s">
        <v>362</v>
      </c>
      <c r="K530" s="2"/>
      <c r="L530" s="2"/>
      <c r="M530" s="109"/>
      <c r="N530" s="106"/>
      <c r="O530" s="110" t="str">
        <f t="shared" si="19"/>
        <v>... €</v>
      </c>
      <c r="P530" s="111" t="str">
        <f t="shared" si="20"/>
        <v>... €</v>
      </c>
    </row>
    <row r="531" spans="1:16" s="9" customFormat="1" ht="12.5" thickBot="1" x14ac:dyDescent="0.35">
      <c r="A531" s="207"/>
      <c r="B531" s="260">
        <v>1.8494488883881628E-2</v>
      </c>
      <c r="C531" s="311"/>
      <c r="D531" s="336"/>
      <c r="E531" s="263" t="s">
        <v>84</v>
      </c>
      <c r="F531" s="262" t="s">
        <v>11</v>
      </c>
      <c r="G531" s="329"/>
      <c r="H531" s="325"/>
      <c r="I531" s="116" t="s">
        <v>360</v>
      </c>
      <c r="J531" s="117" t="s">
        <v>362</v>
      </c>
      <c r="K531" s="2"/>
      <c r="L531" s="2"/>
      <c r="M531" s="109"/>
      <c r="N531" s="106"/>
      <c r="O531" s="110" t="str">
        <f t="shared" si="19"/>
        <v>... €</v>
      </c>
      <c r="P531" s="111" t="str">
        <f t="shared" si="20"/>
        <v>... €</v>
      </c>
    </row>
    <row r="532" spans="1:16" s="9" customFormat="1" ht="12.5" thickBot="1" x14ac:dyDescent="0.35">
      <c r="A532" s="207"/>
      <c r="B532" s="260">
        <v>1.8494488883881628E-2</v>
      </c>
      <c r="C532" s="311"/>
      <c r="D532" s="336"/>
      <c r="E532" s="263" t="s">
        <v>84</v>
      </c>
      <c r="F532" s="262" t="s">
        <v>15</v>
      </c>
      <c r="G532" s="329"/>
      <c r="H532" s="325"/>
      <c r="I532" s="116" t="s">
        <v>360</v>
      </c>
      <c r="J532" s="117" t="s">
        <v>362</v>
      </c>
      <c r="K532" s="2"/>
      <c r="L532" s="2"/>
      <c r="M532" s="109"/>
      <c r="N532" s="106"/>
      <c r="O532" s="110" t="str">
        <f t="shared" si="19"/>
        <v>... €</v>
      </c>
      <c r="P532" s="111" t="str">
        <f t="shared" si="20"/>
        <v>... €</v>
      </c>
    </row>
    <row r="533" spans="1:16" s="9" customFormat="1" ht="12.5" thickBot="1" x14ac:dyDescent="0.35">
      <c r="A533" s="207"/>
      <c r="B533" s="260">
        <v>1.8494488883881628E-2</v>
      </c>
      <c r="C533" s="312"/>
      <c r="D533" s="336"/>
      <c r="E533" s="263" t="s">
        <v>84</v>
      </c>
      <c r="F533" s="262" t="s">
        <v>68</v>
      </c>
      <c r="G533" s="329"/>
      <c r="H533" s="325"/>
      <c r="I533" s="116" t="s">
        <v>360</v>
      </c>
      <c r="J533" s="117" t="s">
        <v>362</v>
      </c>
      <c r="K533" s="2"/>
      <c r="L533" s="2"/>
      <c r="M533" s="109"/>
      <c r="N533" s="106"/>
      <c r="O533" s="110" t="str">
        <f t="shared" si="19"/>
        <v>... €</v>
      </c>
      <c r="P533" s="111" t="str">
        <f t="shared" si="20"/>
        <v>... €</v>
      </c>
    </row>
    <row r="534" spans="1:16" s="9" customFormat="1" ht="12.5" thickBot="1" x14ac:dyDescent="0.35">
      <c r="A534" s="207"/>
      <c r="B534" s="260">
        <v>1.8494488883881628E-2</v>
      </c>
      <c r="C534" s="310" t="s">
        <v>93</v>
      </c>
      <c r="D534" s="336" t="s">
        <v>13</v>
      </c>
      <c r="E534" s="263" t="s">
        <v>84</v>
      </c>
      <c r="F534" s="262" t="s">
        <v>17</v>
      </c>
      <c r="G534" s="329" t="s">
        <v>37</v>
      </c>
      <c r="H534" s="325"/>
      <c r="I534" s="116" t="s">
        <v>360</v>
      </c>
      <c r="J534" s="117" t="s">
        <v>362</v>
      </c>
      <c r="K534" s="2"/>
      <c r="L534" s="2"/>
      <c r="M534" s="109"/>
      <c r="N534" s="106"/>
      <c r="O534" s="110" t="str">
        <f t="shared" si="19"/>
        <v>... €</v>
      </c>
      <c r="P534" s="111" t="str">
        <f t="shared" si="20"/>
        <v>... €</v>
      </c>
    </row>
    <row r="535" spans="1:16" s="9" customFormat="1" ht="12.5" thickBot="1" x14ac:dyDescent="0.35">
      <c r="A535" s="207"/>
      <c r="B535" s="260">
        <v>1.8494488883881628E-2</v>
      </c>
      <c r="C535" s="311"/>
      <c r="D535" s="336"/>
      <c r="E535" s="263" t="s">
        <v>84</v>
      </c>
      <c r="F535" s="262" t="s">
        <v>11</v>
      </c>
      <c r="G535" s="329"/>
      <c r="H535" s="325"/>
      <c r="I535" s="116" t="s">
        <v>360</v>
      </c>
      <c r="J535" s="117" t="s">
        <v>362</v>
      </c>
      <c r="K535" s="2"/>
      <c r="L535" s="2"/>
      <c r="M535" s="109"/>
      <c r="N535" s="106"/>
      <c r="O535" s="110" t="str">
        <f t="shared" si="19"/>
        <v>... €</v>
      </c>
      <c r="P535" s="111" t="str">
        <f t="shared" si="20"/>
        <v>... €</v>
      </c>
    </row>
    <row r="536" spans="1:16" s="9" customFormat="1" ht="12.5" thickBot="1" x14ac:dyDescent="0.35">
      <c r="A536" s="207"/>
      <c r="B536" s="260">
        <v>1.8494488883881628E-2</v>
      </c>
      <c r="C536" s="311"/>
      <c r="D536" s="336"/>
      <c r="E536" s="263" t="s">
        <v>84</v>
      </c>
      <c r="F536" s="262" t="s">
        <v>15</v>
      </c>
      <c r="G536" s="329"/>
      <c r="H536" s="325"/>
      <c r="I536" s="116" t="s">
        <v>360</v>
      </c>
      <c r="J536" s="117" t="s">
        <v>362</v>
      </c>
      <c r="K536" s="2"/>
      <c r="L536" s="2"/>
      <c r="M536" s="109"/>
      <c r="N536" s="106"/>
      <c r="O536" s="110" t="str">
        <f t="shared" si="19"/>
        <v>... €</v>
      </c>
      <c r="P536" s="111" t="str">
        <f t="shared" si="20"/>
        <v>... €</v>
      </c>
    </row>
    <row r="537" spans="1:16" s="9" customFormat="1" ht="12.5" thickBot="1" x14ac:dyDescent="0.35">
      <c r="A537" s="207"/>
      <c r="B537" s="260">
        <v>1.8494488883881628E-2</v>
      </c>
      <c r="C537" s="312"/>
      <c r="D537" s="336"/>
      <c r="E537" s="263" t="s">
        <v>84</v>
      </c>
      <c r="F537" s="262" t="s">
        <v>68</v>
      </c>
      <c r="G537" s="329"/>
      <c r="H537" s="325"/>
      <c r="I537" s="116" t="s">
        <v>360</v>
      </c>
      <c r="J537" s="117" t="s">
        <v>362</v>
      </c>
      <c r="K537" s="2"/>
      <c r="L537" s="2"/>
      <c r="M537" s="109"/>
      <c r="N537" s="106"/>
      <c r="O537" s="110" t="str">
        <f t="shared" si="19"/>
        <v>... €</v>
      </c>
      <c r="P537" s="111" t="str">
        <f t="shared" si="20"/>
        <v>... €</v>
      </c>
    </row>
    <row r="538" spans="1:16" s="9" customFormat="1" ht="12.5" thickBot="1" x14ac:dyDescent="0.35">
      <c r="A538" s="207"/>
      <c r="B538" s="260">
        <v>1.8494488883881628E-2</v>
      </c>
      <c r="C538" s="310" t="s">
        <v>94</v>
      </c>
      <c r="D538" s="336" t="s">
        <v>13</v>
      </c>
      <c r="E538" s="263" t="s">
        <v>84</v>
      </c>
      <c r="F538" s="262" t="s">
        <v>17</v>
      </c>
      <c r="G538" s="329" t="s">
        <v>95</v>
      </c>
      <c r="H538" s="325"/>
      <c r="I538" s="116" t="s">
        <v>360</v>
      </c>
      <c r="J538" s="117" t="s">
        <v>362</v>
      </c>
      <c r="K538" s="2"/>
      <c r="L538" s="2"/>
      <c r="M538" s="109"/>
      <c r="N538" s="106"/>
      <c r="O538" s="110" t="str">
        <f t="shared" si="19"/>
        <v>... €</v>
      </c>
      <c r="P538" s="111" t="str">
        <f t="shared" si="20"/>
        <v>... €</v>
      </c>
    </row>
    <row r="539" spans="1:16" s="9" customFormat="1" ht="12.5" thickBot="1" x14ac:dyDescent="0.35">
      <c r="A539" s="207"/>
      <c r="B539" s="260">
        <v>1.8494488883881628E-2</v>
      </c>
      <c r="C539" s="311"/>
      <c r="D539" s="336"/>
      <c r="E539" s="263" t="s">
        <v>84</v>
      </c>
      <c r="F539" s="262" t="s">
        <v>11</v>
      </c>
      <c r="G539" s="329"/>
      <c r="H539" s="325"/>
      <c r="I539" s="116" t="s">
        <v>360</v>
      </c>
      <c r="J539" s="117" t="s">
        <v>362</v>
      </c>
      <c r="K539" s="2"/>
      <c r="L539" s="2"/>
      <c r="M539" s="109"/>
      <c r="N539" s="106"/>
      <c r="O539" s="110" t="str">
        <f t="shared" si="19"/>
        <v>... €</v>
      </c>
      <c r="P539" s="111" t="str">
        <f t="shared" si="20"/>
        <v>... €</v>
      </c>
    </row>
    <row r="540" spans="1:16" s="9" customFormat="1" ht="12.5" thickBot="1" x14ac:dyDescent="0.35">
      <c r="A540" s="207"/>
      <c r="B540" s="260">
        <v>1.8494488883881628E-2</v>
      </c>
      <c r="C540" s="311"/>
      <c r="D540" s="336"/>
      <c r="E540" s="263" t="s">
        <v>84</v>
      </c>
      <c r="F540" s="262" t="s">
        <v>15</v>
      </c>
      <c r="G540" s="329"/>
      <c r="H540" s="325"/>
      <c r="I540" s="116" t="s">
        <v>360</v>
      </c>
      <c r="J540" s="117" t="s">
        <v>362</v>
      </c>
      <c r="K540" s="2"/>
      <c r="L540" s="2"/>
      <c r="M540" s="109"/>
      <c r="N540" s="106"/>
      <c r="O540" s="110" t="str">
        <f t="shared" si="19"/>
        <v>... €</v>
      </c>
      <c r="P540" s="111" t="str">
        <f t="shared" si="20"/>
        <v>... €</v>
      </c>
    </row>
    <row r="541" spans="1:16" s="9" customFormat="1" ht="12.5" thickBot="1" x14ac:dyDescent="0.35">
      <c r="A541" s="207"/>
      <c r="B541" s="260">
        <v>1.8494488883881628E-2</v>
      </c>
      <c r="C541" s="312"/>
      <c r="D541" s="336"/>
      <c r="E541" s="263" t="s">
        <v>84</v>
      </c>
      <c r="F541" s="262" t="s">
        <v>68</v>
      </c>
      <c r="G541" s="329"/>
      <c r="H541" s="325"/>
      <c r="I541" s="116" t="s">
        <v>360</v>
      </c>
      <c r="J541" s="117" t="s">
        <v>362</v>
      </c>
      <c r="K541" s="2"/>
      <c r="L541" s="2"/>
      <c r="M541" s="109"/>
      <c r="N541" s="106"/>
      <c r="O541" s="110" t="str">
        <f t="shared" si="19"/>
        <v>... €</v>
      </c>
      <c r="P541" s="111" t="str">
        <f t="shared" si="20"/>
        <v>... €</v>
      </c>
    </row>
    <row r="542" spans="1:16" s="9" customFormat="1" ht="12.5" thickBot="1" x14ac:dyDescent="0.35">
      <c r="A542" s="207"/>
      <c r="B542" s="260">
        <v>1.8494488883881628E-2</v>
      </c>
      <c r="C542" s="310" t="s">
        <v>96</v>
      </c>
      <c r="D542" s="336" t="s">
        <v>13</v>
      </c>
      <c r="E542" s="263" t="s">
        <v>84</v>
      </c>
      <c r="F542" s="262" t="s">
        <v>17</v>
      </c>
      <c r="G542" s="329" t="s">
        <v>41</v>
      </c>
      <c r="H542" s="325"/>
      <c r="I542" s="116" t="s">
        <v>360</v>
      </c>
      <c r="J542" s="117" t="s">
        <v>362</v>
      </c>
      <c r="K542" s="2"/>
      <c r="L542" s="2"/>
      <c r="M542" s="109"/>
      <c r="N542" s="106"/>
      <c r="O542" s="110" t="str">
        <f t="shared" si="19"/>
        <v>... €</v>
      </c>
      <c r="P542" s="111" t="str">
        <f t="shared" si="20"/>
        <v>... €</v>
      </c>
    </row>
    <row r="543" spans="1:16" s="9" customFormat="1" ht="12.5" thickBot="1" x14ac:dyDescent="0.35">
      <c r="A543" s="207"/>
      <c r="B543" s="260">
        <v>1.8494488883881628E-2</v>
      </c>
      <c r="C543" s="311"/>
      <c r="D543" s="336"/>
      <c r="E543" s="263" t="s">
        <v>84</v>
      </c>
      <c r="F543" s="262" t="s">
        <v>11</v>
      </c>
      <c r="G543" s="329"/>
      <c r="H543" s="325"/>
      <c r="I543" s="116" t="s">
        <v>360</v>
      </c>
      <c r="J543" s="117" t="s">
        <v>362</v>
      </c>
      <c r="K543" s="2"/>
      <c r="L543" s="2"/>
      <c r="M543" s="109"/>
      <c r="N543" s="106"/>
      <c r="O543" s="110" t="str">
        <f t="shared" si="19"/>
        <v>... €</v>
      </c>
      <c r="P543" s="111" t="str">
        <f t="shared" si="20"/>
        <v>... €</v>
      </c>
    </row>
    <row r="544" spans="1:16" s="9" customFormat="1" ht="12.5" thickBot="1" x14ac:dyDescent="0.35">
      <c r="A544" s="207"/>
      <c r="B544" s="260">
        <v>1.8494488883881628E-2</v>
      </c>
      <c r="C544" s="311"/>
      <c r="D544" s="336"/>
      <c r="E544" s="263" t="s">
        <v>84</v>
      </c>
      <c r="F544" s="262" t="s">
        <v>15</v>
      </c>
      <c r="G544" s="329"/>
      <c r="H544" s="325"/>
      <c r="I544" s="116" t="s">
        <v>360</v>
      </c>
      <c r="J544" s="117" t="s">
        <v>362</v>
      </c>
      <c r="K544" s="2"/>
      <c r="L544" s="2"/>
      <c r="M544" s="109"/>
      <c r="N544" s="106"/>
      <c r="O544" s="110" t="str">
        <f t="shared" si="19"/>
        <v>... €</v>
      </c>
      <c r="P544" s="111" t="str">
        <f t="shared" si="20"/>
        <v>... €</v>
      </c>
    </row>
    <row r="545" spans="1:16" s="9" customFormat="1" ht="12.5" thickBot="1" x14ac:dyDescent="0.35">
      <c r="A545" s="207"/>
      <c r="B545" s="260">
        <v>1.8494488883881628E-2</v>
      </c>
      <c r="C545" s="312"/>
      <c r="D545" s="336"/>
      <c r="E545" s="263" t="s">
        <v>84</v>
      </c>
      <c r="F545" s="262" t="s">
        <v>68</v>
      </c>
      <c r="G545" s="329"/>
      <c r="H545" s="325"/>
      <c r="I545" s="116" t="s">
        <v>360</v>
      </c>
      <c r="J545" s="117" t="s">
        <v>362</v>
      </c>
      <c r="K545" s="2"/>
      <c r="L545" s="2"/>
      <c r="M545" s="109"/>
      <c r="N545" s="106"/>
      <c r="O545" s="110" t="str">
        <f t="shared" si="19"/>
        <v>... €</v>
      </c>
      <c r="P545" s="111" t="str">
        <f t="shared" si="20"/>
        <v>... €</v>
      </c>
    </row>
    <row r="546" spans="1:16" s="9" customFormat="1" ht="12.5" thickBot="1" x14ac:dyDescent="0.35">
      <c r="A546" s="207"/>
      <c r="B546" s="260">
        <v>1.8494488883881628E-2</v>
      </c>
      <c r="C546" s="310" t="s">
        <v>97</v>
      </c>
      <c r="D546" s="336" t="s">
        <v>13</v>
      </c>
      <c r="E546" s="263" t="s">
        <v>84</v>
      </c>
      <c r="F546" s="262" t="s">
        <v>17</v>
      </c>
      <c r="G546" s="329" t="s">
        <v>43</v>
      </c>
      <c r="H546" s="325"/>
      <c r="I546" s="116" t="s">
        <v>360</v>
      </c>
      <c r="J546" s="117" t="s">
        <v>362</v>
      </c>
      <c r="K546" s="2"/>
      <c r="L546" s="2"/>
      <c r="M546" s="109"/>
      <c r="N546" s="106"/>
      <c r="O546" s="110" t="str">
        <f t="shared" si="19"/>
        <v>... €</v>
      </c>
      <c r="P546" s="111" t="str">
        <f t="shared" si="20"/>
        <v>... €</v>
      </c>
    </row>
    <row r="547" spans="1:16" s="9" customFormat="1" ht="12.5" thickBot="1" x14ac:dyDescent="0.35">
      <c r="A547" s="207"/>
      <c r="B547" s="260">
        <v>1.8494488883881628E-2</v>
      </c>
      <c r="C547" s="311"/>
      <c r="D547" s="336"/>
      <c r="E547" s="263" t="s">
        <v>84</v>
      </c>
      <c r="F547" s="262" t="s">
        <v>11</v>
      </c>
      <c r="G547" s="329"/>
      <c r="H547" s="325"/>
      <c r="I547" s="116" t="s">
        <v>360</v>
      </c>
      <c r="J547" s="117" t="s">
        <v>362</v>
      </c>
      <c r="K547" s="2"/>
      <c r="L547" s="2"/>
      <c r="M547" s="109"/>
      <c r="N547" s="106"/>
      <c r="O547" s="110" t="str">
        <f t="shared" si="19"/>
        <v>... €</v>
      </c>
      <c r="P547" s="111" t="str">
        <f t="shared" si="20"/>
        <v>... €</v>
      </c>
    </row>
    <row r="548" spans="1:16" s="9" customFormat="1" ht="12.5" thickBot="1" x14ac:dyDescent="0.35">
      <c r="A548" s="207"/>
      <c r="B548" s="260">
        <v>1.8494488883881628E-2</v>
      </c>
      <c r="C548" s="311"/>
      <c r="D548" s="336"/>
      <c r="E548" s="263" t="s">
        <v>84</v>
      </c>
      <c r="F548" s="262" t="s">
        <v>15</v>
      </c>
      <c r="G548" s="329"/>
      <c r="H548" s="325"/>
      <c r="I548" s="116" t="s">
        <v>360</v>
      </c>
      <c r="J548" s="117" t="s">
        <v>362</v>
      </c>
      <c r="K548" s="2"/>
      <c r="L548" s="2"/>
      <c r="M548" s="109"/>
      <c r="N548" s="106"/>
      <c r="O548" s="110" t="str">
        <f t="shared" si="19"/>
        <v>... €</v>
      </c>
      <c r="P548" s="111" t="str">
        <f t="shared" si="20"/>
        <v>... €</v>
      </c>
    </row>
    <row r="549" spans="1:16" s="9" customFormat="1" ht="12.5" thickBot="1" x14ac:dyDescent="0.35">
      <c r="A549" s="207"/>
      <c r="B549" s="260">
        <v>1.8494488883881628E-2</v>
      </c>
      <c r="C549" s="312"/>
      <c r="D549" s="336"/>
      <c r="E549" s="263" t="s">
        <v>84</v>
      </c>
      <c r="F549" s="262" t="s">
        <v>68</v>
      </c>
      <c r="G549" s="329"/>
      <c r="H549" s="325"/>
      <c r="I549" s="116" t="s">
        <v>360</v>
      </c>
      <c r="J549" s="117" t="s">
        <v>362</v>
      </c>
      <c r="K549" s="2"/>
      <c r="L549" s="2"/>
      <c r="M549" s="109"/>
      <c r="N549" s="106"/>
      <c r="O549" s="110" t="str">
        <f t="shared" si="19"/>
        <v>... €</v>
      </c>
      <c r="P549" s="111" t="str">
        <f t="shared" si="20"/>
        <v>... €</v>
      </c>
    </row>
    <row r="550" spans="1:16" s="9" customFormat="1" ht="12.5" thickBot="1" x14ac:dyDescent="0.35">
      <c r="A550" s="207"/>
      <c r="B550" s="260">
        <v>1.8494488883881628E-2</v>
      </c>
      <c r="C550" s="310" t="s">
        <v>98</v>
      </c>
      <c r="D550" s="336" t="s">
        <v>13</v>
      </c>
      <c r="E550" s="263" t="s">
        <v>84</v>
      </c>
      <c r="F550" s="262" t="s">
        <v>17</v>
      </c>
      <c r="G550" s="329" t="s">
        <v>45</v>
      </c>
      <c r="H550" s="325"/>
      <c r="I550" s="116" t="s">
        <v>360</v>
      </c>
      <c r="J550" s="117" t="s">
        <v>362</v>
      </c>
      <c r="K550" s="2"/>
      <c r="L550" s="2"/>
      <c r="M550" s="109"/>
      <c r="N550" s="106"/>
      <c r="O550" s="110" t="str">
        <f t="shared" si="19"/>
        <v>... €</v>
      </c>
      <c r="P550" s="111" t="str">
        <f t="shared" si="20"/>
        <v>... €</v>
      </c>
    </row>
    <row r="551" spans="1:16" s="9" customFormat="1" ht="12.5" thickBot="1" x14ac:dyDescent="0.35">
      <c r="A551" s="207"/>
      <c r="B551" s="260">
        <v>1.8494488883881628E-2</v>
      </c>
      <c r="C551" s="311"/>
      <c r="D551" s="336"/>
      <c r="E551" s="263" t="s">
        <v>84</v>
      </c>
      <c r="F551" s="262" t="s">
        <v>11</v>
      </c>
      <c r="G551" s="329"/>
      <c r="H551" s="325"/>
      <c r="I551" s="116" t="s">
        <v>360</v>
      </c>
      <c r="J551" s="117" t="s">
        <v>362</v>
      </c>
      <c r="K551" s="2"/>
      <c r="L551" s="2"/>
      <c r="M551" s="109"/>
      <c r="N551" s="106"/>
      <c r="O551" s="110" t="str">
        <f t="shared" si="19"/>
        <v>... €</v>
      </c>
      <c r="P551" s="111" t="str">
        <f t="shared" si="20"/>
        <v>... €</v>
      </c>
    </row>
    <row r="552" spans="1:16" s="9" customFormat="1" ht="12.5" thickBot="1" x14ac:dyDescent="0.35">
      <c r="A552" s="207"/>
      <c r="B552" s="260">
        <v>1.8494488883881628E-2</v>
      </c>
      <c r="C552" s="311"/>
      <c r="D552" s="336"/>
      <c r="E552" s="263" t="s">
        <v>84</v>
      </c>
      <c r="F552" s="262" t="s">
        <v>15</v>
      </c>
      <c r="G552" s="329"/>
      <c r="H552" s="325"/>
      <c r="I552" s="116" t="s">
        <v>360</v>
      </c>
      <c r="J552" s="117" t="s">
        <v>362</v>
      </c>
      <c r="K552" s="2"/>
      <c r="L552" s="2"/>
      <c r="M552" s="109"/>
      <c r="N552" s="106"/>
      <c r="O552" s="110" t="str">
        <f t="shared" si="19"/>
        <v>... €</v>
      </c>
      <c r="P552" s="111" t="str">
        <f t="shared" si="20"/>
        <v>... €</v>
      </c>
    </row>
    <row r="553" spans="1:16" s="9" customFormat="1" ht="12.5" thickBot="1" x14ac:dyDescent="0.35">
      <c r="A553" s="207"/>
      <c r="B553" s="260">
        <v>1.8494488883881628E-2</v>
      </c>
      <c r="C553" s="312"/>
      <c r="D553" s="336"/>
      <c r="E553" s="263" t="s">
        <v>84</v>
      </c>
      <c r="F553" s="262" t="s">
        <v>68</v>
      </c>
      <c r="G553" s="329"/>
      <c r="H553" s="325"/>
      <c r="I553" s="116" t="s">
        <v>360</v>
      </c>
      <c r="J553" s="117" t="s">
        <v>362</v>
      </c>
      <c r="K553" s="2"/>
      <c r="L553" s="2"/>
      <c r="M553" s="109"/>
      <c r="N553" s="106"/>
      <c r="O553" s="110" t="str">
        <f t="shared" si="19"/>
        <v>... €</v>
      </c>
      <c r="P553" s="111" t="str">
        <f t="shared" si="20"/>
        <v>... €</v>
      </c>
    </row>
    <row r="554" spans="1:16" s="9" customFormat="1" ht="12.5" thickBot="1" x14ac:dyDescent="0.35">
      <c r="A554" s="207"/>
      <c r="B554" s="260">
        <v>1.8494488883881628E-2</v>
      </c>
      <c r="C554" s="310" t="s">
        <v>99</v>
      </c>
      <c r="D554" s="336" t="s">
        <v>29</v>
      </c>
      <c r="E554" s="263" t="s">
        <v>100</v>
      </c>
      <c r="F554" s="262" t="s">
        <v>17</v>
      </c>
      <c r="G554" s="329" t="s">
        <v>12</v>
      </c>
      <c r="H554" s="325"/>
      <c r="I554" s="116" t="s">
        <v>360</v>
      </c>
      <c r="J554" s="117" t="s">
        <v>362</v>
      </c>
      <c r="K554" s="2"/>
      <c r="L554" s="2"/>
      <c r="M554" s="109"/>
      <c r="N554" s="106"/>
      <c r="O554" s="110" t="str">
        <f t="shared" si="19"/>
        <v>... €</v>
      </c>
      <c r="P554" s="111" t="str">
        <f t="shared" si="20"/>
        <v>... €</v>
      </c>
    </row>
    <row r="555" spans="1:16" s="9" customFormat="1" ht="12.5" thickBot="1" x14ac:dyDescent="0.35">
      <c r="A555" s="207"/>
      <c r="B555" s="260">
        <v>1.8494488883881628E-2</v>
      </c>
      <c r="C555" s="311"/>
      <c r="D555" s="336"/>
      <c r="E555" s="263" t="s">
        <v>101</v>
      </c>
      <c r="F555" s="262" t="s">
        <v>17</v>
      </c>
      <c r="G555" s="329"/>
      <c r="H555" s="325"/>
      <c r="I555" s="116" t="s">
        <v>360</v>
      </c>
      <c r="J555" s="117" t="s">
        <v>362</v>
      </c>
      <c r="K555" s="2"/>
      <c r="L555" s="2"/>
      <c r="M555" s="109"/>
      <c r="N555" s="106"/>
      <c r="O555" s="110" t="str">
        <f t="shared" si="19"/>
        <v>... €</v>
      </c>
      <c r="P555" s="111" t="str">
        <f t="shared" si="20"/>
        <v>... €</v>
      </c>
    </row>
    <row r="556" spans="1:16" s="9" customFormat="1" ht="12.5" thickBot="1" x14ac:dyDescent="0.35">
      <c r="A556" s="207"/>
      <c r="B556" s="260">
        <v>1.8494488883881628E-2</v>
      </c>
      <c r="C556" s="312"/>
      <c r="D556" s="336"/>
      <c r="E556" s="263" t="s">
        <v>102</v>
      </c>
      <c r="F556" s="262" t="s">
        <v>11</v>
      </c>
      <c r="G556" s="329"/>
      <c r="H556" s="325"/>
      <c r="I556" s="116" t="s">
        <v>360</v>
      </c>
      <c r="J556" s="117" t="s">
        <v>362</v>
      </c>
      <c r="K556" s="2"/>
      <c r="L556" s="2"/>
      <c r="M556" s="109"/>
      <c r="N556" s="106"/>
      <c r="O556" s="110" t="str">
        <f t="shared" si="19"/>
        <v>... €</v>
      </c>
      <c r="P556" s="111" t="str">
        <f t="shared" si="20"/>
        <v>... €</v>
      </c>
    </row>
    <row r="557" spans="1:16" s="9" customFormat="1" ht="12.5" thickBot="1" x14ac:dyDescent="0.35">
      <c r="A557" s="207"/>
      <c r="B557" s="260">
        <v>1.8494488883881628E-2</v>
      </c>
      <c r="C557" s="310" t="s">
        <v>103</v>
      </c>
      <c r="D557" s="336" t="s">
        <v>29</v>
      </c>
      <c r="E557" s="263" t="s">
        <v>100</v>
      </c>
      <c r="F557" s="262" t="s">
        <v>17</v>
      </c>
      <c r="G557" s="329" t="s">
        <v>23</v>
      </c>
      <c r="H557" s="325"/>
      <c r="I557" s="116" t="s">
        <v>360</v>
      </c>
      <c r="J557" s="117" t="s">
        <v>362</v>
      </c>
      <c r="K557" s="2"/>
      <c r="L557" s="2"/>
      <c r="M557" s="109"/>
      <c r="N557" s="106"/>
      <c r="O557" s="110" t="str">
        <f t="shared" si="19"/>
        <v>... €</v>
      </c>
      <c r="P557" s="111" t="str">
        <f t="shared" si="20"/>
        <v>... €</v>
      </c>
    </row>
    <row r="558" spans="1:16" s="9" customFormat="1" ht="12.5" thickBot="1" x14ac:dyDescent="0.35">
      <c r="A558" s="207"/>
      <c r="B558" s="260">
        <v>1.8494488883881628E-2</v>
      </c>
      <c r="C558" s="311"/>
      <c r="D558" s="336"/>
      <c r="E558" s="263" t="s">
        <v>101</v>
      </c>
      <c r="F558" s="262" t="s">
        <v>17</v>
      </c>
      <c r="G558" s="329"/>
      <c r="H558" s="325"/>
      <c r="I558" s="116" t="s">
        <v>360</v>
      </c>
      <c r="J558" s="117" t="s">
        <v>362</v>
      </c>
      <c r="K558" s="2"/>
      <c r="L558" s="2"/>
      <c r="M558" s="109"/>
      <c r="N558" s="106"/>
      <c r="O558" s="110" t="str">
        <f t="shared" si="19"/>
        <v>... €</v>
      </c>
      <c r="P558" s="111" t="str">
        <f t="shared" si="20"/>
        <v>... €</v>
      </c>
    </row>
    <row r="559" spans="1:16" s="9" customFormat="1" ht="12.5" thickBot="1" x14ac:dyDescent="0.35">
      <c r="A559" s="207"/>
      <c r="B559" s="260">
        <v>1.8494488883881628E-2</v>
      </c>
      <c r="C559" s="312"/>
      <c r="D559" s="336"/>
      <c r="E559" s="263" t="s">
        <v>102</v>
      </c>
      <c r="F559" s="262" t="s">
        <v>11</v>
      </c>
      <c r="G559" s="329"/>
      <c r="H559" s="325"/>
      <c r="I559" s="116" t="s">
        <v>360</v>
      </c>
      <c r="J559" s="117" t="s">
        <v>362</v>
      </c>
      <c r="K559" s="2"/>
      <c r="L559" s="2"/>
      <c r="M559" s="109"/>
      <c r="N559" s="106"/>
      <c r="O559" s="110" t="str">
        <f t="shared" si="19"/>
        <v>... €</v>
      </c>
      <c r="P559" s="111" t="str">
        <f t="shared" si="20"/>
        <v>... €</v>
      </c>
    </row>
    <row r="560" spans="1:16" s="9" customFormat="1" ht="12.5" thickBot="1" x14ac:dyDescent="0.35">
      <c r="A560" s="207"/>
      <c r="B560" s="260">
        <v>1.8494488883881628E-2</v>
      </c>
      <c r="C560" s="310" t="s">
        <v>104</v>
      </c>
      <c r="D560" s="336" t="s">
        <v>29</v>
      </c>
      <c r="E560" s="263" t="s">
        <v>100</v>
      </c>
      <c r="F560" s="262" t="s">
        <v>17</v>
      </c>
      <c r="G560" s="329" t="s">
        <v>25</v>
      </c>
      <c r="H560" s="325"/>
      <c r="I560" s="116" t="s">
        <v>360</v>
      </c>
      <c r="J560" s="117" t="s">
        <v>362</v>
      </c>
      <c r="K560" s="2"/>
      <c r="L560" s="2"/>
      <c r="M560" s="109"/>
      <c r="N560" s="106"/>
      <c r="O560" s="110" t="str">
        <f t="shared" si="19"/>
        <v>... €</v>
      </c>
      <c r="P560" s="111" t="str">
        <f t="shared" si="20"/>
        <v>... €</v>
      </c>
    </row>
    <row r="561" spans="1:16" s="9" customFormat="1" ht="12.5" thickBot="1" x14ac:dyDescent="0.35">
      <c r="A561" s="207"/>
      <c r="B561" s="260">
        <v>1.8494488883881628E-2</v>
      </c>
      <c r="C561" s="311"/>
      <c r="D561" s="336"/>
      <c r="E561" s="263" t="s">
        <v>101</v>
      </c>
      <c r="F561" s="262" t="s">
        <v>17</v>
      </c>
      <c r="G561" s="329"/>
      <c r="H561" s="325"/>
      <c r="I561" s="116" t="s">
        <v>360</v>
      </c>
      <c r="J561" s="117" t="s">
        <v>362</v>
      </c>
      <c r="K561" s="2"/>
      <c r="L561" s="2"/>
      <c r="M561" s="109"/>
      <c r="N561" s="106"/>
      <c r="O561" s="110" t="str">
        <f t="shared" si="19"/>
        <v>... €</v>
      </c>
      <c r="P561" s="111" t="str">
        <f t="shared" si="20"/>
        <v>... €</v>
      </c>
    </row>
    <row r="562" spans="1:16" s="9" customFormat="1" ht="12.5" thickBot="1" x14ac:dyDescent="0.35">
      <c r="A562" s="207"/>
      <c r="B562" s="260">
        <v>1.8494488883881628E-2</v>
      </c>
      <c r="C562" s="312"/>
      <c r="D562" s="336"/>
      <c r="E562" s="263" t="s">
        <v>102</v>
      </c>
      <c r="F562" s="262" t="s">
        <v>11</v>
      </c>
      <c r="G562" s="329"/>
      <c r="H562" s="325"/>
      <c r="I562" s="116" t="s">
        <v>360</v>
      </c>
      <c r="J562" s="117" t="s">
        <v>362</v>
      </c>
      <c r="K562" s="2"/>
      <c r="L562" s="2"/>
      <c r="M562" s="109"/>
      <c r="N562" s="106"/>
      <c r="O562" s="110" t="str">
        <f t="shared" si="19"/>
        <v>... €</v>
      </c>
      <c r="P562" s="111" t="str">
        <f t="shared" si="20"/>
        <v>... €</v>
      </c>
    </row>
    <row r="563" spans="1:16" s="9" customFormat="1" ht="12.5" thickBot="1" x14ac:dyDescent="0.35">
      <c r="A563" s="207"/>
      <c r="B563" s="260">
        <v>1.8494488883881628E-2</v>
      </c>
      <c r="C563" s="310" t="s">
        <v>105</v>
      </c>
      <c r="D563" s="336" t="s">
        <v>29</v>
      </c>
      <c r="E563" s="263" t="s">
        <v>100</v>
      </c>
      <c r="F563" s="262" t="s">
        <v>17</v>
      </c>
      <c r="G563" s="329" t="s">
        <v>53</v>
      </c>
      <c r="H563" s="325"/>
      <c r="I563" s="116" t="s">
        <v>360</v>
      </c>
      <c r="J563" s="117" t="s">
        <v>362</v>
      </c>
      <c r="K563" s="2"/>
      <c r="L563" s="2"/>
      <c r="M563" s="109"/>
      <c r="N563" s="106"/>
      <c r="O563" s="110" t="str">
        <f t="shared" si="19"/>
        <v>... €</v>
      </c>
      <c r="P563" s="111" t="str">
        <f t="shared" si="20"/>
        <v>... €</v>
      </c>
    </row>
    <row r="564" spans="1:16" s="9" customFormat="1" ht="12.5" thickBot="1" x14ac:dyDescent="0.35">
      <c r="A564" s="207"/>
      <c r="B564" s="260">
        <v>1.8494488883881628E-2</v>
      </c>
      <c r="C564" s="311"/>
      <c r="D564" s="336"/>
      <c r="E564" s="263" t="s">
        <v>101</v>
      </c>
      <c r="F564" s="262" t="s">
        <v>17</v>
      </c>
      <c r="G564" s="329"/>
      <c r="H564" s="325"/>
      <c r="I564" s="116" t="s">
        <v>360</v>
      </c>
      <c r="J564" s="117" t="s">
        <v>362</v>
      </c>
      <c r="K564" s="2"/>
      <c r="L564" s="2"/>
      <c r="M564" s="109"/>
      <c r="N564" s="106"/>
      <c r="O564" s="110" t="str">
        <f t="shared" si="19"/>
        <v>... €</v>
      </c>
      <c r="P564" s="111" t="str">
        <f t="shared" si="20"/>
        <v>... €</v>
      </c>
    </row>
    <row r="565" spans="1:16" s="9" customFormat="1" ht="12.5" thickBot="1" x14ac:dyDescent="0.35">
      <c r="A565" s="207"/>
      <c r="B565" s="260">
        <v>1.8494488883881628E-2</v>
      </c>
      <c r="C565" s="312"/>
      <c r="D565" s="336"/>
      <c r="E565" s="263" t="s">
        <v>102</v>
      </c>
      <c r="F565" s="262" t="s">
        <v>11</v>
      </c>
      <c r="G565" s="329"/>
      <c r="H565" s="325"/>
      <c r="I565" s="116" t="s">
        <v>360</v>
      </c>
      <c r="J565" s="117" t="s">
        <v>362</v>
      </c>
      <c r="K565" s="2"/>
      <c r="L565" s="2"/>
      <c r="M565" s="109"/>
      <c r="N565" s="106"/>
      <c r="O565" s="110" t="str">
        <f t="shared" si="19"/>
        <v>... €</v>
      </c>
      <c r="P565" s="111" t="str">
        <f t="shared" si="20"/>
        <v>... €</v>
      </c>
    </row>
    <row r="566" spans="1:16" s="9" customFormat="1" ht="12.5" thickBot="1" x14ac:dyDescent="0.35">
      <c r="A566" s="207"/>
      <c r="B566" s="260">
        <v>1.8494488883881628E-2</v>
      </c>
      <c r="C566" s="310" t="s">
        <v>106</v>
      </c>
      <c r="D566" s="336" t="s">
        <v>29</v>
      </c>
      <c r="E566" s="263" t="s">
        <v>100</v>
      </c>
      <c r="F566" s="262" t="s">
        <v>17</v>
      </c>
      <c r="G566" s="329" t="s">
        <v>31</v>
      </c>
      <c r="H566" s="325"/>
      <c r="I566" s="116" t="s">
        <v>360</v>
      </c>
      <c r="J566" s="117" t="s">
        <v>362</v>
      </c>
      <c r="K566" s="2"/>
      <c r="L566" s="2"/>
      <c r="M566" s="109"/>
      <c r="N566" s="106"/>
      <c r="O566" s="110" t="str">
        <f t="shared" si="19"/>
        <v>... €</v>
      </c>
      <c r="P566" s="111" t="str">
        <f t="shared" si="20"/>
        <v>... €</v>
      </c>
    </row>
    <row r="567" spans="1:16" s="9" customFormat="1" ht="12.5" thickBot="1" x14ac:dyDescent="0.35">
      <c r="A567" s="207"/>
      <c r="B567" s="260">
        <v>1.8494488883881628E-2</v>
      </c>
      <c r="C567" s="311"/>
      <c r="D567" s="336"/>
      <c r="E567" s="263" t="s">
        <v>101</v>
      </c>
      <c r="F567" s="262" t="s">
        <v>17</v>
      </c>
      <c r="G567" s="329"/>
      <c r="H567" s="325"/>
      <c r="I567" s="116" t="s">
        <v>360</v>
      </c>
      <c r="J567" s="117" t="s">
        <v>362</v>
      </c>
      <c r="K567" s="2"/>
      <c r="L567" s="2"/>
      <c r="M567" s="109"/>
      <c r="N567" s="106"/>
      <c r="O567" s="110" t="str">
        <f t="shared" si="19"/>
        <v>... €</v>
      </c>
      <c r="P567" s="111" t="str">
        <f t="shared" si="20"/>
        <v>... €</v>
      </c>
    </row>
    <row r="568" spans="1:16" s="9" customFormat="1" ht="12.5" thickBot="1" x14ac:dyDescent="0.35">
      <c r="A568" s="207"/>
      <c r="B568" s="260">
        <v>1.8494488883881628E-2</v>
      </c>
      <c r="C568" s="312"/>
      <c r="D568" s="336"/>
      <c r="E568" s="263" t="s">
        <v>102</v>
      </c>
      <c r="F568" s="262" t="s">
        <v>11</v>
      </c>
      <c r="G568" s="329"/>
      <c r="H568" s="325"/>
      <c r="I568" s="116" t="s">
        <v>360</v>
      </c>
      <c r="J568" s="117" t="s">
        <v>362</v>
      </c>
      <c r="K568" s="2"/>
      <c r="L568" s="2"/>
      <c r="M568" s="109"/>
      <c r="N568" s="106"/>
      <c r="O568" s="110" t="str">
        <f t="shared" si="19"/>
        <v>... €</v>
      </c>
      <c r="P568" s="111" t="str">
        <f t="shared" si="20"/>
        <v>... €</v>
      </c>
    </row>
    <row r="569" spans="1:16" s="9" customFormat="1" ht="12.5" thickBot="1" x14ac:dyDescent="0.35">
      <c r="A569" s="207"/>
      <c r="B569" s="260">
        <v>1.8494488883881628E-2</v>
      </c>
      <c r="C569" s="310" t="s">
        <v>107</v>
      </c>
      <c r="D569" s="336" t="s">
        <v>29</v>
      </c>
      <c r="E569" s="263" t="s">
        <v>100</v>
      </c>
      <c r="F569" s="262" t="s">
        <v>17</v>
      </c>
      <c r="G569" s="329" t="s">
        <v>33</v>
      </c>
      <c r="H569" s="325"/>
      <c r="I569" s="116" t="s">
        <v>360</v>
      </c>
      <c r="J569" s="117" t="s">
        <v>362</v>
      </c>
      <c r="K569" s="2"/>
      <c r="L569" s="2"/>
      <c r="M569" s="109"/>
      <c r="N569" s="106"/>
      <c r="O569" s="110" t="str">
        <f t="shared" si="19"/>
        <v>... €</v>
      </c>
      <c r="P569" s="111" t="str">
        <f t="shared" si="20"/>
        <v>... €</v>
      </c>
    </row>
    <row r="570" spans="1:16" s="9" customFormat="1" ht="12.5" thickBot="1" x14ac:dyDescent="0.35">
      <c r="A570" s="207"/>
      <c r="B570" s="260">
        <v>1.8494488883881628E-2</v>
      </c>
      <c r="C570" s="311"/>
      <c r="D570" s="336"/>
      <c r="E570" s="263" t="s">
        <v>101</v>
      </c>
      <c r="F570" s="262" t="s">
        <v>17</v>
      </c>
      <c r="G570" s="329"/>
      <c r="H570" s="325"/>
      <c r="I570" s="116" t="s">
        <v>360</v>
      </c>
      <c r="J570" s="117" t="s">
        <v>362</v>
      </c>
      <c r="K570" s="2"/>
      <c r="L570" s="2"/>
      <c r="M570" s="109"/>
      <c r="N570" s="106"/>
      <c r="O570" s="110" t="str">
        <f t="shared" si="19"/>
        <v>... €</v>
      </c>
      <c r="P570" s="111" t="str">
        <f t="shared" si="20"/>
        <v>... €</v>
      </c>
    </row>
    <row r="571" spans="1:16" s="9" customFormat="1" ht="12.5" thickBot="1" x14ac:dyDescent="0.35">
      <c r="A571" s="207"/>
      <c r="B571" s="260">
        <v>1.8494488883881628E-2</v>
      </c>
      <c r="C571" s="312"/>
      <c r="D571" s="336"/>
      <c r="E571" s="263" t="s">
        <v>102</v>
      </c>
      <c r="F571" s="262" t="s">
        <v>11</v>
      </c>
      <c r="G571" s="329"/>
      <c r="H571" s="325"/>
      <c r="I571" s="116" t="s">
        <v>360</v>
      </c>
      <c r="J571" s="117" t="s">
        <v>362</v>
      </c>
      <c r="K571" s="2"/>
      <c r="L571" s="2"/>
      <c r="M571" s="109"/>
      <c r="N571" s="106"/>
      <c r="O571" s="110" t="str">
        <f t="shared" si="19"/>
        <v>... €</v>
      </c>
      <c r="P571" s="111" t="str">
        <f t="shared" si="20"/>
        <v>... €</v>
      </c>
    </row>
    <row r="572" spans="1:16" s="9" customFormat="1" ht="12.5" thickBot="1" x14ac:dyDescent="0.35">
      <c r="A572" s="207"/>
      <c r="B572" s="260">
        <v>1.8494488883881628E-2</v>
      </c>
      <c r="C572" s="310" t="s">
        <v>108</v>
      </c>
      <c r="D572" s="336" t="s">
        <v>29</v>
      </c>
      <c r="E572" s="263" t="s">
        <v>100</v>
      </c>
      <c r="F572" s="262" t="s">
        <v>17</v>
      </c>
      <c r="G572" s="329" t="s">
        <v>58</v>
      </c>
      <c r="H572" s="325"/>
      <c r="I572" s="116" t="s">
        <v>360</v>
      </c>
      <c r="J572" s="117" t="s">
        <v>362</v>
      </c>
      <c r="K572" s="2"/>
      <c r="L572" s="2"/>
      <c r="M572" s="109"/>
      <c r="N572" s="106"/>
      <c r="O572" s="110" t="str">
        <f t="shared" si="19"/>
        <v>... €</v>
      </c>
      <c r="P572" s="111" t="str">
        <f t="shared" si="20"/>
        <v>... €</v>
      </c>
    </row>
    <row r="573" spans="1:16" s="9" customFormat="1" ht="12.5" thickBot="1" x14ac:dyDescent="0.35">
      <c r="A573" s="207"/>
      <c r="B573" s="260">
        <v>1.8494488883881628E-2</v>
      </c>
      <c r="C573" s="311"/>
      <c r="D573" s="336"/>
      <c r="E573" s="263" t="s">
        <v>101</v>
      </c>
      <c r="F573" s="262" t="s">
        <v>17</v>
      </c>
      <c r="G573" s="329"/>
      <c r="H573" s="325"/>
      <c r="I573" s="116" t="s">
        <v>360</v>
      </c>
      <c r="J573" s="117" t="s">
        <v>362</v>
      </c>
      <c r="K573" s="2"/>
      <c r="L573" s="2"/>
      <c r="M573" s="109"/>
      <c r="N573" s="106"/>
      <c r="O573" s="110" t="str">
        <f t="shared" si="19"/>
        <v>... €</v>
      </c>
      <c r="P573" s="111" t="str">
        <f t="shared" si="20"/>
        <v>... €</v>
      </c>
    </row>
    <row r="574" spans="1:16" s="9" customFormat="1" ht="12.5" thickBot="1" x14ac:dyDescent="0.35">
      <c r="A574" s="207"/>
      <c r="B574" s="260">
        <v>1.8494488883881628E-2</v>
      </c>
      <c r="C574" s="312"/>
      <c r="D574" s="336"/>
      <c r="E574" s="263" t="s">
        <v>102</v>
      </c>
      <c r="F574" s="262" t="s">
        <v>11</v>
      </c>
      <c r="G574" s="329"/>
      <c r="H574" s="325"/>
      <c r="I574" s="116" t="s">
        <v>360</v>
      </c>
      <c r="J574" s="117" t="s">
        <v>362</v>
      </c>
      <c r="K574" s="2"/>
      <c r="L574" s="2"/>
      <c r="M574" s="109"/>
      <c r="N574" s="106"/>
      <c r="O574" s="110" t="str">
        <f t="shared" si="19"/>
        <v>... €</v>
      </c>
      <c r="P574" s="111" t="str">
        <f t="shared" si="20"/>
        <v>... €</v>
      </c>
    </row>
    <row r="575" spans="1:16" s="9" customFormat="1" ht="12.5" thickBot="1" x14ac:dyDescent="0.35">
      <c r="A575" s="207"/>
      <c r="B575" s="260">
        <v>1.8494488883881628E-2</v>
      </c>
      <c r="C575" s="310" t="s">
        <v>109</v>
      </c>
      <c r="D575" s="336" t="s">
        <v>29</v>
      </c>
      <c r="E575" s="263" t="s">
        <v>100</v>
      </c>
      <c r="F575" s="262" t="s">
        <v>17</v>
      </c>
      <c r="G575" s="329" t="s">
        <v>37</v>
      </c>
      <c r="H575" s="325"/>
      <c r="I575" s="116" t="s">
        <v>360</v>
      </c>
      <c r="J575" s="117" t="s">
        <v>362</v>
      </c>
      <c r="K575" s="2"/>
      <c r="L575" s="2"/>
      <c r="M575" s="109"/>
      <c r="N575" s="106"/>
      <c r="O575" s="110" t="str">
        <f t="shared" si="19"/>
        <v>... €</v>
      </c>
      <c r="P575" s="111" t="str">
        <f t="shared" si="20"/>
        <v>... €</v>
      </c>
    </row>
    <row r="576" spans="1:16" s="9" customFormat="1" ht="12.5" thickBot="1" x14ac:dyDescent="0.35">
      <c r="A576" s="207"/>
      <c r="B576" s="260">
        <v>1.8494488883881628E-2</v>
      </c>
      <c r="C576" s="311"/>
      <c r="D576" s="336"/>
      <c r="E576" s="263" t="s">
        <v>101</v>
      </c>
      <c r="F576" s="262" t="s">
        <v>17</v>
      </c>
      <c r="G576" s="329"/>
      <c r="H576" s="325"/>
      <c r="I576" s="116" t="s">
        <v>360</v>
      </c>
      <c r="J576" s="117" t="s">
        <v>362</v>
      </c>
      <c r="K576" s="2"/>
      <c r="L576" s="2"/>
      <c r="M576" s="109"/>
      <c r="N576" s="106"/>
      <c r="O576" s="110" t="str">
        <f t="shared" si="19"/>
        <v>... €</v>
      </c>
      <c r="P576" s="111" t="str">
        <f t="shared" si="20"/>
        <v>... €</v>
      </c>
    </row>
    <row r="577" spans="1:16" s="9" customFormat="1" ht="12.5" thickBot="1" x14ac:dyDescent="0.35">
      <c r="A577" s="207"/>
      <c r="B577" s="260">
        <v>1.8494488883881628E-2</v>
      </c>
      <c r="C577" s="312"/>
      <c r="D577" s="336"/>
      <c r="E577" s="263" t="s">
        <v>102</v>
      </c>
      <c r="F577" s="262" t="s">
        <v>11</v>
      </c>
      <c r="G577" s="329"/>
      <c r="H577" s="325"/>
      <c r="I577" s="116" t="s">
        <v>360</v>
      </c>
      <c r="J577" s="117" t="s">
        <v>362</v>
      </c>
      <c r="K577" s="2"/>
      <c r="L577" s="2"/>
      <c r="M577" s="109"/>
      <c r="N577" s="106"/>
      <c r="O577" s="110" t="str">
        <f t="shared" si="19"/>
        <v>... €</v>
      </c>
      <c r="P577" s="111" t="str">
        <f t="shared" si="20"/>
        <v>... €</v>
      </c>
    </row>
    <row r="578" spans="1:16" s="9" customFormat="1" ht="12.5" thickBot="1" x14ac:dyDescent="0.35">
      <c r="A578" s="207"/>
      <c r="B578" s="260">
        <v>1.8494488883881628E-2</v>
      </c>
      <c r="C578" s="310" t="s">
        <v>110</v>
      </c>
      <c r="D578" s="336" t="s">
        <v>29</v>
      </c>
      <c r="E578" s="263" t="s">
        <v>100</v>
      </c>
      <c r="F578" s="262" t="s">
        <v>17</v>
      </c>
      <c r="G578" s="329" t="s">
        <v>61</v>
      </c>
      <c r="H578" s="325"/>
      <c r="I578" s="116" t="s">
        <v>360</v>
      </c>
      <c r="J578" s="117" t="s">
        <v>362</v>
      </c>
      <c r="K578" s="2"/>
      <c r="L578" s="2"/>
      <c r="M578" s="109"/>
      <c r="N578" s="106"/>
      <c r="O578" s="110" t="str">
        <f t="shared" si="19"/>
        <v>... €</v>
      </c>
      <c r="P578" s="111" t="str">
        <f t="shared" si="20"/>
        <v>... €</v>
      </c>
    </row>
    <row r="579" spans="1:16" s="9" customFormat="1" ht="12.5" thickBot="1" x14ac:dyDescent="0.35">
      <c r="A579" s="207"/>
      <c r="B579" s="260">
        <v>1.8494488883881628E-2</v>
      </c>
      <c r="C579" s="311"/>
      <c r="D579" s="336"/>
      <c r="E579" s="263" t="s">
        <v>101</v>
      </c>
      <c r="F579" s="262" t="s">
        <v>17</v>
      </c>
      <c r="G579" s="329"/>
      <c r="H579" s="325"/>
      <c r="I579" s="116" t="s">
        <v>360</v>
      </c>
      <c r="J579" s="117" t="s">
        <v>362</v>
      </c>
      <c r="K579" s="2"/>
      <c r="L579" s="2"/>
      <c r="M579" s="109"/>
      <c r="N579" s="106"/>
      <c r="O579" s="110" t="str">
        <f t="shared" si="19"/>
        <v>... €</v>
      </c>
      <c r="P579" s="111" t="str">
        <f t="shared" si="20"/>
        <v>... €</v>
      </c>
    </row>
    <row r="580" spans="1:16" s="9" customFormat="1" ht="12.5" thickBot="1" x14ac:dyDescent="0.35">
      <c r="A580" s="207"/>
      <c r="B580" s="260">
        <v>1.8494488883881628E-2</v>
      </c>
      <c r="C580" s="312"/>
      <c r="D580" s="336"/>
      <c r="E580" s="263" t="s">
        <v>102</v>
      </c>
      <c r="F580" s="262" t="s">
        <v>11</v>
      </c>
      <c r="G580" s="329"/>
      <c r="H580" s="325"/>
      <c r="I580" s="116" t="s">
        <v>360</v>
      </c>
      <c r="J580" s="117" t="s">
        <v>362</v>
      </c>
      <c r="K580" s="2"/>
      <c r="L580" s="2"/>
      <c r="M580" s="109"/>
      <c r="N580" s="106"/>
      <c r="O580" s="110" t="str">
        <f t="shared" si="19"/>
        <v>... €</v>
      </c>
      <c r="P580" s="111" t="str">
        <f t="shared" si="20"/>
        <v>... €</v>
      </c>
    </row>
    <row r="581" spans="1:16" s="9" customFormat="1" ht="12.5" thickBot="1" x14ac:dyDescent="0.35">
      <c r="A581" s="207"/>
      <c r="B581" s="260">
        <v>1.8494488883881628E-2</v>
      </c>
      <c r="C581" s="310" t="s">
        <v>111</v>
      </c>
      <c r="D581" s="336" t="s">
        <v>29</v>
      </c>
      <c r="E581" s="263" t="s">
        <v>100</v>
      </c>
      <c r="F581" s="262" t="s">
        <v>17</v>
      </c>
      <c r="G581" s="329" t="s">
        <v>41</v>
      </c>
      <c r="H581" s="325"/>
      <c r="I581" s="116" t="s">
        <v>360</v>
      </c>
      <c r="J581" s="117" t="s">
        <v>362</v>
      </c>
      <c r="K581" s="2"/>
      <c r="L581" s="2"/>
      <c r="M581" s="109"/>
      <c r="N581" s="106"/>
      <c r="O581" s="110" t="str">
        <f t="shared" si="19"/>
        <v>... €</v>
      </c>
      <c r="P581" s="111" t="str">
        <f t="shared" si="20"/>
        <v>... €</v>
      </c>
    </row>
    <row r="582" spans="1:16" s="9" customFormat="1" ht="12.5" thickBot="1" x14ac:dyDescent="0.35">
      <c r="A582" s="207"/>
      <c r="B582" s="260">
        <v>1.8494488883881628E-2</v>
      </c>
      <c r="C582" s="311"/>
      <c r="D582" s="336"/>
      <c r="E582" s="263" t="s">
        <v>101</v>
      </c>
      <c r="F582" s="262" t="s">
        <v>17</v>
      </c>
      <c r="G582" s="329"/>
      <c r="H582" s="325"/>
      <c r="I582" s="116" t="s">
        <v>360</v>
      </c>
      <c r="J582" s="117" t="s">
        <v>362</v>
      </c>
      <c r="K582" s="2"/>
      <c r="L582" s="2"/>
      <c r="M582" s="109"/>
      <c r="N582" s="106"/>
      <c r="O582" s="110" t="str">
        <f t="shared" si="19"/>
        <v>... €</v>
      </c>
      <c r="P582" s="111" t="str">
        <f t="shared" si="20"/>
        <v>... €</v>
      </c>
    </row>
    <row r="583" spans="1:16" s="9" customFormat="1" ht="12.5" thickBot="1" x14ac:dyDescent="0.35">
      <c r="A583" s="207"/>
      <c r="B583" s="260">
        <v>1.8494488883881628E-2</v>
      </c>
      <c r="C583" s="312"/>
      <c r="D583" s="336"/>
      <c r="E583" s="263" t="s">
        <v>102</v>
      </c>
      <c r="F583" s="262" t="s">
        <v>11</v>
      </c>
      <c r="G583" s="329"/>
      <c r="H583" s="325"/>
      <c r="I583" s="116" t="s">
        <v>360</v>
      </c>
      <c r="J583" s="117" t="s">
        <v>362</v>
      </c>
      <c r="K583" s="2"/>
      <c r="L583" s="2"/>
      <c r="M583" s="109"/>
      <c r="N583" s="106"/>
      <c r="O583" s="110" t="str">
        <f t="shared" si="19"/>
        <v>... €</v>
      </c>
      <c r="P583" s="111" t="str">
        <f t="shared" si="20"/>
        <v>... €</v>
      </c>
    </row>
    <row r="584" spans="1:16" s="9" customFormat="1" ht="12.5" thickBot="1" x14ac:dyDescent="0.35">
      <c r="A584" s="207"/>
      <c r="B584" s="260">
        <v>1.8494488883881628E-2</v>
      </c>
      <c r="C584" s="310" t="s">
        <v>112</v>
      </c>
      <c r="D584" s="336" t="s">
        <v>29</v>
      </c>
      <c r="E584" s="263" t="s">
        <v>100</v>
      </c>
      <c r="F584" s="262" t="s">
        <v>17</v>
      </c>
      <c r="G584" s="329" t="s">
        <v>43</v>
      </c>
      <c r="H584" s="325"/>
      <c r="I584" s="116" t="s">
        <v>360</v>
      </c>
      <c r="J584" s="117" t="s">
        <v>362</v>
      </c>
      <c r="K584" s="2"/>
      <c r="L584" s="2"/>
      <c r="M584" s="109"/>
      <c r="N584" s="106"/>
      <c r="O584" s="110" t="str">
        <f t="shared" si="19"/>
        <v>... €</v>
      </c>
      <c r="P584" s="111" t="str">
        <f t="shared" si="20"/>
        <v>... €</v>
      </c>
    </row>
    <row r="585" spans="1:16" s="9" customFormat="1" ht="12.5" thickBot="1" x14ac:dyDescent="0.35">
      <c r="A585" s="207"/>
      <c r="B585" s="260">
        <v>1.8494488883881628E-2</v>
      </c>
      <c r="C585" s="311"/>
      <c r="D585" s="336"/>
      <c r="E585" s="263" t="s">
        <v>101</v>
      </c>
      <c r="F585" s="262" t="s">
        <v>17</v>
      </c>
      <c r="G585" s="329"/>
      <c r="H585" s="325"/>
      <c r="I585" s="116" t="s">
        <v>360</v>
      </c>
      <c r="J585" s="117" t="s">
        <v>362</v>
      </c>
      <c r="K585" s="2"/>
      <c r="L585" s="2"/>
      <c r="M585" s="109"/>
      <c r="N585" s="106"/>
      <c r="O585" s="110" t="str">
        <f t="shared" si="19"/>
        <v>... €</v>
      </c>
      <c r="P585" s="111" t="str">
        <f t="shared" si="20"/>
        <v>... €</v>
      </c>
    </row>
    <row r="586" spans="1:16" s="9" customFormat="1" ht="12.5" thickBot="1" x14ac:dyDescent="0.35">
      <c r="A586" s="207"/>
      <c r="B586" s="260">
        <v>1.8494488883881628E-2</v>
      </c>
      <c r="C586" s="312"/>
      <c r="D586" s="336"/>
      <c r="E586" s="263" t="s">
        <v>102</v>
      </c>
      <c r="F586" s="262" t="s">
        <v>11</v>
      </c>
      <c r="G586" s="329"/>
      <c r="H586" s="325"/>
      <c r="I586" s="116" t="s">
        <v>360</v>
      </c>
      <c r="J586" s="117" t="s">
        <v>362</v>
      </c>
      <c r="K586" s="2"/>
      <c r="L586" s="2"/>
      <c r="M586" s="109"/>
      <c r="N586" s="106"/>
      <c r="O586" s="110" t="str">
        <f t="shared" si="19"/>
        <v>... €</v>
      </c>
      <c r="P586" s="111" t="str">
        <f t="shared" si="20"/>
        <v>... €</v>
      </c>
    </row>
    <row r="587" spans="1:16" s="9" customFormat="1" ht="12.5" thickBot="1" x14ac:dyDescent="0.35">
      <c r="A587" s="207"/>
      <c r="B587" s="260">
        <v>1.8494488883881628E-2</v>
      </c>
      <c r="C587" s="310" t="s">
        <v>113</v>
      </c>
      <c r="D587" s="336" t="s">
        <v>29</v>
      </c>
      <c r="E587" s="263" t="s">
        <v>100</v>
      </c>
      <c r="F587" s="262" t="s">
        <v>17</v>
      </c>
      <c r="G587" s="329" t="s">
        <v>45</v>
      </c>
      <c r="H587" s="325"/>
      <c r="I587" s="116" t="s">
        <v>360</v>
      </c>
      <c r="J587" s="117" t="s">
        <v>362</v>
      </c>
      <c r="K587" s="2"/>
      <c r="L587" s="2"/>
      <c r="M587" s="109"/>
      <c r="N587" s="106"/>
      <c r="O587" s="110" t="str">
        <f t="shared" si="19"/>
        <v>... €</v>
      </c>
      <c r="P587" s="111" t="str">
        <f t="shared" si="20"/>
        <v>... €</v>
      </c>
    </row>
    <row r="588" spans="1:16" s="9" customFormat="1" ht="12.5" thickBot="1" x14ac:dyDescent="0.35">
      <c r="A588" s="207"/>
      <c r="B588" s="260">
        <v>1.8494488883881628E-2</v>
      </c>
      <c r="C588" s="311"/>
      <c r="D588" s="336"/>
      <c r="E588" s="263" t="s">
        <v>101</v>
      </c>
      <c r="F588" s="262" t="s">
        <v>17</v>
      </c>
      <c r="G588" s="329"/>
      <c r="H588" s="325"/>
      <c r="I588" s="116" t="s">
        <v>360</v>
      </c>
      <c r="J588" s="117" t="s">
        <v>362</v>
      </c>
      <c r="K588" s="2"/>
      <c r="L588" s="2"/>
      <c r="M588" s="109"/>
      <c r="N588" s="106"/>
      <c r="O588" s="110" t="str">
        <f t="shared" si="19"/>
        <v>... €</v>
      </c>
      <c r="P588" s="111" t="str">
        <f t="shared" si="20"/>
        <v>... €</v>
      </c>
    </row>
    <row r="589" spans="1:16" s="9" customFormat="1" ht="12.5" thickBot="1" x14ac:dyDescent="0.35">
      <c r="A589" s="207"/>
      <c r="B589" s="260">
        <v>1.8494488883881628E-2</v>
      </c>
      <c r="C589" s="312"/>
      <c r="D589" s="336"/>
      <c r="E589" s="263" t="s">
        <v>102</v>
      </c>
      <c r="F589" s="262" t="s">
        <v>11</v>
      </c>
      <c r="G589" s="329"/>
      <c r="H589" s="325"/>
      <c r="I589" s="116" t="s">
        <v>360</v>
      </c>
      <c r="J589" s="117" t="s">
        <v>362</v>
      </c>
      <c r="K589" s="2"/>
      <c r="L589" s="2"/>
      <c r="M589" s="109"/>
      <c r="N589" s="106"/>
      <c r="O589" s="110" t="str">
        <f t="shared" si="19"/>
        <v>... €</v>
      </c>
      <c r="P589" s="111" t="str">
        <f t="shared" si="20"/>
        <v>... €</v>
      </c>
    </row>
    <row r="590" spans="1:16" s="9" customFormat="1" ht="12.5" thickBot="1" x14ac:dyDescent="0.35">
      <c r="A590" s="207"/>
      <c r="B590" s="260">
        <v>1.8494488883881628E-2</v>
      </c>
      <c r="C590" s="310" t="s">
        <v>114</v>
      </c>
      <c r="D590" s="336" t="s">
        <v>29</v>
      </c>
      <c r="E590" s="263" t="s">
        <v>115</v>
      </c>
      <c r="F590" s="262" t="s">
        <v>116</v>
      </c>
      <c r="G590" s="329" t="s">
        <v>12</v>
      </c>
      <c r="H590" s="325"/>
      <c r="I590" s="116" t="s">
        <v>360</v>
      </c>
      <c r="J590" s="117" t="s">
        <v>362</v>
      </c>
      <c r="K590" s="2"/>
      <c r="L590" s="2"/>
      <c r="M590" s="109"/>
      <c r="N590" s="106"/>
      <c r="O590" s="110" t="str">
        <f t="shared" ref="O590:O653" si="21">J590</f>
        <v>... €</v>
      </c>
      <c r="P590" s="111" t="str">
        <f t="shared" ref="P590:P653" si="22">O590</f>
        <v>... €</v>
      </c>
    </row>
    <row r="591" spans="1:16" s="9" customFormat="1" ht="12.5" thickBot="1" x14ac:dyDescent="0.35">
      <c r="A591" s="207"/>
      <c r="B591" s="260">
        <v>1.8494488883881628E-2</v>
      </c>
      <c r="C591" s="311"/>
      <c r="D591" s="336"/>
      <c r="E591" s="263" t="s">
        <v>117</v>
      </c>
      <c r="F591" s="262" t="s">
        <v>11</v>
      </c>
      <c r="G591" s="329"/>
      <c r="H591" s="325"/>
      <c r="I591" s="116" t="s">
        <v>360</v>
      </c>
      <c r="J591" s="117" t="s">
        <v>362</v>
      </c>
      <c r="K591" s="2"/>
      <c r="L591" s="2"/>
      <c r="M591" s="109"/>
      <c r="N591" s="106"/>
      <c r="O591" s="110" t="str">
        <f t="shared" si="21"/>
        <v>... €</v>
      </c>
      <c r="P591" s="111" t="str">
        <f t="shared" si="22"/>
        <v>... €</v>
      </c>
    </row>
    <row r="592" spans="1:16" s="9" customFormat="1" ht="12.5" thickBot="1" x14ac:dyDescent="0.35">
      <c r="A592" s="207"/>
      <c r="B592" s="260">
        <v>1.8494488883881628E-2</v>
      </c>
      <c r="C592" s="311"/>
      <c r="D592" s="336"/>
      <c r="E592" s="263" t="s">
        <v>118</v>
      </c>
      <c r="F592" s="262" t="s">
        <v>15</v>
      </c>
      <c r="G592" s="329"/>
      <c r="H592" s="325"/>
      <c r="I592" s="116" t="s">
        <v>360</v>
      </c>
      <c r="J592" s="117" t="s">
        <v>362</v>
      </c>
      <c r="K592" s="2"/>
      <c r="L592" s="2"/>
      <c r="M592" s="109"/>
      <c r="N592" s="106"/>
      <c r="O592" s="110" t="str">
        <f t="shared" si="21"/>
        <v>... €</v>
      </c>
      <c r="P592" s="111" t="str">
        <f t="shared" si="22"/>
        <v>... €</v>
      </c>
    </row>
    <row r="593" spans="1:16" s="9" customFormat="1" ht="12.5" thickBot="1" x14ac:dyDescent="0.35">
      <c r="A593" s="207"/>
      <c r="B593" s="260">
        <v>1.8494488883881628E-2</v>
      </c>
      <c r="C593" s="311"/>
      <c r="D593" s="336"/>
      <c r="E593" s="263" t="s">
        <v>118</v>
      </c>
      <c r="F593" s="262" t="s">
        <v>17</v>
      </c>
      <c r="G593" s="329"/>
      <c r="H593" s="325"/>
      <c r="I593" s="116" t="s">
        <v>360</v>
      </c>
      <c r="J593" s="117" t="s">
        <v>362</v>
      </c>
      <c r="K593" s="2"/>
      <c r="L593" s="2"/>
      <c r="M593" s="109"/>
      <c r="N593" s="106"/>
      <c r="O593" s="110" t="str">
        <f t="shared" si="21"/>
        <v>... €</v>
      </c>
      <c r="P593" s="111" t="str">
        <f t="shared" si="22"/>
        <v>... €</v>
      </c>
    </row>
    <row r="594" spans="1:16" s="9" customFormat="1" ht="12.5" thickBot="1" x14ac:dyDescent="0.35">
      <c r="A594" s="207"/>
      <c r="B594" s="260">
        <v>1.8494488883881628E-2</v>
      </c>
      <c r="C594" s="312"/>
      <c r="D594" s="336"/>
      <c r="E594" s="263" t="s">
        <v>118</v>
      </c>
      <c r="F594" s="262" t="s">
        <v>68</v>
      </c>
      <c r="G594" s="329"/>
      <c r="H594" s="325"/>
      <c r="I594" s="116" t="s">
        <v>360</v>
      </c>
      <c r="J594" s="117" t="s">
        <v>362</v>
      </c>
      <c r="K594" s="2"/>
      <c r="L594" s="2"/>
      <c r="M594" s="109"/>
      <c r="N594" s="106"/>
      <c r="O594" s="110" t="str">
        <f t="shared" si="21"/>
        <v>... €</v>
      </c>
      <c r="P594" s="111" t="str">
        <f t="shared" si="22"/>
        <v>... €</v>
      </c>
    </row>
    <row r="595" spans="1:16" s="9" customFormat="1" ht="12.5" thickBot="1" x14ac:dyDescent="0.35">
      <c r="A595" s="207"/>
      <c r="B595" s="260">
        <v>1.8494488883881628E-2</v>
      </c>
      <c r="C595" s="310" t="s">
        <v>119</v>
      </c>
      <c r="D595" s="336" t="s">
        <v>29</v>
      </c>
      <c r="E595" s="263" t="s">
        <v>115</v>
      </c>
      <c r="F595" s="262" t="s">
        <v>116</v>
      </c>
      <c r="G595" s="329" t="s">
        <v>23</v>
      </c>
      <c r="H595" s="325"/>
      <c r="I595" s="116" t="s">
        <v>360</v>
      </c>
      <c r="J595" s="117" t="s">
        <v>362</v>
      </c>
      <c r="K595" s="2"/>
      <c r="L595" s="2"/>
      <c r="M595" s="109"/>
      <c r="N595" s="106"/>
      <c r="O595" s="110" t="str">
        <f t="shared" si="21"/>
        <v>... €</v>
      </c>
      <c r="P595" s="111" t="str">
        <f t="shared" si="22"/>
        <v>... €</v>
      </c>
    </row>
    <row r="596" spans="1:16" s="9" customFormat="1" ht="12.5" thickBot="1" x14ac:dyDescent="0.35">
      <c r="A596" s="207"/>
      <c r="B596" s="260">
        <v>1.8494488883881628E-2</v>
      </c>
      <c r="C596" s="311"/>
      <c r="D596" s="336"/>
      <c r="E596" s="263" t="s">
        <v>117</v>
      </c>
      <c r="F596" s="262" t="s">
        <v>11</v>
      </c>
      <c r="G596" s="329"/>
      <c r="H596" s="325"/>
      <c r="I596" s="116" t="s">
        <v>360</v>
      </c>
      <c r="J596" s="117" t="s">
        <v>362</v>
      </c>
      <c r="K596" s="2"/>
      <c r="L596" s="2"/>
      <c r="M596" s="109"/>
      <c r="N596" s="106"/>
      <c r="O596" s="110" t="str">
        <f t="shared" si="21"/>
        <v>... €</v>
      </c>
      <c r="P596" s="111" t="str">
        <f t="shared" si="22"/>
        <v>... €</v>
      </c>
    </row>
    <row r="597" spans="1:16" s="9" customFormat="1" ht="12.5" thickBot="1" x14ac:dyDescent="0.35">
      <c r="A597" s="207"/>
      <c r="B597" s="260">
        <v>1.8494488883881628E-2</v>
      </c>
      <c r="C597" s="311"/>
      <c r="D597" s="336"/>
      <c r="E597" s="263" t="s">
        <v>118</v>
      </c>
      <c r="F597" s="262" t="s">
        <v>15</v>
      </c>
      <c r="G597" s="329"/>
      <c r="H597" s="325"/>
      <c r="I597" s="116" t="s">
        <v>360</v>
      </c>
      <c r="J597" s="117" t="s">
        <v>362</v>
      </c>
      <c r="K597" s="2"/>
      <c r="L597" s="2"/>
      <c r="M597" s="109"/>
      <c r="N597" s="106"/>
      <c r="O597" s="110" t="str">
        <f t="shared" si="21"/>
        <v>... €</v>
      </c>
      <c r="P597" s="111" t="str">
        <f t="shared" si="22"/>
        <v>... €</v>
      </c>
    </row>
    <row r="598" spans="1:16" s="9" customFormat="1" ht="12.5" thickBot="1" x14ac:dyDescent="0.35">
      <c r="A598" s="207"/>
      <c r="B598" s="260">
        <v>1.8494488883881628E-2</v>
      </c>
      <c r="C598" s="311"/>
      <c r="D598" s="336"/>
      <c r="E598" s="263" t="s">
        <v>118</v>
      </c>
      <c r="F598" s="262" t="s">
        <v>17</v>
      </c>
      <c r="G598" s="329"/>
      <c r="H598" s="325"/>
      <c r="I598" s="116" t="s">
        <v>360</v>
      </c>
      <c r="J598" s="117" t="s">
        <v>362</v>
      </c>
      <c r="K598" s="2"/>
      <c r="L598" s="2"/>
      <c r="M598" s="109"/>
      <c r="N598" s="106"/>
      <c r="O598" s="110" t="str">
        <f t="shared" si="21"/>
        <v>... €</v>
      </c>
      <c r="P598" s="111" t="str">
        <f t="shared" si="22"/>
        <v>... €</v>
      </c>
    </row>
    <row r="599" spans="1:16" s="9" customFormat="1" ht="12.5" thickBot="1" x14ac:dyDescent="0.35">
      <c r="A599" s="207"/>
      <c r="B599" s="260">
        <v>1.8494488883881628E-2</v>
      </c>
      <c r="C599" s="312"/>
      <c r="D599" s="336"/>
      <c r="E599" s="263" t="s">
        <v>118</v>
      </c>
      <c r="F599" s="262" t="s">
        <v>68</v>
      </c>
      <c r="G599" s="329"/>
      <c r="H599" s="325"/>
      <c r="I599" s="116" t="s">
        <v>360</v>
      </c>
      <c r="J599" s="117" t="s">
        <v>362</v>
      </c>
      <c r="K599" s="2"/>
      <c r="L599" s="2"/>
      <c r="M599" s="109"/>
      <c r="N599" s="106"/>
      <c r="O599" s="110" t="str">
        <f t="shared" si="21"/>
        <v>... €</v>
      </c>
      <c r="P599" s="111" t="str">
        <f t="shared" si="22"/>
        <v>... €</v>
      </c>
    </row>
    <row r="600" spans="1:16" s="9" customFormat="1" ht="12.5" thickBot="1" x14ac:dyDescent="0.35">
      <c r="A600" s="207"/>
      <c r="B600" s="260">
        <v>1.8494488883881628E-2</v>
      </c>
      <c r="C600" s="310" t="s">
        <v>120</v>
      </c>
      <c r="D600" s="336" t="s">
        <v>29</v>
      </c>
      <c r="E600" s="263" t="s">
        <v>115</v>
      </c>
      <c r="F600" s="262" t="s">
        <v>116</v>
      </c>
      <c r="G600" s="329" t="s">
        <v>25</v>
      </c>
      <c r="H600" s="325"/>
      <c r="I600" s="116" t="s">
        <v>360</v>
      </c>
      <c r="J600" s="117" t="s">
        <v>362</v>
      </c>
      <c r="K600" s="2"/>
      <c r="L600" s="2"/>
      <c r="M600" s="109"/>
      <c r="N600" s="106"/>
      <c r="O600" s="110" t="str">
        <f t="shared" si="21"/>
        <v>... €</v>
      </c>
      <c r="P600" s="111" t="str">
        <f t="shared" si="22"/>
        <v>... €</v>
      </c>
    </row>
    <row r="601" spans="1:16" s="9" customFormat="1" ht="12.5" thickBot="1" x14ac:dyDescent="0.35">
      <c r="A601" s="207"/>
      <c r="B601" s="260">
        <v>1.8494488883881628E-2</v>
      </c>
      <c r="C601" s="311"/>
      <c r="D601" s="336"/>
      <c r="E601" s="263" t="s">
        <v>117</v>
      </c>
      <c r="F601" s="262" t="s">
        <v>11</v>
      </c>
      <c r="G601" s="329"/>
      <c r="H601" s="325"/>
      <c r="I601" s="116" t="s">
        <v>360</v>
      </c>
      <c r="J601" s="117" t="s">
        <v>362</v>
      </c>
      <c r="K601" s="2"/>
      <c r="L601" s="2"/>
      <c r="M601" s="109"/>
      <c r="N601" s="106"/>
      <c r="O601" s="110" t="str">
        <f t="shared" si="21"/>
        <v>... €</v>
      </c>
      <c r="P601" s="111" t="str">
        <f t="shared" si="22"/>
        <v>... €</v>
      </c>
    </row>
    <row r="602" spans="1:16" s="9" customFormat="1" ht="12.5" thickBot="1" x14ac:dyDescent="0.35">
      <c r="A602" s="207"/>
      <c r="B602" s="260">
        <v>1.8494488883881628E-2</v>
      </c>
      <c r="C602" s="311"/>
      <c r="D602" s="336"/>
      <c r="E602" s="263" t="s">
        <v>118</v>
      </c>
      <c r="F602" s="262" t="s">
        <v>15</v>
      </c>
      <c r="G602" s="329"/>
      <c r="H602" s="325"/>
      <c r="I602" s="116" t="s">
        <v>360</v>
      </c>
      <c r="J602" s="117" t="s">
        <v>362</v>
      </c>
      <c r="K602" s="2"/>
      <c r="L602" s="2"/>
      <c r="M602" s="109"/>
      <c r="N602" s="106"/>
      <c r="O602" s="110" t="str">
        <f t="shared" si="21"/>
        <v>... €</v>
      </c>
      <c r="P602" s="111" t="str">
        <f t="shared" si="22"/>
        <v>... €</v>
      </c>
    </row>
    <row r="603" spans="1:16" s="9" customFormat="1" ht="12.5" thickBot="1" x14ac:dyDescent="0.35">
      <c r="A603" s="207"/>
      <c r="B603" s="260">
        <v>1.8494488883881628E-2</v>
      </c>
      <c r="C603" s="311"/>
      <c r="D603" s="336"/>
      <c r="E603" s="263" t="s">
        <v>118</v>
      </c>
      <c r="F603" s="262" t="s">
        <v>17</v>
      </c>
      <c r="G603" s="329"/>
      <c r="H603" s="325"/>
      <c r="I603" s="116" t="s">
        <v>360</v>
      </c>
      <c r="J603" s="117" t="s">
        <v>362</v>
      </c>
      <c r="K603" s="2"/>
      <c r="L603" s="2"/>
      <c r="M603" s="109"/>
      <c r="N603" s="106"/>
      <c r="O603" s="110" t="str">
        <f t="shared" si="21"/>
        <v>... €</v>
      </c>
      <c r="P603" s="111" t="str">
        <f t="shared" si="22"/>
        <v>... €</v>
      </c>
    </row>
    <row r="604" spans="1:16" s="9" customFormat="1" ht="12.5" thickBot="1" x14ac:dyDescent="0.35">
      <c r="A604" s="207"/>
      <c r="B604" s="260">
        <v>1.8494488883881628E-2</v>
      </c>
      <c r="C604" s="312"/>
      <c r="D604" s="336"/>
      <c r="E604" s="263" t="s">
        <v>118</v>
      </c>
      <c r="F604" s="262" t="s">
        <v>68</v>
      </c>
      <c r="G604" s="329"/>
      <c r="H604" s="325"/>
      <c r="I604" s="116" t="s">
        <v>360</v>
      </c>
      <c r="J604" s="117" t="s">
        <v>362</v>
      </c>
      <c r="K604" s="2"/>
      <c r="L604" s="2"/>
      <c r="M604" s="109"/>
      <c r="N604" s="106"/>
      <c r="O604" s="110" t="str">
        <f t="shared" si="21"/>
        <v>... €</v>
      </c>
      <c r="P604" s="111" t="str">
        <f t="shared" si="22"/>
        <v>... €</v>
      </c>
    </row>
    <row r="605" spans="1:16" s="9" customFormat="1" ht="12.5" thickBot="1" x14ac:dyDescent="0.35">
      <c r="A605" s="207"/>
      <c r="B605" s="260">
        <v>1.8494488883881628E-2</v>
      </c>
      <c r="C605" s="310" t="s">
        <v>121</v>
      </c>
      <c r="D605" s="336" t="s">
        <v>29</v>
      </c>
      <c r="E605" s="263" t="s">
        <v>115</v>
      </c>
      <c r="F605" s="262" t="s">
        <v>116</v>
      </c>
      <c r="G605" s="329" t="s">
        <v>53</v>
      </c>
      <c r="H605" s="325"/>
      <c r="I605" s="116" t="s">
        <v>360</v>
      </c>
      <c r="J605" s="117" t="s">
        <v>362</v>
      </c>
      <c r="K605" s="2"/>
      <c r="L605" s="2"/>
      <c r="M605" s="109"/>
      <c r="N605" s="106"/>
      <c r="O605" s="110" t="str">
        <f t="shared" si="21"/>
        <v>... €</v>
      </c>
      <c r="P605" s="111" t="str">
        <f t="shared" si="22"/>
        <v>... €</v>
      </c>
    </row>
    <row r="606" spans="1:16" s="9" customFormat="1" ht="12.5" thickBot="1" x14ac:dyDescent="0.35">
      <c r="A606" s="207"/>
      <c r="B606" s="260">
        <v>1.8494488883881628E-2</v>
      </c>
      <c r="C606" s="311"/>
      <c r="D606" s="336"/>
      <c r="E606" s="263" t="s">
        <v>117</v>
      </c>
      <c r="F606" s="262" t="s">
        <v>11</v>
      </c>
      <c r="G606" s="329"/>
      <c r="H606" s="325"/>
      <c r="I606" s="116" t="s">
        <v>360</v>
      </c>
      <c r="J606" s="117" t="s">
        <v>362</v>
      </c>
      <c r="K606" s="2"/>
      <c r="L606" s="2"/>
      <c r="M606" s="109"/>
      <c r="N606" s="106"/>
      <c r="O606" s="110" t="str">
        <f t="shared" si="21"/>
        <v>... €</v>
      </c>
      <c r="P606" s="111" t="str">
        <f t="shared" si="22"/>
        <v>... €</v>
      </c>
    </row>
    <row r="607" spans="1:16" s="9" customFormat="1" ht="12.5" thickBot="1" x14ac:dyDescent="0.35">
      <c r="A607" s="207"/>
      <c r="B607" s="260">
        <v>1.8494488883881628E-2</v>
      </c>
      <c r="C607" s="311"/>
      <c r="D607" s="336"/>
      <c r="E607" s="263" t="s">
        <v>118</v>
      </c>
      <c r="F607" s="262" t="s">
        <v>15</v>
      </c>
      <c r="G607" s="329"/>
      <c r="H607" s="325"/>
      <c r="I607" s="116" t="s">
        <v>360</v>
      </c>
      <c r="J607" s="117" t="s">
        <v>362</v>
      </c>
      <c r="K607" s="2"/>
      <c r="L607" s="2"/>
      <c r="M607" s="109"/>
      <c r="N607" s="106"/>
      <c r="O607" s="110" t="str">
        <f t="shared" si="21"/>
        <v>... €</v>
      </c>
      <c r="P607" s="111" t="str">
        <f t="shared" si="22"/>
        <v>... €</v>
      </c>
    </row>
    <row r="608" spans="1:16" s="9" customFormat="1" ht="12.5" thickBot="1" x14ac:dyDescent="0.35">
      <c r="A608" s="207"/>
      <c r="B608" s="260">
        <v>1.8494488883881628E-2</v>
      </c>
      <c r="C608" s="311"/>
      <c r="D608" s="336"/>
      <c r="E608" s="263" t="s">
        <v>118</v>
      </c>
      <c r="F608" s="262" t="s">
        <v>17</v>
      </c>
      <c r="G608" s="329"/>
      <c r="H608" s="325"/>
      <c r="I608" s="116" t="s">
        <v>360</v>
      </c>
      <c r="J608" s="117" t="s">
        <v>362</v>
      </c>
      <c r="K608" s="2"/>
      <c r="L608" s="2"/>
      <c r="M608" s="109"/>
      <c r="N608" s="106"/>
      <c r="O608" s="110" t="str">
        <f t="shared" si="21"/>
        <v>... €</v>
      </c>
      <c r="P608" s="111" t="str">
        <f t="shared" si="22"/>
        <v>... €</v>
      </c>
    </row>
    <row r="609" spans="1:16" s="9" customFormat="1" ht="12.5" thickBot="1" x14ac:dyDescent="0.35">
      <c r="A609" s="207"/>
      <c r="B609" s="260">
        <v>1.8494488883881628E-2</v>
      </c>
      <c r="C609" s="312"/>
      <c r="D609" s="336"/>
      <c r="E609" s="263" t="s">
        <v>118</v>
      </c>
      <c r="F609" s="262" t="s">
        <v>68</v>
      </c>
      <c r="G609" s="329"/>
      <c r="H609" s="325"/>
      <c r="I609" s="116" t="s">
        <v>360</v>
      </c>
      <c r="J609" s="117" t="s">
        <v>362</v>
      </c>
      <c r="K609" s="2"/>
      <c r="L609" s="2"/>
      <c r="M609" s="109"/>
      <c r="N609" s="106"/>
      <c r="O609" s="110" t="str">
        <f t="shared" si="21"/>
        <v>... €</v>
      </c>
      <c r="P609" s="111" t="str">
        <f t="shared" si="22"/>
        <v>... €</v>
      </c>
    </row>
    <row r="610" spans="1:16" s="9" customFormat="1" ht="12.5" thickBot="1" x14ac:dyDescent="0.35">
      <c r="A610" s="207"/>
      <c r="B610" s="260">
        <v>1.8494488883881628E-2</v>
      </c>
      <c r="C610" s="310" t="s">
        <v>122</v>
      </c>
      <c r="D610" s="336" t="s">
        <v>29</v>
      </c>
      <c r="E610" s="263" t="s">
        <v>115</v>
      </c>
      <c r="F610" s="262" t="s">
        <v>116</v>
      </c>
      <c r="G610" s="329" t="s">
        <v>31</v>
      </c>
      <c r="H610" s="325"/>
      <c r="I610" s="116" t="s">
        <v>360</v>
      </c>
      <c r="J610" s="117" t="s">
        <v>362</v>
      </c>
      <c r="K610" s="2"/>
      <c r="L610" s="2"/>
      <c r="M610" s="109"/>
      <c r="N610" s="106"/>
      <c r="O610" s="110" t="str">
        <f t="shared" si="21"/>
        <v>... €</v>
      </c>
      <c r="P610" s="111" t="str">
        <f t="shared" si="22"/>
        <v>... €</v>
      </c>
    </row>
    <row r="611" spans="1:16" s="9" customFormat="1" ht="12.5" thickBot="1" x14ac:dyDescent="0.35">
      <c r="A611" s="207"/>
      <c r="B611" s="260">
        <v>1.8494488883881628E-2</v>
      </c>
      <c r="C611" s="311"/>
      <c r="D611" s="336"/>
      <c r="E611" s="263" t="s">
        <v>117</v>
      </c>
      <c r="F611" s="262" t="s">
        <v>11</v>
      </c>
      <c r="G611" s="329"/>
      <c r="H611" s="325"/>
      <c r="I611" s="116" t="s">
        <v>360</v>
      </c>
      <c r="J611" s="117" t="s">
        <v>362</v>
      </c>
      <c r="K611" s="2"/>
      <c r="L611" s="2"/>
      <c r="M611" s="109"/>
      <c r="N611" s="106"/>
      <c r="O611" s="110" t="str">
        <f t="shared" si="21"/>
        <v>... €</v>
      </c>
      <c r="P611" s="111" t="str">
        <f t="shared" si="22"/>
        <v>... €</v>
      </c>
    </row>
    <row r="612" spans="1:16" s="9" customFormat="1" ht="12.5" thickBot="1" x14ac:dyDescent="0.35">
      <c r="A612" s="207"/>
      <c r="B612" s="260">
        <v>1.8494488883881628E-2</v>
      </c>
      <c r="C612" s="311"/>
      <c r="D612" s="336"/>
      <c r="E612" s="263" t="s">
        <v>118</v>
      </c>
      <c r="F612" s="262" t="s">
        <v>15</v>
      </c>
      <c r="G612" s="329"/>
      <c r="H612" s="325"/>
      <c r="I612" s="116" t="s">
        <v>360</v>
      </c>
      <c r="J612" s="117" t="s">
        <v>362</v>
      </c>
      <c r="K612" s="2"/>
      <c r="L612" s="2"/>
      <c r="M612" s="109"/>
      <c r="N612" s="106"/>
      <c r="O612" s="110" t="str">
        <f t="shared" si="21"/>
        <v>... €</v>
      </c>
      <c r="P612" s="111" t="str">
        <f t="shared" si="22"/>
        <v>... €</v>
      </c>
    </row>
    <row r="613" spans="1:16" s="9" customFormat="1" ht="12.5" thickBot="1" x14ac:dyDescent="0.35">
      <c r="A613" s="207"/>
      <c r="B613" s="260">
        <v>1.8494488883881628E-2</v>
      </c>
      <c r="C613" s="311"/>
      <c r="D613" s="336"/>
      <c r="E613" s="263" t="s">
        <v>118</v>
      </c>
      <c r="F613" s="262" t="s">
        <v>17</v>
      </c>
      <c r="G613" s="329"/>
      <c r="H613" s="325"/>
      <c r="I613" s="116" t="s">
        <v>360</v>
      </c>
      <c r="J613" s="117" t="s">
        <v>362</v>
      </c>
      <c r="K613" s="2"/>
      <c r="L613" s="2"/>
      <c r="M613" s="109"/>
      <c r="N613" s="106"/>
      <c r="O613" s="110" t="str">
        <f t="shared" si="21"/>
        <v>... €</v>
      </c>
      <c r="P613" s="111" t="str">
        <f t="shared" si="22"/>
        <v>... €</v>
      </c>
    </row>
    <row r="614" spans="1:16" s="9" customFormat="1" ht="12.5" thickBot="1" x14ac:dyDescent="0.35">
      <c r="A614" s="207"/>
      <c r="B614" s="260">
        <v>1.8494488883881628E-2</v>
      </c>
      <c r="C614" s="312"/>
      <c r="D614" s="336"/>
      <c r="E614" s="263" t="s">
        <v>118</v>
      </c>
      <c r="F614" s="262" t="s">
        <v>68</v>
      </c>
      <c r="G614" s="329"/>
      <c r="H614" s="325"/>
      <c r="I614" s="116" t="s">
        <v>360</v>
      </c>
      <c r="J614" s="117" t="s">
        <v>362</v>
      </c>
      <c r="K614" s="2"/>
      <c r="L614" s="2"/>
      <c r="M614" s="109"/>
      <c r="N614" s="106"/>
      <c r="O614" s="110" t="str">
        <f t="shared" si="21"/>
        <v>... €</v>
      </c>
      <c r="P614" s="111" t="str">
        <f t="shared" si="22"/>
        <v>... €</v>
      </c>
    </row>
    <row r="615" spans="1:16" s="9" customFormat="1" ht="12.5" thickBot="1" x14ac:dyDescent="0.35">
      <c r="A615" s="207"/>
      <c r="B615" s="260">
        <v>1.8494488883881628E-2</v>
      </c>
      <c r="C615" s="310" t="s">
        <v>123</v>
      </c>
      <c r="D615" s="336" t="s">
        <v>29</v>
      </c>
      <c r="E615" s="263" t="s">
        <v>115</v>
      </c>
      <c r="F615" s="262" t="s">
        <v>116</v>
      </c>
      <c r="G615" s="329" t="s">
        <v>33</v>
      </c>
      <c r="H615" s="325"/>
      <c r="I615" s="116" t="s">
        <v>360</v>
      </c>
      <c r="J615" s="117" t="s">
        <v>362</v>
      </c>
      <c r="K615" s="2"/>
      <c r="L615" s="2"/>
      <c r="M615" s="109"/>
      <c r="N615" s="106"/>
      <c r="O615" s="110" t="str">
        <f t="shared" si="21"/>
        <v>... €</v>
      </c>
      <c r="P615" s="111" t="str">
        <f t="shared" si="22"/>
        <v>... €</v>
      </c>
    </row>
    <row r="616" spans="1:16" s="9" customFormat="1" ht="12.5" thickBot="1" x14ac:dyDescent="0.35">
      <c r="A616" s="207"/>
      <c r="B616" s="260">
        <v>1.8494488883881628E-2</v>
      </c>
      <c r="C616" s="311"/>
      <c r="D616" s="336"/>
      <c r="E616" s="263" t="s">
        <v>117</v>
      </c>
      <c r="F616" s="262" t="s">
        <v>11</v>
      </c>
      <c r="G616" s="329"/>
      <c r="H616" s="325"/>
      <c r="I616" s="116" t="s">
        <v>360</v>
      </c>
      <c r="J616" s="117" t="s">
        <v>362</v>
      </c>
      <c r="K616" s="2"/>
      <c r="L616" s="2"/>
      <c r="M616" s="109"/>
      <c r="N616" s="106"/>
      <c r="O616" s="110" t="str">
        <f t="shared" si="21"/>
        <v>... €</v>
      </c>
      <c r="P616" s="111" t="str">
        <f t="shared" si="22"/>
        <v>... €</v>
      </c>
    </row>
    <row r="617" spans="1:16" s="9" customFormat="1" ht="12.5" thickBot="1" x14ac:dyDescent="0.35">
      <c r="A617" s="207"/>
      <c r="B617" s="260">
        <v>1.8494488883881628E-2</v>
      </c>
      <c r="C617" s="311"/>
      <c r="D617" s="336"/>
      <c r="E617" s="263" t="s">
        <v>118</v>
      </c>
      <c r="F617" s="262" t="s">
        <v>15</v>
      </c>
      <c r="G617" s="329"/>
      <c r="H617" s="325"/>
      <c r="I617" s="116" t="s">
        <v>360</v>
      </c>
      <c r="J617" s="117" t="s">
        <v>362</v>
      </c>
      <c r="K617" s="2"/>
      <c r="L617" s="2"/>
      <c r="M617" s="109"/>
      <c r="N617" s="106"/>
      <c r="O617" s="110" t="str">
        <f t="shared" si="21"/>
        <v>... €</v>
      </c>
      <c r="P617" s="111" t="str">
        <f t="shared" si="22"/>
        <v>... €</v>
      </c>
    </row>
    <row r="618" spans="1:16" s="9" customFormat="1" ht="12.5" thickBot="1" x14ac:dyDescent="0.35">
      <c r="A618" s="207"/>
      <c r="B618" s="260">
        <v>1.8494488883881628E-2</v>
      </c>
      <c r="C618" s="311"/>
      <c r="D618" s="336"/>
      <c r="E618" s="263" t="s">
        <v>118</v>
      </c>
      <c r="F618" s="262" t="s">
        <v>17</v>
      </c>
      <c r="G618" s="329"/>
      <c r="H618" s="325"/>
      <c r="I618" s="116" t="s">
        <v>360</v>
      </c>
      <c r="J618" s="117" t="s">
        <v>362</v>
      </c>
      <c r="K618" s="2"/>
      <c r="L618" s="2"/>
      <c r="M618" s="109"/>
      <c r="N618" s="106"/>
      <c r="O618" s="110" t="str">
        <f t="shared" si="21"/>
        <v>... €</v>
      </c>
      <c r="P618" s="111" t="str">
        <f t="shared" si="22"/>
        <v>... €</v>
      </c>
    </row>
    <row r="619" spans="1:16" s="9" customFormat="1" ht="12.5" thickBot="1" x14ac:dyDescent="0.35">
      <c r="A619" s="207"/>
      <c r="B619" s="260">
        <v>1.8494488883881628E-2</v>
      </c>
      <c r="C619" s="312"/>
      <c r="D619" s="336"/>
      <c r="E619" s="263" t="s">
        <v>118</v>
      </c>
      <c r="F619" s="262" t="s">
        <v>68</v>
      </c>
      <c r="G619" s="329"/>
      <c r="H619" s="325"/>
      <c r="I619" s="116" t="s">
        <v>360</v>
      </c>
      <c r="J619" s="117" t="s">
        <v>362</v>
      </c>
      <c r="K619" s="2"/>
      <c r="L619" s="2"/>
      <c r="M619" s="109"/>
      <c r="N619" s="106"/>
      <c r="O619" s="110" t="str">
        <f t="shared" si="21"/>
        <v>... €</v>
      </c>
      <c r="P619" s="111" t="str">
        <f t="shared" si="22"/>
        <v>... €</v>
      </c>
    </row>
    <row r="620" spans="1:16" s="9" customFormat="1" ht="12.5" thickBot="1" x14ac:dyDescent="0.35">
      <c r="A620" s="207"/>
      <c r="B620" s="260">
        <v>1.8494488883881628E-2</v>
      </c>
      <c r="C620" s="310" t="s">
        <v>124</v>
      </c>
      <c r="D620" s="336" t="s">
        <v>29</v>
      </c>
      <c r="E620" s="263" t="s">
        <v>115</v>
      </c>
      <c r="F620" s="262" t="s">
        <v>116</v>
      </c>
      <c r="G620" s="329" t="s">
        <v>58</v>
      </c>
      <c r="H620" s="325"/>
      <c r="I620" s="116" t="s">
        <v>360</v>
      </c>
      <c r="J620" s="117" t="s">
        <v>362</v>
      </c>
      <c r="K620" s="2"/>
      <c r="L620" s="2"/>
      <c r="M620" s="109"/>
      <c r="N620" s="106"/>
      <c r="O620" s="110" t="str">
        <f t="shared" si="21"/>
        <v>... €</v>
      </c>
      <c r="P620" s="111" t="str">
        <f t="shared" si="22"/>
        <v>... €</v>
      </c>
    </row>
    <row r="621" spans="1:16" s="9" customFormat="1" ht="12.5" thickBot="1" x14ac:dyDescent="0.35">
      <c r="A621" s="207"/>
      <c r="B621" s="260">
        <v>1.8494488883881628E-2</v>
      </c>
      <c r="C621" s="311"/>
      <c r="D621" s="336"/>
      <c r="E621" s="263" t="s">
        <v>117</v>
      </c>
      <c r="F621" s="262" t="s">
        <v>11</v>
      </c>
      <c r="G621" s="329"/>
      <c r="H621" s="325"/>
      <c r="I621" s="116" t="s">
        <v>360</v>
      </c>
      <c r="J621" s="117" t="s">
        <v>362</v>
      </c>
      <c r="K621" s="2"/>
      <c r="L621" s="2"/>
      <c r="M621" s="109"/>
      <c r="N621" s="106"/>
      <c r="O621" s="110" t="str">
        <f t="shared" si="21"/>
        <v>... €</v>
      </c>
      <c r="P621" s="111" t="str">
        <f t="shared" si="22"/>
        <v>... €</v>
      </c>
    </row>
    <row r="622" spans="1:16" s="9" customFormat="1" ht="12.5" thickBot="1" x14ac:dyDescent="0.35">
      <c r="A622" s="207"/>
      <c r="B622" s="260">
        <v>1.8494488883881628E-2</v>
      </c>
      <c r="C622" s="311"/>
      <c r="D622" s="336"/>
      <c r="E622" s="263" t="s">
        <v>118</v>
      </c>
      <c r="F622" s="262" t="s">
        <v>15</v>
      </c>
      <c r="G622" s="329"/>
      <c r="H622" s="325"/>
      <c r="I622" s="116" t="s">
        <v>360</v>
      </c>
      <c r="J622" s="117" t="s">
        <v>362</v>
      </c>
      <c r="K622" s="2"/>
      <c r="L622" s="2"/>
      <c r="M622" s="109"/>
      <c r="N622" s="106"/>
      <c r="O622" s="110" t="str">
        <f t="shared" si="21"/>
        <v>... €</v>
      </c>
      <c r="P622" s="111" t="str">
        <f t="shared" si="22"/>
        <v>... €</v>
      </c>
    </row>
    <row r="623" spans="1:16" s="9" customFormat="1" ht="12.5" thickBot="1" x14ac:dyDescent="0.35">
      <c r="A623" s="207"/>
      <c r="B623" s="260">
        <v>1.8494488883881628E-2</v>
      </c>
      <c r="C623" s="311"/>
      <c r="D623" s="336"/>
      <c r="E623" s="263" t="s">
        <v>118</v>
      </c>
      <c r="F623" s="262" t="s">
        <v>17</v>
      </c>
      <c r="G623" s="329"/>
      <c r="H623" s="325"/>
      <c r="I623" s="116" t="s">
        <v>360</v>
      </c>
      <c r="J623" s="117" t="s">
        <v>362</v>
      </c>
      <c r="K623" s="2"/>
      <c r="L623" s="2"/>
      <c r="M623" s="109"/>
      <c r="N623" s="106"/>
      <c r="O623" s="110" t="str">
        <f t="shared" si="21"/>
        <v>... €</v>
      </c>
      <c r="P623" s="111" t="str">
        <f t="shared" si="22"/>
        <v>... €</v>
      </c>
    </row>
    <row r="624" spans="1:16" s="9" customFormat="1" ht="12.5" thickBot="1" x14ac:dyDescent="0.35">
      <c r="A624" s="207"/>
      <c r="B624" s="260">
        <v>1.8494488883881628E-2</v>
      </c>
      <c r="C624" s="312"/>
      <c r="D624" s="336"/>
      <c r="E624" s="263" t="s">
        <v>118</v>
      </c>
      <c r="F624" s="262" t="s">
        <v>68</v>
      </c>
      <c r="G624" s="329"/>
      <c r="H624" s="325"/>
      <c r="I624" s="116" t="s">
        <v>360</v>
      </c>
      <c r="J624" s="117" t="s">
        <v>362</v>
      </c>
      <c r="K624" s="2"/>
      <c r="L624" s="2"/>
      <c r="M624" s="109"/>
      <c r="N624" s="106"/>
      <c r="O624" s="110" t="str">
        <f t="shared" si="21"/>
        <v>... €</v>
      </c>
      <c r="P624" s="111" t="str">
        <f t="shared" si="22"/>
        <v>... €</v>
      </c>
    </row>
    <row r="625" spans="1:16" s="9" customFormat="1" ht="12.5" thickBot="1" x14ac:dyDescent="0.35">
      <c r="A625" s="207"/>
      <c r="B625" s="260">
        <v>1.8494488883881628E-2</v>
      </c>
      <c r="C625" s="310" t="s">
        <v>125</v>
      </c>
      <c r="D625" s="336" t="s">
        <v>29</v>
      </c>
      <c r="E625" s="263" t="s">
        <v>115</v>
      </c>
      <c r="F625" s="262" t="s">
        <v>116</v>
      </c>
      <c r="G625" s="329" t="s">
        <v>37</v>
      </c>
      <c r="H625" s="325"/>
      <c r="I625" s="116" t="s">
        <v>360</v>
      </c>
      <c r="J625" s="117" t="s">
        <v>362</v>
      </c>
      <c r="K625" s="2"/>
      <c r="L625" s="2"/>
      <c r="M625" s="109"/>
      <c r="N625" s="106"/>
      <c r="O625" s="110" t="str">
        <f t="shared" si="21"/>
        <v>... €</v>
      </c>
      <c r="P625" s="111" t="str">
        <f t="shared" si="22"/>
        <v>... €</v>
      </c>
    </row>
    <row r="626" spans="1:16" s="9" customFormat="1" ht="12.5" thickBot="1" x14ac:dyDescent="0.35">
      <c r="A626" s="207"/>
      <c r="B626" s="260">
        <v>1.8494488883881628E-2</v>
      </c>
      <c r="C626" s="311"/>
      <c r="D626" s="336"/>
      <c r="E626" s="263" t="s">
        <v>117</v>
      </c>
      <c r="F626" s="262" t="s">
        <v>11</v>
      </c>
      <c r="G626" s="329"/>
      <c r="H626" s="325"/>
      <c r="I626" s="116" t="s">
        <v>360</v>
      </c>
      <c r="J626" s="117" t="s">
        <v>362</v>
      </c>
      <c r="K626" s="2"/>
      <c r="L626" s="2"/>
      <c r="M626" s="109"/>
      <c r="N626" s="106"/>
      <c r="O626" s="110" t="str">
        <f t="shared" si="21"/>
        <v>... €</v>
      </c>
      <c r="P626" s="111" t="str">
        <f t="shared" si="22"/>
        <v>... €</v>
      </c>
    </row>
    <row r="627" spans="1:16" s="9" customFormat="1" ht="12.5" thickBot="1" x14ac:dyDescent="0.35">
      <c r="A627" s="207"/>
      <c r="B627" s="260">
        <v>1.8494488883881628E-2</v>
      </c>
      <c r="C627" s="311"/>
      <c r="D627" s="336"/>
      <c r="E627" s="263" t="s">
        <v>118</v>
      </c>
      <c r="F627" s="262" t="s">
        <v>15</v>
      </c>
      <c r="G627" s="329"/>
      <c r="H627" s="325"/>
      <c r="I627" s="116" t="s">
        <v>360</v>
      </c>
      <c r="J627" s="117" t="s">
        <v>362</v>
      </c>
      <c r="K627" s="2"/>
      <c r="L627" s="2"/>
      <c r="M627" s="109"/>
      <c r="N627" s="106"/>
      <c r="O627" s="110" t="str">
        <f t="shared" si="21"/>
        <v>... €</v>
      </c>
      <c r="P627" s="111" t="str">
        <f t="shared" si="22"/>
        <v>... €</v>
      </c>
    </row>
    <row r="628" spans="1:16" s="9" customFormat="1" ht="12.5" thickBot="1" x14ac:dyDescent="0.35">
      <c r="A628" s="207"/>
      <c r="B628" s="260">
        <v>1.8494488883881628E-2</v>
      </c>
      <c r="C628" s="311"/>
      <c r="D628" s="336"/>
      <c r="E628" s="263" t="s">
        <v>118</v>
      </c>
      <c r="F628" s="262" t="s">
        <v>17</v>
      </c>
      <c r="G628" s="329"/>
      <c r="H628" s="325"/>
      <c r="I628" s="116" t="s">
        <v>360</v>
      </c>
      <c r="J628" s="117" t="s">
        <v>362</v>
      </c>
      <c r="K628" s="2"/>
      <c r="L628" s="2"/>
      <c r="M628" s="109"/>
      <c r="N628" s="106"/>
      <c r="O628" s="110" t="str">
        <f t="shared" si="21"/>
        <v>... €</v>
      </c>
      <c r="P628" s="111" t="str">
        <f t="shared" si="22"/>
        <v>... €</v>
      </c>
    </row>
    <row r="629" spans="1:16" s="9" customFormat="1" ht="12.5" thickBot="1" x14ac:dyDescent="0.35">
      <c r="A629" s="207"/>
      <c r="B629" s="260">
        <v>1.8494488883881628E-2</v>
      </c>
      <c r="C629" s="312"/>
      <c r="D629" s="336"/>
      <c r="E629" s="263" t="s">
        <v>118</v>
      </c>
      <c r="F629" s="262" t="s">
        <v>68</v>
      </c>
      <c r="G629" s="329"/>
      <c r="H629" s="325"/>
      <c r="I629" s="116" t="s">
        <v>360</v>
      </c>
      <c r="J629" s="117" t="s">
        <v>362</v>
      </c>
      <c r="K629" s="2"/>
      <c r="L629" s="2"/>
      <c r="M629" s="109"/>
      <c r="N629" s="106"/>
      <c r="O629" s="110" t="str">
        <f t="shared" si="21"/>
        <v>... €</v>
      </c>
      <c r="P629" s="111" t="str">
        <f t="shared" si="22"/>
        <v>... €</v>
      </c>
    </row>
    <row r="630" spans="1:16" s="9" customFormat="1" ht="12.5" thickBot="1" x14ac:dyDescent="0.35">
      <c r="A630" s="207"/>
      <c r="B630" s="260">
        <v>1.8494488883881628E-2</v>
      </c>
      <c r="C630" s="310" t="s">
        <v>126</v>
      </c>
      <c r="D630" s="336" t="s">
        <v>29</v>
      </c>
      <c r="E630" s="263" t="s">
        <v>115</v>
      </c>
      <c r="F630" s="262" t="s">
        <v>116</v>
      </c>
      <c r="G630" s="329" t="s">
        <v>61</v>
      </c>
      <c r="H630" s="325"/>
      <c r="I630" s="116" t="s">
        <v>360</v>
      </c>
      <c r="J630" s="117" t="s">
        <v>362</v>
      </c>
      <c r="K630" s="2"/>
      <c r="L630" s="2"/>
      <c r="M630" s="109"/>
      <c r="N630" s="106"/>
      <c r="O630" s="110" t="str">
        <f t="shared" si="21"/>
        <v>... €</v>
      </c>
      <c r="P630" s="111" t="str">
        <f t="shared" si="22"/>
        <v>... €</v>
      </c>
    </row>
    <row r="631" spans="1:16" s="9" customFormat="1" ht="12.5" thickBot="1" x14ac:dyDescent="0.35">
      <c r="A631" s="207"/>
      <c r="B631" s="260">
        <v>1.8494488883881628E-2</v>
      </c>
      <c r="C631" s="311"/>
      <c r="D631" s="336"/>
      <c r="E631" s="263" t="s">
        <v>117</v>
      </c>
      <c r="F631" s="262" t="s">
        <v>11</v>
      </c>
      <c r="G631" s="329"/>
      <c r="H631" s="325"/>
      <c r="I631" s="116" t="s">
        <v>360</v>
      </c>
      <c r="J631" s="117" t="s">
        <v>362</v>
      </c>
      <c r="K631" s="2"/>
      <c r="L631" s="2"/>
      <c r="M631" s="109"/>
      <c r="N631" s="106"/>
      <c r="O631" s="110" t="str">
        <f t="shared" si="21"/>
        <v>... €</v>
      </c>
      <c r="P631" s="111" t="str">
        <f t="shared" si="22"/>
        <v>... €</v>
      </c>
    </row>
    <row r="632" spans="1:16" s="9" customFormat="1" ht="12.5" thickBot="1" x14ac:dyDescent="0.35">
      <c r="A632" s="207"/>
      <c r="B632" s="260">
        <v>1.8494488883881628E-2</v>
      </c>
      <c r="C632" s="311"/>
      <c r="D632" s="336"/>
      <c r="E632" s="263" t="s">
        <v>118</v>
      </c>
      <c r="F632" s="262" t="s">
        <v>15</v>
      </c>
      <c r="G632" s="329"/>
      <c r="H632" s="325"/>
      <c r="I632" s="116" t="s">
        <v>360</v>
      </c>
      <c r="J632" s="117" t="s">
        <v>362</v>
      </c>
      <c r="K632" s="2"/>
      <c r="L632" s="2"/>
      <c r="M632" s="109"/>
      <c r="N632" s="106"/>
      <c r="O632" s="110" t="str">
        <f t="shared" si="21"/>
        <v>... €</v>
      </c>
      <c r="P632" s="111" t="str">
        <f t="shared" si="22"/>
        <v>... €</v>
      </c>
    </row>
    <row r="633" spans="1:16" s="9" customFormat="1" ht="12.5" thickBot="1" x14ac:dyDescent="0.35">
      <c r="A633" s="207"/>
      <c r="B633" s="260">
        <v>1.8494488883881628E-2</v>
      </c>
      <c r="C633" s="311"/>
      <c r="D633" s="336"/>
      <c r="E633" s="263" t="s">
        <v>118</v>
      </c>
      <c r="F633" s="262" t="s">
        <v>17</v>
      </c>
      <c r="G633" s="329"/>
      <c r="H633" s="325"/>
      <c r="I633" s="116" t="s">
        <v>360</v>
      </c>
      <c r="J633" s="117" t="s">
        <v>362</v>
      </c>
      <c r="K633" s="2"/>
      <c r="L633" s="2"/>
      <c r="M633" s="109"/>
      <c r="N633" s="106"/>
      <c r="O633" s="110" t="str">
        <f t="shared" si="21"/>
        <v>... €</v>
      </c>
      <c r="P633" s="111" t="str">
        <f t="shared" si="22"/>
        <v>... €</v>
      </c>
    </row>
    <row r="634" spans="1:16" s="9" customFormat="1" ht="12.5" thickBot="1" x14ac:dyDescent="0.35">
      <c r="A634" s="207"/>
      <c r="B634" s="260">
        <v>1.8494488883881628E-2</v>
      </c>
      <c r="C634" s="312"/>
      <c r="D634" s="336"/>
      <c r="E634" s="263" t="s">
        <v>118</v>
      </c>
      <c r="F634" s="262" t="s">
        <v>68</v>
      </c>
      <c r="G634" s="329"/>
      <c r="H634" s="325"/>
      <c r="I634" s="116" t="s">
        <v>360</v>
      </c>
      <c r="J634" s="117" t="s">
        <v>362</v>
      </c>
      <c r="K634" s="2"/>
      <c r="L634" s="2"/>
      <c r="M634" s="109"/>
      <c r="N634" s="106"/>
      <c r="O634" s="110" t="str">
        <f t="shared" si="21"/>
        <v>... €</v>
      </c>
      <c r="P634" s="111" t="str">
        <f t="shared" si="22"/>
        <v>... €</v>
      </c>
    </row>
    <row r="635" spans="1:16" s="9" customFormat="1" ht="12.5" thickBot="1" x14ac:dyDescent="0.35">
      <c r="A635" s="207"/>
      <c r="B635" s="260">
        <v>1.8494488883881628E-2</v>
      </c>
      <c r="C635" s="310" t="s">
        <v>127</v>
      </c>
      <c r="D635" s="336" t="s">
        <v>29</v>
      </c>
      <c r="E635" s="263" t="s">
        <v>115</v>
      </c>
      <c r="F635" s="262" t="s">
        <v>116</v>
      </c>
      <c r="G635" s="329" t="s">
        <v>41</v>
      </c>
      <c r="H635" s="325"/>
      <c r="I635" s="116" t="s">
        <v>360</v>
      </c>
      <c r="J635" s="117" t="s">
        <v>362</v>
      </c>
      <c r="K635" s="2"/>
      <c r="L635" s="2"/>
      <c r="M635" s="109"/>
      <c r="N635" s="106"/>
      <c r="O635" s="110" t="str">
        <f t="shared" si="21"/>
        <v>... €</v>
      </c>
      <c r="P635" s="111" t="str">
        <f t="shared" si="22"/>
        <v>... €</v>
      </c>
    </row>
    <row r="636" spans="1:16" s="9" customFormat="1" ht="12.5" thickBot="1" x14ac:dyDescent="0.35">
      <c r="A636" s="207"/>
      <c r="B636" s="260">
        <v>1.8494488883881628E-2</v>
      </c>
      <c r="C636" s="311"/>
      <c r="D636" s="336"/>
      <c r="E636" s="263" t="s">
        <v>117</v>
      </c>
      <c r="F636" s="262" t="s">
        <v>11</v>
      </c>
      <c r="G636" s="329"/>
      <c r="H636" s="325"/>
      <c r="I636" s="116" t="s">
        <v>360</v>
      </c>
      <c r="J636" s="117" t="s">
        <v>362</v>
      </c>
      <c r="K636" s="2"/>
      <c r="L636" s="2"/>
      <c r="M636" s="109"/>
      <c r="N636" s="106"/>
      <c r="O636" s="110" t="str">
        <f t="shared" si="21"/>
        <v>... €</v>
      </c>
      <c r="P636" s="111" t="str">
        <f t="shared" si="22"/>
        <v>... €</v>
      </c>
    </row>
    <row r="637" spans="1:16" s="9" customFormat="1" ht="12.5" thickBot="1" x14ac:dyDescent="0.35">
      <c r="A637" s="207"/>
      <c r="B637" s="260">
        <v>1.8494488883881628E-2</v>
      </c>
      <c r="C637" s="311"/>
      <c r="D637" s="336"/>
      <c r="E637" s="263" t="s">
        <v>118</v>
      </c>
      <c r="F637" s="262" t="s">
        <v>15</v>
      </c>
      <c r="G637" s="329"/>
      <c r="H637" s="325"/>
      <c r="I637" s="116" t="s">
        <v>360</v>
      </c>
      <c r="J637" s="117" t="s">
        <v>362</v>
      </c>
      <c r="K637" s="2"/>
      <c r="L637" s="2"/>
      <c r="M637" s="109"/>
      <c r="N637" s="106"/>
      <c r="O637" s="110" t="str">
        <f t="shared" si="21"/>
        <v>... €</v>
      </c>
      <c r="P637" s="111" t="str">
        <f t="shared" si="22"/>
        <v>... €</v>
      </c>
    </row>
    <row r="638" spans="1:16" s="9" customFormat="1" ht="12.5" thickBot="1" x14ac:dyDescent="0.35">
      <c r="A638" s="207"/>
      <c r="B638" s="260">
        <v>1.8494488883881628E-2</v>
      </c>
      <c r="C638" s="311"/>
      <c r="D638" s="336"/>
      <c r="E638" s="263" t="s">
        <v>118</v>
      </c>
      <c r="F638" s="262" t="s">
        <v>17</v>
      </c>
      <c r="G638" s="329"/>
      <c r="H638" s="325"/>
      <c r="I638" s="116" t="s">
        <v>360</v>
      </c>
      <c r="J638" s="117" t="s">
        <v>362</v>
      </c>
      <c r="K638" s="2"/>
      <c r="L638" s="2"/>
      <c r="M638" s="109"/>
      <c r="N638" s="106"/>
      <c r="O638" s="110" t="str">
        <f t="shared" si="21"/>
        <v>... €</v>
      </c>
      <c r="P638" s="111" t="str">
        <f t="shared" si="22"/>
        <v>... €</v>
      </c>
    </row>
    <row r="639" spans="1:16" s="9" customFormat="1" ht="12.5" thickBot="1" x14ac:dyDescent="0.35">
      <c r="A639" s="207"/>
      <c r="B639" s="260">
        <v>1.8494488883881628E-2</v>
      </c>
      <c r="C639" s="312"/>
      <c r="D639" s="336"/>
      <c r="E639" s="263" t="s">
        <v>118</v>
      </c>
      <c r="F639" s="262" t="s">
        <v>68</v>
      </c>
      <c r="G639" s="329"/>
      <c r="H639" s="325"/>
      <c r="I639" s="116" t="s">
        <v>360</v>
      </c>
      <c r="J639" s="117" t="s">
        <v>362</v>
      </c>
      <c r="K639" s="2"/>
      <c r="L639" s="2"/>
      <c r="M639" s="109"/>
      <c r="N639" s="106"/>
      <c r="O639" s="110" t="str">
        <f t="shared" si="21"/>
        <v>... €</v>
      </c>
      <c r="P639" s="111" t="str">
        <f t="shared" si="22"/>
        <v>... €</v>
      </c>
    </row>
    <row r="640" spans="1:16" s="9" customFormat="1" ht="12.5" thickBot="1" x14ac:dyDescent="0.35">
      <c r="A640" s="207"/>
      <c r="B640" s="260">
        <v>1.8494488883881628E-2</v>
      </c>
      <c r="C640" s="310" t="s">
        <v>128</v>
      </c>
      <c r="D640" s="336" t="s">
        <v>29</v>
      </c>
      <c r="E640" s="263" t="s">
        <v>115</v>
      </c>
      <c r="F640" s="262" t="s">
        <v>116</v>
      </c>
      <c r="G640" s="329" t="s">
        <v>43</v>
      </c>
      <c r="H640" s="325"/>
      <c r="I640" s="116" t="s">
        <v>360</v>
      </c>
      <c r="J640" s="117" t="s">
        <v>362</v>
      </c>
      <c r="K640" s="2"/>
      <c r="L640" s="2"/>
      <c r="M640" s="109"/>
      <c r="N640" s="106"/>
      <c r="O640" s="110" t="str">
        <f t="shared" si="21"/>
        <v>... €</v>
      </c>
      <c r="P640" s="111" t="str">
        <f t="shared" si="22"/>
        <v>... €</v>
      </c>
    </row>
    <row r="641" spans="1:16" s="9" customFormat="1" ht="12.5" thickBot="1" x14ac:dyDescent="0.35">
      <c r="A641" s="207"/>
      <c r="B641" s="260">
        <v>1.8494488883881628E-2</v>
      </c>
      <c r="C641" s="311"/>
      <c r="D641" s="336"/>
      <c r="E641" s="263" t="s">
        <v>117</v>
      </c>
      <c r="F641" s="262" t="s">
        <v>11</v>
      </c>
      <c r="G641" s="329"/>
      <c r="H641" s="325"/>
      <c r="I641" s="116" t="s">
        <v>360</v>
      </c>
      <c r="J641" s="117" t="s">
        <v>362</v>
      </c>
      <c r="K641" s="2"/>
      <c r="L641" s="2"/>
      <c r="M641" s="109"/>
      <c r="N641" s="106"/>
      <c r="O641" s="110" t="str">
        <f t="shared" si="21"/>
        <v>... €</v>
      </c>
      <c r="P641" s="111" t="str">
        <f t="shared" si="22"/>
        <v>... €</v>
      </c>
    </row>
    <row r="642" spans="1:16" s="9" customFormat="1" ht="12.5" thickBot="1" x14ac:dyDescent="0.35">
      <c r="A642" s="207"/>
      <c r="B642" s="260">
        <v>1.8494488883881628E-2</v>
      </c>
      <c r="C642" s="311"/>
      <c r="D642" s="336"/>
      <c r="E642" s="263" t="s">
        <v>118</v>
      </c>
      <c r="F642" s="262" t="s">
        <v>15</v>
      </c>
      <c r="G642" s="329"/>
      <c r="H642" s="325"/>
      <c r="I642" s="116" t="s">
        <v>360</v>
      </c>
      <c r="J642" s="117" t="s">
        <v>362</v>
      </c>
      <c r="K642" s="2"/>
      <c r="L642" s="2"/>
      <c r="M642" s="109"/>
      <c r="N642" s="106"/>
      <c r="O642" s="110" t="str">
        <f t="shared" si="21"/>
        <v>... €</v>
      </c>
      <c r="P642" s="111" t="str">
        <f t="shared" si="22"/>
        <v>... €</v>
      </c>
    </row>
    <row r="643" spans="1:16" s="9" customFormat="1" ht="12.5" thickBot="1" x14ac:dyDescent="0.35">
      <c r="A643" s="207"/>
      <c r="B643" s="260">
        <v>1.8494488883881628E-2</v>
      </c>
      <c r="C643" s="311"/>
      <c r="D643" s="336"/>
      <c r="E643" s="263" t="s">
        <v>118</v>
      </c>
      <c r="F643" s="262" t="s">
        <v>17</v>
      </c>
      <c r="G643" s="329"/>
      <c r="H643" s="325"/>
      <c r="I643" s="116" t="s">
        <v>360</v>
      </c>
      <c r="J643" s="117" t="s">
        <v>362</v>
      </c>
      <c r="K643" s="2"/>
      <c r="L643" s="2"/>
      <c r="M643" s="109"/>
      <c r="N643" s="106"/>
      <c r="O643" s="110" t="str">
        <f t="shared" si="21"/>
        <v>... €</v>
      </c>
      <c r="P643" s="111" t="str">
        <f t="shared" si="22"/>
        <v>... €</v>
      </c>
    </row>
    <row r="644" spans="1:16" s="9" customFormat="1" ht="12.5" thickBot="1" x14ac:dyDescent="0.35">
      <c r="A644" s="207"/>
      <c r="B644" s="260">
        <v>1.8494488883881628E-2</v>
      </c>
      <c r="C644" s="312"/>
      <c r="D644" s="336"/>
      <c r="E644" s="263" t="s">
        <v>118</v>
      </c>
      <c r="F644" s="262" t="s">
        <v>68</v>
      </c>
      <c r="G644" s="329"/>
      <c r="H644" s="325"/>
      <c r="I644" s="116" t="s">
        <v>360</v>
      </c>
      <c r="J644" s="117" t="s">
        <v>362</v>
      </c>
      <c r="K644" s="2"/>
      <c r="L644" s="2"/>
      <c r="M644" s="109"/>
      <c r="N644" s="106"/>
      <c r="O644" s="110" t="str">
        <f t="shared" si="21"/>
        <v>... €</v>
      </c>
      <c r="P644" s="111" t="str">
        <f t="shared" si="22"/>
        <v>... €</v>
      </c>
    </row>
    <row r="645" spans="1:16" s="9" customFormat="1" ht="12.5" thickBot="1" x14ac:dyDescent="0.35">
      <c r="A645" s="207"/>
      <c r="B645" s="260">
        <v>1.8494488883881628E-2</v>
      </c>
      <c r="C645" s="310" t="s">
        <v>129</v>
      </c>
      <c r="D645" s="336" t="s">
        <v>29</v>
      </c>
      <c r="E645" s="263" t="s">
        <v>115</v>
      </c>
      <c r="F645" s="262" t="s">
        <v>116</v>
      </c>
      <c r="G645" s="329" t="s">
        <v>45</v>
      </c>
      <c r="H645" s="325"/>
      <c r="I645" s="116" t="s">
        <v>360</v>
      </c>
      <c r="J645" s="117" t="s">
        <v>362</v>
      </c>
      <c r="K645" s="2"/>
      <c r="L645" s="2"/>
      <c r="M645" s="109"/>
      <c r="N645" s="106"/>
      <c r="O645" s="110" t="str">
        <f t="shared" si="21"/>
        <v>... €</v>
      </c>
      <c r="P645" s="111" t="str">
        <f t="shared" si="22"/>
        <v>... €</v>
      </c>
    </row>
    <row r="646" spans="1:16" s="9" customFormat="1" ht="12.5" thickBot="1" x14ac:dyDescent="0.35">
      <c r="A646" s="207"/>
      <c r="B646" s="260">
        <v>1.8494488883881628E-2</v>
      </c>
      <c r="C646" s="311"/>
      <c r="D646" s="336"/>
      <c r="E646" s="263" t="s">
        <v>117</v>
      </c>
      <c r="F646" s="262" t="s">
        <v>11</v>
      </c>
      <c r="G646" s="329"/>
      <c r="H646" s="325"/>
      <c r="I646" s="116" t="s">
        <v>360</v>
      </c>
      <c r="J646" s="117" t="s">
        <v>362</v>
      </c>
      <c r="K646" s="2"/>
      <c r="L646" s="2"/>
      <c r="M646" s="109"/>
      <c r="N646" s="106"/>
      <c r="O646" s="110" t="str">
        <f t="shared" si="21"/>
        <v>... €</v>
      </c>
      <c r="P646" s="111" t="str">
        <f t="shared" si="22"/>
        <v>... €</v>
      </c>
    </row>
    <row r="647" spans="1:16" s="9" customFormat="1" ht="12.5" thickBot="1" x14ac:dyDescent="0.35">
      <c r="A647" s="207"/>
      <c r="B647" s="260">
        <v>1.8494488883881628E-2</v>
      </c>
      <c r="C647" s="311"/>
      <c r="D647" s="336"/>
      <c r="E647" s="263" t="s">
        <v>118</v>
      </c>
      <c r="F647" s="262" t="s">
        <v>15</v>
      </c>
      <c r="G647" s="329"/>
      <c r="H647" s="325"/>
      <c r="I647" s="116" t="s">
        <v>360</v>
      </c>
      <c r="J647" s="117" t="s">
        <v>362</v>
      </c>
      <c r="K647" s="2"/>
      <c r="L647" s="2"/>
      <c r="M647" s="109"/>
      <c r="N647" s="106"/>
      <c r="O647" s="110" t="str">
        <f t="shared" si="21"/>
        <v>... €</v>
      </c>
      <c r="P647" s="111" t="str">
        <f t="shared" si="22"/>
        <v>... €</v>
      </c>
    </row>
    <row r="648" spans="1:16" s="9" customFormat="1" ht="12.5" thickBot="1" x14ac:dyDescent="0.35">
      <c r="A648" s="207"/>
      <c r="B648" s="260">
        <v>1.8494488883881628E-2</v>
      </c>
      <c r="C648" s="311"/>
      <c r="D648" s="336"/>
      <c r="E648" s="263" t="s">
        <v>118</v>
      </c>
      <c r="F648" s="262" t="s">
        <v>17</v>
      </c>
      <c r="G648" s="329"/>
      <c r="H648" s="325"/>
      <c r="I648" s="116" t="s">
        <v>360</v>
      </c>
      <c r="J648" s="117" t="s">
        <v>362</v>
      </c>
      <c r="K648" s="2"/>
      <c r="L648" s="2"/>
      <c r="M648" s="109"/>
      <c r="N648" s="106"/>
      <c r="O648" s="110" t="str">
        <f t="shared" si="21"/>
        <v>... €</v>
      </c>
      <c r="P648" s="111" t="str">
        <f t="shared" si="22"/>
        <v>... €</v>
      </c>
    </row>
    <row r="649" spans="1:16" s="9" customFormat="1" ht="12.5" thickBot="1" x14ac:dyDescent="0.35">
      <c r="A649" s="207"/>
      <c r="B649" s="260">
        <v>1.8494488883881628E-2</v>
      </c>
      <c r="C649" s="312"/>
      <c r="D649" s="336"/>
      <c r="E649" s="263" t="s">
        <v>118</v>
      </c>
      <c r="F649" s="262" t="s">
        <v>68</v>
      </c>
      <c r="G649" s="329"/>
      <c r="H649" s="325"/>
      <c r="I649" s="116" t="s">
        <v>360</v>
      </c>
      <c r="J649" s="117" t="s">
        <v>362</v>
      </c>
      <c r="K649" s="2"/>
      <c r="L649" s="2"/>
      <c r="M649" s="109"/>
      <c r="N649" s="106"/>
      <c r="O649" s="110" t="str">
        <f t="shared" si="21"/>
        <v>... €</v>
      </c>
      <c r="P649" s="111" t="str">
        <f t="shared" si="22"/>
        <v>... €</v>
      </c>
    </row>
    <row r="650" spans="1:16" s="9" customFormat="1" ht="12" customHeight="1" thickBot="1" x14ac:dyDescent="0.35">
      <c r="A650" s="207"/>
      <c r="B650" s="260">
        <v>1.8494488883881628E-2</v>
      </c>
      <c r="C650" s="310" t="s">
        <v>130</v>
      </c>
      <c r="D650" s="310" t="s">
        <v>29</v>
      </c>
      <c r="E650" s="263" t="s">
        <v>131</v>
      </c>
      <c r="F650" s="262" t="s">
        <v>68</v>
      </c>
      <c r="G650" s="307" t="s">
        <v>85</v>
      </c>
      <c r="H650" s="325"/>
      <c r="I650" s="116" t="s">
        <v>360</v>
      </c>
      <c r="J650" s="117" t="s">
        <v>362</v>
      </c>
      <c r="K650" s="2"/>
      <c r="L650" s="2"/>
      <c r="M650" s="109"/>
      <c r="N650" s="106"/>
      <c r="O650" s="110" t="str">
        <f t="shared" si="21"/>
        <v>... €</v>
      </c>
      <c r="P650" s="111" t="str">
        <f t="shared" si="22"/>
        <v>... €</v>
      </c>
    </row>
    <row r="651" spans="1:16" s="9" customFormat="1" ht="12.5" thickBot="1" x14ac:dyDescent="0.35">
      <c r="A651" s="207"/>
      <c r="B651" s="260">
        <v>1.8494488883881628E-2</v>
      </c>
      <c r="C651" s="311"/>
      <c r="D651" s="311"/>
      <c r="E651" s="263" t="s">
        <v>132</v>
      </c>
      <c r="F651" s="262" t="s">
        <v>68</v>
      </c>
      <c r="G651" s="308"/>
      <c r="H651" s="325"/>
      <c r="I651" s="116" t="s">
        <v>360</v>
      </c>
      <c r="J651" s="117" t="s">
        <v>362</v>
      </c>
      <c r="K651" s="2"/>
      <c r="L651" s="2"/>
      <c r="M651" s="109"/>
      <c r="N651" s="106"/>
      <c r="O651" s="110" t="str">
        <f t="shared" si="21"/>
        <v>... €</v>
      </c>
      <c r="P651" s="111" t="str">
        <f t="shared" si="22"/>
        <v>... €</v>
      </c>
    </row>
    <row r="652" spans="1:16" s="9" customFormat="1" ht="12.5" thickBot="1" x14ac:dyDescent="0.35">
      <c r="A652" s="207"/>
      <c r="B652" s="260">
        <v>1.8494488883881628E-2</v>
      </c>
      <c r="C652" s="311"/>
      <c r="D652" s="311"/>
      <c r="E652" s="263" t="s">
        <v>132</v>
      </c>
      <c r="F652" s="262" t="s">
        <v>187</v>
      </c>
      <c r="G652" s="308"/>
      <c r="H652" s="325"/>
      <c r="I652" s="116" t="s">
        <v>360</v>
      </c>
      <c r="J652" s="117" t="s">
        <v>362</v>
      </c>
      <c r="K652" s="2"/>
      <c r="L652" s="2"/>
      <c r="M652" s="109"/>
      <c r="N652" s="106"/>
      <c r="O652" s="110" t="str">
        <f t="shared" si="21"/>
        <v>... €</v>
      </c>
      <c r="P652" s="111" t="str">
        <f t="shared" si="22"/>
        <v>... €</v>
      </c>
    </row>
    <row r="653" spans="1:16" s="9" customFormat="1" ht="12.5" thickBot="1" x14ac:dyDescent="0.35">
      <c r="A653" s="207"/>
      <c r="B653" s="260">
        <v>1.8494488883881628E-2</v>
      </c>
      <c r="C653" s="311"/>
      <c r="D653" s="311"/>
      <c r="E653" s="263" t="s">
        <v>133</v>
      </c>
      <c r="F653" s="262" t="s">
        <v>11</v>
      </c>
      <c r="G653" s="308"/>
      <c r="H653" s="325"/>
      <c r="I653" s="116" t="s">
        <v>360</v>
      </c>
      <c r="J653" s="117" t="s">
        <v>362</v>
      </c>
      <c r="K653" s="2"/>
      <c r="L653" s="2"/>
      <c r="M653" s="109"/>
      <c r="N653" s="106"/>
      <c r="O653" s="110" t="str">
        <f t="shared" si="21"/>
        <v>... €</v>
      </c>
      <c r="P653" s="111" t="str">
        <f t="shared" si="22"/>
        <v>... €</v>
      </c>
    </row>
    <row r="654" spans="1:16" s="9" customFormat="1" ht="12.5" thickBot="1" x14ac:dyDescent="0.35">
      <c r="A654" s="207"/>
      <c r="B654" s="260">
        <v>1.8494488883881628E-2</v>
      </c>
      <c r="C654" s="312"/>
      <c r="D654" s="247"/>
      <c r="E654" s="261" t="s">
        <v>275</v>
      </c>
      <c r="F654" s="261" t="s">
        <v>274</v>
      </c>
      <c r="G654" s="245"/>
      <c r="H654" s="325"/>
      <c r="I654" s="116" t="s">
        <v>360</v>
      </c>
      <c r="J654" s="117" t="s">
        <v>362</v>
      </c>
      <c r="K654" s="2"/>
      <c r="L654" s="2"/>
      <c r="M654" s="109"/>
      <c r="N654" s="106"/>
      <c r="O654" s="110" t="str">
        <f t="shared" ref="O654:O717" si="23">J654</f>
        <v>... €</v>
      </c>
      <c r="P654" s="111" t="str">
        <f t="shared" ref="P654:P717" si="24">O654</f>
        <v>... €</v>
      </c>
    </row>
    <row r="655" spans="1:16" s="9" customFormat="1" ht="12" customHeight="1" thickBot="1" x14ac:dyDescent="0.35">
      <c r="A655" s="207"/>
      <c r="B655" s="260">
        <v>1.8494488883881628E-2</v>
      </c>
      <c r="C655" s="310" t="s">
        <v>134</v>
      </c>
      <c r="D655" s="310" t="s">
        <v>29</v>
      </c>
      <c r="E655" s="263" t="s">
        <v>131</v>
      </c>
      <c r="F655" s="262" t="s">
        <v>68</v>
      </c>
      <c r="G655" s="307" t="s">
        <v>23</v>
      </c>
      <c r="H655" s="325"/>
      <c r="I655" s="116" t="s">
        <v>360</v>
      </c>
      <c r="J655" s="117" t="s">
        <v>362</v>
      </c>
      <c r="K655" s="2"/>
      <c r="L655" s="2"/>
      <c r="M655" s="109"/>
      <c r="N655" s="106"/>
      <c r="O655" s="110" t="str">
        <f t="shared" si="23"/>
        <v>... €</v>
      </c>
      <c r="P655" s="111" t="str">
        <f t="shared" si="24"/>
        <v>... €</v>
      </c>
    </row>
    <row r="656" spans="1:16" s="9" customFormat="1" ht="12.5" thickBot="1" x14ac:dyDescent="0.35">
      <c r="A656" s="207"/>
      <c r="B656" s="260">
        <v>1.8494488883881628E-2</v>
      </c>
      <c r="C656" s="311"/>
      <c r="D656" s="311"/>
      <c r="E656" s="263" t="s">
        <v>132</v>
      </c>
      <c r="F656" s="262" t="s">
        <v>68</v>
      </c>
      <c r="G656" s="308"/>
      <c r="H656" s="325"/>
      <c r="I656" s="116" t="s">
        <v>360</v>
      </c>
      <c r="J656" s="117" t="s">
        <v>362</v>
      </c>
      <c r="K656" s="2"/>
      <c r="L656" s="2"/>
      <c r="M656" s="109"/>
      <c r="N656" s="106"/>
      <c r="O656" s="110" t="str">
        <f t="shared" si="23"/>
        <v>... €</v>
      </c>
      <c r="P656" s="111" t="str">
        <f t="shared" si="24"/>
        <v>... €</v>
      </c>
    </row>
    <row r="657" spans="1:16" s="9" customFormat="1" ht="12.5" thickBot="1" x14ac:dyDescent="0.35">
      <c r="A657" s="207"/>
      <c r="B657" s="260">
        <v>1.8494488883881628E-2</v>
      </c>
      <c r="C657" s="311"/>
      <c r="D657" s="311"/>
      <c r="E657" s="263" t="s">
        <v>132</v>
      </c>
      <c r="F657" s="262" t="s">
        <v>187</v>
      </c>
      <c r="G657" s="308"/>
      <c r="H657" s="325"/>
      <c r="I657" s="116" t="s">
        <v>360</v>
      </c>
      <c r="J657" s="117" t="s">
        <v>362</v>
      </c>
      <c r="K657" s="2"/>
      <c r="L657" s="2"/>
      <c r="M657" s="109"/>
      <c r="N657" s="106"/>
      <c r="O657" s="110" t="str">
        <f t="shared" si="23"/>
        <v>... €</v>
      </c>
      <c r="P657" s="111" t="str">
        <f t="shared" si="24"/>
        <v>... €</v>
      </c>
    </row>
    <row r="658" spans="1:16" s="9" customFormat="1" ht="12.5" thickBot="1" x14ac:dyDescent="0.35">
      <c r="A658" s="207"/>
      <c r="B658" s="260">
        <v>1.8494488883881628E-2</v>
      </c>
      <c r="C658" s="311"/>
      <c r="D658" s="311"/>
      <c r="E658" s="263" t="s">
        <v>133</v>
      </c>
      <c r="F658" s="262" t="s">
        <v>11</v>
      </c>
      <c r="G658" s="308"/>
      <c r="H658" s="325"/>
      <c r="I658" s="116" t="s">
        <v>360</v>
      </c>
      <c r="J658" s="117" t="s">
        <v>362</v>
      </c>
      <c r="K658" s="2"/>
      <c r="L658" s="2"/>
      <c r="M658" s="109"/>
      <c r="N658" s="106"/>
      <c r="O658" s="110" t="str">
        <f t="shared" si="23"/>
        <v>... €</v>
      </c>
      <c r="P658" s="111" t="str">
        <f t="shared" si="24"/>
        <v>... €</v>
      </c>
    </row>
    <row r="659" spans="1:16" s="9" customFormat="1" ht="12.5" thickBot="1" x14ac:dyDescent="0.35">
      <c r="A659" s="207"/>
      <c r="B659" s="260">
        <v>1.8494488883881628E-2</v>
      </c>
      <c r="C659" s="312"/>
      <c r="D659" s="247"/>
      <c r="E659" s="261" t="s">
        <v>275</v>
      </c>
      <c r="F659" s="261" t="s">
        <v>274</v>
      </c>
      <c r="G659" s="245"/>
      <c r="H659" s="325"/>
      <c r="I659" s="116" t="s">
        <v>360</v>
      </c>
      <c r="J659" s="117" t="s">
        <v>362</v>
      </c>
      <c r="K659" s="2"/>
      <c r="L659" s="2"/>
      <c r="M659" s="109"/>
      <c r="N659" s="106"/>
      <c r="O659" s="110" t="str">
        <f t="shared" si="23"/>
        <v>... €</v>
      </c>
      <c r="P659" s="111" t="str">
        <f t="shared" si="24"/>
        <v>... €</v>
      </c>
    </row>
    <row r="660" spans="1:16" s="9" customFormat="1" ht="12" customHeight="1" thickBot="1" x14ac:dyDescent="0.35">
      <c r="A660" s="207"/>
      <c r="B660" s="260">
        <v>1.8494488883881628E-2</v>
      </c>
      <c r="C660" s="310" t="s">
        <v>135</v>
      </c>
      <c r="D660" s="310" t="s">
        <v>29</v>
      </c>
      <c r="E660" s="263" t="s">
        <v>131</v>
      </c>
      <c r="F660" s="262" t="s">
        <v>68</v>
      </c>
      <c r="G660" s="307" t="s">
        <v>510</v>
      </c>
      <c r="H660" s="325"/>
      <c r="I660" s="116" t="s">
        <v>360</v>
      </c>
      <c r="J660" s="117" t="s">
        <v>362</v>
      </c>
      <c r="K660" s="2"/>
      <c r="L660" s="2"/>
      <c r="M660" s="109"/>
      <c r="N660" s="106"/>
      <c r="O660" s="110" t="str">
        <f t="shared" si="23"/>
        <v>... €</v>
      </c>
      <c r="P660" s="111" t="str">
        <f t="shared" si="24"/>
        <v>... €</v>
      </c>
    </row>
    <row r="661" spans="1:16" s="9" customFormat="1" ht="12" customHeight="1" thickBot="1" x14ac:dyDescent="0.35">
      <c r="A661" s="207"/>
      <c r="B661" s="260">
        <v>1.8494488883881628E-2</v>
      </c>
      <c r="C661" s="311"/>
      <c r="D661" s="311"/>
      <c r="E661" s="263" t="s">
        <v>132</v>
      </c>
      <c r="F661" s="262" t="s">
        <v>68</v>
      </c>
      <c r="G661" s="308"/>
      <c r="H661" s="325"/>
      <c r="I661" s="116" t="s">
        <v>360</v>
      </c>
      <c r="J661" s="117" t="s">
        <v>362</v>
      </c>
      <c r="K661" s="2"/>
      <c r="L661" s="2"/>
      <c r="M661" s="109"/>
      <c r="N661" s="106"/>
      <c r="O661" s="110" t="str">
        <f t="shared" si="23"/>
        <v>... €</v>
      </c>
      <c r="P661" s="111" t="str">
        <f t="shared" si="24"/>
        <v>... €</v>
      </c>
    </row>
    <row r="662" spans="1:16" s="9" customFormat="1" ht="12.5" thickBot="1" x14ac:dyDescent="0.35">
      <c r="A662" s="207"/>
      <c r="B662" s="260">
        <v>1.8494488883881628E-2</v>
      </c>
      <c r="C662" s="311"/>
      <c r="D662" s="311"/>
      <c r="E662" s="263" t="s">
        <v>132</v>
      </c>
      <c r="F662" s="262" t="s">
        <v>187</v>
      </c>
      <c r="G662" s="308"/>
      <c r="H662" s="325"/>
      <c r="I662" s="116" t="s">
        <v>360</v>
      </c>
      <c r="J662" s="117" t="s">
        <v>362</v>
      </c>
      <c r="K662" s="2"/>
      <c r="L662" s="2"/>
      <c r="M662" s="109"/>
      <c r="N662" s="106"/>
      <c r="O662" s="110" t="str">
        <f t="shared" si="23"/>
        <v>... €</v>
      </c>
      <c r="P662" s="111" t="str">
        <f t="shared" si="24"/>
        <v>... €</v>
      </c>
    </row>
    <row r="663" spans="1:16" s="9" customFormat="1" ht="12.5" thickBot="1" x14ac:dyDescent="0.35">
      <c r="A663" s="207"/>
      <c r="B663" s="260">
        <v>1.8494488883881628E-2</v>
      </c>
      <c r="C663" s="311"/>
      <c r="D663" s="311"/>
      <c r="E663" s="263" t="s">
        <v>133</v>
      </c>
      <c r="F663" s="262" t="s">
        <v>11</v>
      </c>
      <c r="G663" s="308"/>
      <c r="H663" s="325"/>
      <c r="I663" s="116" t="s">
        <v>360</v>
      </c>
      <c r="J663" s="117" t="s">
        <v>362</v>
      </c>
      <c r="K663" s="2"/>
      <c r="L663" s="2"/>
      <c r="M663" s="109"/>
      <c r="N663" s="106"/>
      <c r="O663" s="110" t="str">
        <f t="shared" si="23"/>
        <v>... €</v>
      </c>
      <c r="P663" s="111" t="str">
        <f t="shared" si="24"/>
        <v>... €</v>
      </c>
    </row>
    <row r="664" spans="1:16" s="9" customFormat="1" ht="12.5" thickBot="1" x14ac:dyDescent="0.35">
      <c r="A664" s="207"/>
      <c r="B664" s="260">
        <v>1.8494488883881628E-2</v>
      </c>
      <c r="C664" s="312"/>
      <c r="D664" s="247"/>
      <c r="E664" s="261" t="s">
        <v>275</v>
      </c>
      <c r="F664" s="261" t="s">
        <v>274</v>
      </c>
      <c r="G664" s="245"/>
      <c r="H664" s="325"/>
      <c r="I664" s="116" t="s">
        <v>360</v>
      </c>
      <c r="J664" s="117" t="s">
        <v>362</v>
      </c>
      <c r="K664" s="2"/>
      <c r="L664" s="2"/>
      <c r="M664" s="109"/>
      <c r="N664" s="106"/>
      <c r="O664" s="110" t="str">
        <f t="shared" si="23"/>
        <v>... €</v>
      </c>
      <c r="P664" s="111" t="str">
        <f t="shared" si="24"/>
        <v>... €</v>
      </c>
    </row>
    <row r="665" spans="1:16" s="9" customFormat="1" ht="12" customHeight="1" thickBot="1" x14ac:dyDescent="0.35">
      <c r="A665" s="207"/>
      <c r="B665" s="260">
        <v>1.8494488883881628E-2</v>
      </c>
      <c r="C665" s="310" t="s">
        <v>136</v>
      </c>
      <c r="D665" s="310" t="s">
        <v>29</v>
      </c>
      <c r="E665" s="263" t="s">
        <v>131</v>
      </c>
      <c r="F665" s="262" t="s">
        <v>68</v>
      </c>
      <c r="G665" s="307" t="s">
        <v>53</v>
      </c>
      <c r="H665" s="325"/>
      <c r="I665" s="116" t="s">
        <v>360</v>
      </c>
      <c r="J665" s="117" t="s">
        <v>362</v>
      </c>
      <c r="K665" s="2"/>
      <c r="L665" s="2"/>
      <c r="M665" s="109"/>
      <c r="N665" s="106"/>
      <c r="O665" s="110" t="str">
        <f t="shared" si="23"/>
        <v>... €</v>
      </c>
      <c r="P665" s="111" t="str">
        <f t="shared" si="24"/>
        <v>... €</v>
      </c>
    </row>
    <row r="666" spans="1:16" s="9" customFormat="1" ht="12" customHeight="1" thickBot="1" x14ac:dyDescent="0.35">
      <c r="A666" s="207"/>
      <c r="B666" s="260">
        <v>1.8494488883881628E-2</v>
      </c>
      <c r="C666" s="311"/>
      <c r="D666" s="311"/>
      <c r="E666" s="263" t="s">
        <v>132</v>
      </c>
      <c r="F666" s="262" t="s">
        <v>68</v>
      </c>
      <c r="G666" s="308"/>
      <c r="H666" s="325"/>
      <c r="I666" s="116" t="s">
        <v>360</v>
      </c>
      <c r="J666" s="117" t="s">
        <v>362</v>
      </c>
      <c r="K666" s="2"/>
      <c r="L666" s="2"/>
      <c r="M666" s="109"/>
      <c r="N666" s="106"/>
      <c r="O666" s="110" t="str">
        <f t="shared" si="23"/>
        <v>... €</v>
      </c>
      <c r="P666" s="111" t="str">
        <f t="shared" si="24"/>
        <v>... €</v>
      </c>
    </row>
    <row r="667" spans="1:16" s="9" customFormat="1" ht="12.5" thickBot="1" x14ac:dyDescent="0.35">
      <c r="A667" s="207"/>
      <c r="B667" s="260">
        <v>1.8494488883881628E-2</v>
      </c>
      <c r="C667" s="311"/>
      <c r="D667" s="311"/>
      <c r="E667" s="263" t="s">
        <v>132</v>
      </c>
      <c r="F667" s="262" t="s">
        <v>187</v>
      </c>
      <c r="G667" s="308"/>
      <c r="H667" s="325"/>
      <c r="I667" s="116" t="s">
        <v>360</v>
      </c>
      <c r="J667" s="117" t="s">
        <v>362</v>
      </c>
      <c r="K667" s="2"/>
      <c r="L667" s="2"/>
      <c r="M667" s="109"/>
      <c r="N667" s="106"/>
      <c r="O667" s="110" t="str">
        <f t="shared" si="23"/>
        <v>... €</v>
      </c>
      <c r="P667" s="111" t="str">
        <f t="shared" si="24"/>
        <v>... €</v>
      </c>
    </row>
    <row r="668" spans="1:16" s="9" customFormat="1" ht="12.5" thickBot="1" x14ac:dyDescent="0.35">
      <c r="A668" s="207"/>
      <c r="B668" s="260">
        <v>1.8494488883881628E-2</v>
      </c>
      <c r="C668" s="311"/>
      <c r="D668" s="311"/>
      <c r="E668" s="263" t="s">
        <v>133</v>
      </c>
      <c r="F668" s="262" t="s">
        <v>11</v>
      </c>
      <c r="G668" s="308"/>
      <c r="H668" s="325"/>
      <c r="I668" s="116" t="s">
        <v>360</v>
      </c>
      <c r="J668" s="117" t="s">
        <v>362</v>
      </c>
      <c r="K668" s="2"/>
      <c r="L668" s="2"/>
      <c r="M668" s="109"/>
      <c r="N668" s="106"/>
      <c r="O668" s="110" t="str">
        <f t="shared" si="23"/>
        <v>... €</v>
      </c>
      <c r="P668" s="111" t="str">
        <f t="shared" si="24"/>
        <v>... €</v>
      </c>
    </row>
    <row r="669" spans="1:16" s="9" customFormat="1" ht="12.5" thickBot="1" x14ac:dyDescent="0.35">
      <c r="A669" s="207"/>
      <c r="B669" s="260">
        <v>1.8494488883881628E-2</v>
      </c>
      <c r="C669" s="312"/>
      <c r="D669" s="247"/>
      <c r="E669" s="261" t="s">
        <v>275</v>
      </c>
      <c r="F669" s="261" t="s">
        <v>274</v>
      </c>
      <c r="G669" s="245"/>
      <c r="H669" s="325"/>
      <c r="I669" s="116" t="s">
        <v>360</v>
      </c>
      <c r="J669" s="117" t="s">
        <v>362</v>
      </c>
      <c r="K669" s="2"/>
      <c r="L669" s="2"/>
      <c r="M669" s="109"/>
      <c r="N669" s="106"/>
      <c r="O669" s="110" t="str">
        <f t="shared" si="23"/>
        <v>... €</v>
      </c>
      <c r="P669" s="111" t="str">
        <f t="shared" si="24"/>
        <v>... €</v>
      </c>
    </row>
    <row r="670" spans="1:16" s="9" customFormat="1" ht="12" customHeight="1" thickBot="1" x14ac:dyDescent="0.35">
      <c r="A670" s="207"/>
      <c r="B670" s="260">
        <v>1.8494488883881628E-2</v>
      </c>
      <c r="C670" s="310" t="s">
        <v>137</v>
      </c>
      <c r="D670" s="310" t="s">
        <v>29</v>
      </c>
      <c r="E670" s="263" t="s">
        <v>131</v>
      </c>
      <c r="F670" s="262" t="s">
        <v>68</v>
      </c>
      <c r="G670" s="307" t="s">
        <v>74</v>
      </c>
      <c r="H670" s="325"/>
      <c r="I670" s="116" t="s">
        <v>360</v>
      </c>
      <c r="J670" s="117" t="s">
        <v>362</v>
      </c>
      <c r="K670" s="2"/>
      <c r="L670" s="2"/>
      <c r="M670" s="109"/>
      <c r="N670" s="106"/>
      <c r="O670" s="110" t="str">
        <f t="shared" si="23"/>
        <v>... €</v>
      </c>
      <c r="P670" s="111" t="str">
        <f t="shared" si="24"/>
        <v>... €</v>
      </c>
    </row>
    <row r="671" spans="1:16" s="9" customFormat="1" ht="12.5" thickBot="1" x14ac:dyDescent="0.35">
      <c r="A671" s="207"/>
      <c r="B671" s="260">
        <v>1.8494488883881628E-2</v>
      </c>
      <c r="C671" s="311"/>
      <c r="D671" s="311"/>
      <c r="E671" s="263" t="s">
        <v>132</v>
      </c>
      <c r="F671" s="262" t="s">
        <v>68</v>
      </c>
      <c r="G671" s="308"/>
      <c r="H671" s="325"/>
      <c r="I671" s="116" t="s">
        <v>360</v>
      </c>
      <c r="J671" s="117" t="s">
        <v>362</v>
      </c>
      <c r="K671" s="2"/>
      <c r="L671" s="2"/>
      <c r="M671" s="109"/>
      <c r="N671" s="106"/>
      <c r="O671" s="110" t="str">
        <f t="shared" si="23"/>
        <v>... €</v>
      </c>
      <c r="P671" s="111" t="str">
        <f t="shared" si="24"/>
        <v>... €</v>
      </c>
    </row>
    <row r="672" spans="1:16" s="9" customFormat="1" ht="12.5" thickBot="1" x14ac:dyDescent="0.35">
      <c r="A672" s="207"/>
      <c r="B672" s="260">
        <v>1.8494488883881628E-2</v>
      </c>
      <c r="C672" s="311"/>
      <c r="D672" s="311"/>
      <c r="E672" s="263" t="s">
        <v>132</v>
      </c>
      <c r="F672" s="262" t="s">
        <v>187</v>
      </c>
      <c r="G672" s="308"/>
      <c r="H672" s="325"/>
      <c r="I672" s="116" t="s">
        <v>360</v>
      </c>
      <c r="J672" s="117" t="s">
        <v>362</v>
      </c>
      <c r="K672" s="2"/>
      <c r="L672" s="2"/>
      <c r="M672" s="109"/>
      <c r="N672" s="106"/>
      <c r="O672" s="110" t="str">
        <f t="shared" si="23"/>
        <v>... €</v>
      </c>
      <c r="P672" s="111" t="str">
        <f t="shared" si="24"/>
        <v>... €</v>
      </c>
    </row>
    <row r="673" spans="1:16" s="9" customFormat="1" ht="12.5" thickBot="1" x14ac:dyDescent="0.35">
      <c r="A673" s="207"/>
      <c r="B673" s="260">
        <v>1.8494488883881628E-2</v>
      </c>
      <c r="C673" s="311"/>
      <c r="D673" s="311"/>
      <c r="E673" s="263" t="s">
        <v>133</v>
      </c>
      <c r="F673" s="262" t="s">
        <v>11</v>
      </c>
      <c r="G673" s="308"/>
      <c r="H673" s="325"/>
      <c r="I673" s="116" t="s">
        <v>360</v>
      </c>
      <c r="J673" s="117" t="s">
        <v>362</v>
      </c>
      <c r="K673" s="2"/>
      <c r="L673" s="2"/>
      <c r="M673" s="109"/>
      <c r="N673" s="106"/>
      <c r="O673" s="110" t="str">
        <f t="shared" si="23"/>
        <v>... €</v>
      </c>
      <c r="P673" s="111" t="str">
        <f t="shared" si="24"/>
        <v>... €</v>
      </c>
    </row>
    <row r="674" spans="1:16" s="9" customFormat="1" ht="12.5" thickBot="1" x14ac:dyDescent="0.35">
      <c r="A674" s="207"/>
      <c r="B674" s="260">
        <v>1.8494488883881628E-2</v>
      </c>
      <c r="C674" s="312"/>
      <c r="D674" s="247"/>
      <c r="E674" s="261" t="s">
        <v>275</v>
      </c>
      <c r="F674" s="261" t="s">
        <v>274</v>
      </c>
      <c r="G674" s="245"/>
      <c r="H674" s="325"/>
      <c r="I674" s="116" t="s">
        <v>360</v>
      </c>
      <c r="J674" s="117" t="s">
        <v>362</v>
      </c>
      <c r="K674" s="2"/>
      <c r="L674" s="2"/>
      <c r="M674" s="109"/>
      <c r="N674" s="106"/>
      <c r="O674" s="110" t="str">
        <f t="shared" si="23"/>
        <v>... €</v>
      </c>
      <c r="P674" s="111" t="str">
        <f t="shared" si="24"/>
        <v>... €</v>
      </c>
    </row>
    <row r="675" spans="1:16" s="9" customFormat="1" ht="12" customHeight="1" thickBot="1" x14ac:dyDescent="0.35">
      <c r="A675" s="207"/>
      <c r="B675" s="260">
        <v>1.8494488883881628E-2</v>
      </c>
      <c r="C675" s="310" t="s">
        <v>138</v>
      </c>
      <c r="D675" s="310" t="s">
        <v>29</v>
      </c>
      <c r="E675" s="263" t="s">
        <v>131</v>
      </c>
      <c r="F675" s="262" t="s">
        <v>68</v>
      </c>
      <c r="G675" s="307" t="s">
        <v>33</v>
      </c>
      <c r="H675" s="325"/>
      <c r="I675" s="116" t="s">
        <v>360</v>
      </c>
      <c r="J675" s="117" t="s">
        <v>362</v>
      </c>
      <c r="K675" s="2"/>
      <c r="L675" s="2"/>
      <c r="M675" s="109"/>
      <c r="N675" s="106"/>
      <c r="O675" s="110" t="str">
        <f t="shared" si="23"/>
        <v>... €</v>
      </c>
      <c r="P675" s="111" t="str">
        <f t="shared" si="24"/>
        <v>... €</v>
      </c>
    </row>
    <row r="676" spans="1:16" s="9" customFormat="1" ht="12.5" thickBot="1" x14ac:dyDescent="0.35">
      <c r="A676" s="207"/>
      <c r="B676" s="260">
        <v>1.8494488883881628E-2</v>
      </c>
      <c r="C676" s="311"/>
      <c r="D676" s="311"/>
      <c r="E676" s="263" t="s">
        <v>132</v>
      </c>
      <c r="F676" s="262" t="s">
        <v>68</v>
      </c>
      <c r="G676" s="308"/>
      <c r="H676" s="325"/>
      <c r="I676" s="116" t="s">
        <v>360</v>
      </c>
      <c r="J676" s="117" t="s">
        <v>362</v>
      </c>
      <c r="K676" s="2"/>
      <c r="L676" s="2"/>
      <c r="M676" s="109"/>
      <c r="N676" s="106"/>
      <c r="O676" s="110" t="str">
        <f t="shared" si="23"/>
        <v>... €</v>
      </c>
      <c r="P676" s="111" t="str">
        <f t="shared" si="24"/>
        <v>... €</v>
      </c>
    </row>
    <row r="677" spans="1:16" s="9" customFormat="1" ht="12.5" thickBot="1" x14ac:dyDescent="0.35">
      <c r="A677" s="207"/>
      <c r="B677" s="260">
        <v>1.8494488883881628E-2</v>
      </c>
      <c r="C677" s="311"/>
      <c r="D677" s="311"/>
      <c r="E677" s="263" t="s">
        <v>132</v>
      </c>
      <c r="F677" s="262" t="s">
        <v>187</v>
      </c>
      <c r="G677" s="308"/>
      <c r="H677" s="325"/>
      <c r="I677" s="116" t="s">
        <v>360</v>
      </c>
      <c r="J677" s="117" t="s">
        <v>362</v>
      </c>
      <c r="K677" s="2"/>
      <c r="L677" s="2"/>
      <c r="M677" s="109"/>
      <c r="N677" s="106"/>
      <c r="O677" s="110" t="str">
        <f t="shared" si="23"/>
        <v>... €</v>
      </c>
      <c r="P677" s="111" t="str">
        <f t="shared" si="24"/>
        <v>... €</v>
      </c>
    </row>
    <row r="678" spans="1:16" s="9" customFormat="1" ht="12.5" thickBot="1" x14ac:dyDescent="0.35">
      <c r="A678" s="207"/>
      <c r="B678" s="260">
        <v>1.8494488883881628E-2</v>
      </c>
      <c r="C678" s="311"/>
      <c r="D678" s="311"/>
      <c r="E678" s="263" t="s">
        <v>133</v>
      </c>
      <c r="F678" s="262" t="s">
        <v>11</v>
      </c>
      <c r="G678" s="308"/>
      <c r="H678" s="325"/>
      <c r="I678" s="116" t="s">
        <v>360</v>
      </c>
      <c r="J678" s="117" t="s">
        <v>362</v>
      </c>
      <c r="K678" s="2"/>
      <c r="L678" s="2"/>
      <c r="M678" s="109"/>
      <c r="N678" s="106"/>
      <c r="O678" s="110" t="str">
        <f t="shared" si="23"/>
        <v>... €</v>
      </c>
      <c r="P678" s="111" t="str">
        <f t="shared" si="24"/>
        <v>... €</v>
      </c>
    </row>
    <row r="679" spans="1:16" s="9" customFormat="1" ht="12.5" thickBot="1" x14ac:dyDescent="0.35">
      <c r="A679" s="207"/>
      <c r="B679" s="260">
        <v>1.8494488883881628E-2</v>
      </c>
      <c r="C679" s="312"/>
      <c r="D679" s="247"/>
      <c r="E679" s="261" t="s">
        <v>275</v>
      </c>
      <c r="F679" s="261" t="s">
        <v>274</v>
      </c>
      <c r="G679" s="245"/>
      <c r="H679" s="325"/>
      <c r="I679" s="116" t="s">
        <v>360</v>
      </c>
      <c r="J679" s="117" t="s">
        <v>362</v>
      </c>
      <c r="K679" s="2"/>
      <c r="L679" s="2"/>
      <c r="M679" s="109"/>
      <c r="N679" s="106"/>
      <c r="O679" s="110" t="str">
        <f t="shared" si="23"/>
        <v>... €</v>
      </c>
      <c r="P679" s="111" t="str">
        <f t="shared" si="24"/>
        <v>... €</v>
      </c>
    </row>
    <row r="680" spans="1:16" s="9" customFormat="1" ht="12" customHeight="1" thickBot="1" x14ac:dyDescent="0.35">
      <c r="A680" s="207"/>
      <c r="B680" s="260">
        <v>1.8494488883881628E-2</v>
      </c>
      <c r="C680" s="310" t="s">
        <v>139</v>
      </c>
      <c r="D680" s="310" t="s">
        <v>29</v>
      </c>
      <c r="E680" s="263" t="s">
        <v>131</v>
      </c>
      <c r="F680" s="262" t="s">
        <v>68</v>
      </c>
      <c r="G680" s="307" t="s">
        <v>58</v>
      </c>
      <c r="H680" s="325"/>
      <c r="I680" s="116" t="s">
        <v>360</v>
      </c>
      <c r="J680" s="117" t="s">
        <v>362</v>
      </c>
      <c r="K680" s="2"/>
      <c r="L680" s="2"/>
      <c r="M680" s="109"/>
      <c r="N680" s="106"/>
      <c r="O680" s="110" t="str">
        <f t="shared" si="23"/>
        <v>... €</v>
      </c>
      <c r="P680" s="111" t="str">
        <f t="shared" si="24"/>
        <v>... €</v>
      </c>
    </row>
    <row r="681" spans="1:16" s="9" customFormat="1" ht="12.5" thickBot="1" x14ac:dyDescent="0.35">
      <c r="A681" s="207"/>
      <c r="B681" s="260">
        <v>1.8494488883881628E-2</v>
      </c>
      <c r="C681" s="311"/>
      <c r="D681" s="311"/>
      <c r="E681" s="263" t="s">
        <v>132</v>
      </c>
      <c r="F681" s="262" t="s">
        <v>68</v>
      </c>
      <c r="G681" s="308"/>
      <c r="H681" s="325"/>
      <c r="I681" s="116" t="s">
        <v>360</v>
      </c>
      <c r="J681" s="117" t="s">
        <v>362</v>
      </c>
      <c r="K681" s="2"/>
      <c r="L681" s="2"/>
      <c r="M681" s="109"/>
      <c r="N681" s="106"/>
      <c r="O681" s="110" t="str">
        <f t="shared" si="23"/>
        <v>... €</v>
      </c>
      <c r="P681" s="111" t="str">
        <f t="shared" si="24"/>
        <v>... €</v>
      </c>
    </row>
    <row r="682" spans="1:16" s="9" customFormat="1" ht="12.5" thickBot="1" x14ac:dyDescent="0.35">
      <c r="A682" s="207"/>
      <c r="B682" s="260">
        <v>1.8494488883881628E-2</v>
      </c>
      <c r="C682" s="311"/>
      <c r="D682" s="311"/>
      <c r="E682" s="263" t="s">
        <v>132</v>
      </c>
      <c r="F682" s="262" t="s">
        <v>187</v>
      </c>
      <c r="G682" s="308"/>
      <c r="H682" s="325"/>
      <c r="I682" s="116" t="s">
        <v>360</v>
      </c>
      <c r="J682" s="117" t="s">
        <v>362</v>
      </c>
      <c r="K682" s="2"/>
      <c r="L682" s="2"/>
      <c r="M682" s="109"/>
      <c r="N682" s="106"/>
      <c r="O682" s="110" t="str">
        <f t="shared" si="23"/>
        <v>... €</v>
      </c>
      <c r="P682" s="111" t="str">
        <f t="shared" si="24"/>
        <v>... €</v>
      </c>
    </row>
    <row r="683" spans="1:16" s="9" customFormat="1" ht="12.5" thickBot="1" x14ac:dyDescent="0.35">
      <c r="A683" s="207"/>
      <c r="B683" s="260">
        <v>1.8494488883881628E-2</v>
      </c>
      <c r="C683" s="311"/>
      <c r="D683" s="311"/>
      <c r="E683" s="263" t="s">
        <v>133</v>
      </c>
      <c r="F683" s="262" t="s">
        <v>11</v>
      </c>
      <c r="G683" s="308"/>
      <c r="H683" s="325"/>
      <c r="I683" s="116" t="s">
        <v>360</v>
      </c>
      <c r="J683" s="117" t="s">
        <v>362</v>
      </c>
      <c r="K683" s="2"/>
      <c r="L683" s="2"/>
      <c r="M683" s="109"/>
      <c r="N683" s="106"/>
      <c r="O683" s="110" t="str">
        <f t="shared" si="23"/>
        <v>... €</v>
      </c>
      <c r="P683" s="111" t="str">
        <f t="shared" si="24"/>
        <v>... €</v>
      </c>
    </row>
    <row r="684" spans="1:16" s="9" customFormat="1" ht="12.5" thickBot="1" x14ac:dyDescent="0.35">
      <c r="A684" s="207"/>
      <c r="B684" s="260">
        <v>1.8494488883881628E-2</v>
      </c>
      <c r="C684" s="312"/>
      <c r="D684" s="247"/>
      <c r="E684" s="261" t="s">
        <v>275</v>
      </c>
      <c r="F684" s="261" t="s">
        <v>274</v>
      </c>
      <c r="G684" s="245"/>
      <c r="H684" s="325"/>
      <c r="I684" s="116" t="s">
        <v>360</v>
      </c>
      <c r="J684" s="117" t="s">
        <v>362</v>
      </c>
      <c r="K684" s="2"/>
      <c r="L684" s="2"/>
      <c r="M684" s="109"/>
      <c r="N684" s="106"/>
      <c r="O684" s="110" t="str">
        <f t="shared" si="23"/>
        <v>... €</v>
      </c>
      <c r="P684" s="111" t="str">
        <f t="shared" si="24"/>
        <v>... €</v>
      </c>
    </row>
    <row r="685" spans="1:16" s="9" customFormat="1" ht="12" customHeight="1" thickBot="1" x14ac:dyDescent="0.35">
      <c r="A685" s="207"/>
      <c r="B685" s="260">
        <v>1.8494488883881628E-2</v>
      </c>
      <c r="C685" s="310" t="s">
        <v>140</v>
      </c>
      <c r="D685" s="310" t="s">
        <v>29</v>
      </c>
      <c r="E685" s="263" t="s">
        <v>131</v>
      </c>
      <c r="F685" s="262" t="s">
        <v>68</v>
      </c>
      <c r="G685" s="307" t="s">
        <v>37</v>
      </c>
      <c r="H685" s="325"/>
      <c r="I685" s="116" t="s">
        <v>360</v>
      </c>
      <c r="J685" s="117" t="s">
        <v>362</v>
      </c>
      <c r="K685" s="2"/>
      <c r="L685" s="2"/>
      <c r="M685" s="109"/>
      <c r="N685" s="106"/>
      <c r="O685" s="110" t="str">
        <f t="shared" si="23"/>
        <v>... €</v>
      </c>
      <c r="P685" s="111" t="str">
        <f t="shared" si="24"/>
        <v>... €</v>
      </c>
    </row>
    <row r="686" spans="1:16" s="9" customFormat="1" ht="12.5" thickBot="1" x14ac:dyDescent="0.35">
      <c r="A686" s="207"/>
      <c r="B686" s="260">
        <v>1.8494488883881628E-2</v>
      </c>
      <c r="C686" s="311"/>
      <c r="D686" s="311"/>
      <c r="E686" s="263" t="s">
        <v>132</v>
      </c>
      <c r="F686" s="262" t="s">
        <v>68</v>
      </c>
      <c r="G686" s="308"/>
      <c r="H686" s="325"/>
      <c r="I686" s="116" t="s">
        <v>360</v>
      </c>
      <c r="J686" s="117" t="s">
        <v>362</v>
      </c>
      <c r="K686" s="2"/>
      <c r="L686" s="2"/>
      <c r="M686" s="109"/>
      <c r="N686" s="106"/>
      <c r="O686" s="110" t="str">
        <f t="shared" si="23"/>
        <v>... €</v>
      </c>
      <c r="P686" s="111" t="str">
        <f t="shared" si="24"/>
        <v>... €</v>
      </c>
    </row>
    <row r="687" spans="1:16" s="9" customFormat="1" ht="12.5" thickBot="1" x14ac:dyDescent="0.35">
      <c r="A687" s="207"/>
      <c r="B687" s="260">
        <v>1.8494488883881628E-2</v>
      </c>
      <c r="C687" s="311"/>
      <c r="D687" s="311"/>
      <c r="E687" s="263" t="s">
        <v>132</v>
      </c>
      <c r="F687" s="262" t="s">
        <v>187</v>
      </c>
      <c r="G687" s="308"/>
      <c r="H687" s="325"/>
      <c r="I687" s="116" t="s">
        <v>360</v>
      </c>
      <c r="J687" s="117" t="s">
        <v>362</v>
      </c>
      <c r="K687" s="2"/>
      <c r="L687" s="2"/>
      <c r="M687" s="109"/>
      <c r="N687" s="106"/>
      <c r="O687" s="110" t="str">
        <f t="shared" si="23"/>
        <v>... €</v>
      </c>
      <c r="P687" s="111" t="str">
        <f t="shared" si="24"/>
        <v>... €</v>
      </c>
    </row>
    <row r="688" spans="1:16" s="9" customFormat="1" ht="12.5" thickBot="1" x14ac:dyDescent="0.35">
      <c r="A688" s="207"/>
      <c r="B688" s="260">
        <v>1.8494488883881628E-2</v>
      </c>
      <c r="C688" s="311"/>
      <c r="D688" s="311"/>
      <c r="E688" s="263" t="s">
        <v>133</v>
      </c>
      <c r="F688" s="262" t="s">
        <v>11</v>
      </c>
      <c r="G688" s="308"/>
      <c r="H688" s="325"/>
      <c r="I688" s="116" t="s">
        <v>360</v>
      </c>
      <c r="J688" s="117" t="s">
        <v>362</v>
      </c>
      <c r="K688" s="2"/>
      <c r="L688" s="2"/>
      <c r="M688" s="109"/>
      <c r="N688" s="106"/>
      <c r="O688" s="110" t="str">
        <f t="shared" si="23"/>
        <v>... €</v>
      </c>
      <c r="P688" s="111" t="str">
        <f t="shared" si="24"/>
        <v>... €</v>
      </c>
    </row>
    <row r="689" spans="1:16" s="9" customFormat="1" ht="12.5" thickBot="1" x14ac:dyDescent="0.35">
      <c r="A689" s="207"/>
      <c r="B689" s="260">
        <v>1.8494488883881628E-2</v>
      </c>
      <c r="C689" s="312"/>
      <c r="D689" s="247"/>
      <c r="E689" s="261" t="s">
        <v>275</v>
      </c>
      <c r="F689" s="261" t="s">
        <v>274</v>
      </c>
      <c r="G689" s="245"/>
      <c r="H689" s="325"/>
      <c r="I689" s="116" t="s">
        <v>360</v>
      </c>
      <c r="J689" s="117" t="s">
        <v>362</v>
      </c>
      <c r="K689" s="2"/>
      <c r="L689" s="2"/>
      <c r="M689" s="109"/>
      <c r="N689" s="106"/>
      <c r="O689" s="110" t="str">
        <f t="shared" si="23"/>
        <v>... €</v>
      </c>
      <c r="P689" s="111" t="str">
        <f t="shared" si="24"/>
        <v>... €</v>
      </c>
    </row>
    <row r="690" spans="1:16" s="9" customFormat="1" ht="12" customHeight="1" thickBot="1" x14ac:dyDescent="0.35">
      <c r="A690" s="207"/>
      <c r="B690" s="260">
        <v>1.8494488883881628E-2</v>
      </c>
      <c r="C690" s="310" t="s">
        <v>141</v>
      </c>
      <c r="D690" s="310" t="s">
        <v>29</v>
      </c>
      <c r="E690" s="263" t="s">
        <v>131</v>
      </c>
      <c r="F690" s="262" t="s">
        <v>68</v>
      </c>
      <c r="G690" s="307" t="s">
        <v>61</v>
      </c>
      <c r="H690" s="325"/>
      <c r="I690" s="116" t="s">
        <v>360</v>
      </c>
      <c r="J690" s="117" t="s">
        <v>362</v>
      </c>
      <c r="K690" s="2"/>
      <c r="L690" s="2"/>
      <c r="M690" s="109"/>
      <c r="N690" s="106"/>
      <c r="O690" s="110" t="str">
        <f t="shared" si="23"/>
        <v>... €</v>
      </c>
      <c r="P690" s="111" t="str">
        <f t="shared" si="24"/>
        <v>... €</v>
      </c>
    </row>
    <row r="691" spans="1:16" s="9" customFormat="1" ht="12.5" thickBot="1" x14ac:dyDescent="0.35">
      <c r="A691" s="207"/>
      <c r="B691" s="260">
        <v>1.8494488883881628E-2</v>
      </c>
      <c r="C691" s="311"/>
      <c r="D691" s="311"/>
      <c r="E691" s="263" t="s">
        <v>132</v>
      </c>
      <c r="F691" s="262" t="s">
        <v>68</v>
      </c>
      <c r="G691" s="308"/>
      <c r="H691" s="325"/>
      <c r="I691" s="116" t="s">
        <v>360</v>
      </c>
      <c r="J691" s="117" t="s">
        <v>362</v>
      </c>
      <c r="K691" s="2"/>
      <c r="L691" s="2"/>
      <c r="M691" s="109"/>
      <c r="N691" s="106"/>
      <c r="O691" s="110" t="str">
        <f t="shared" si="23"/>
        <v>... €</v>
      </c>
      <c r="P691" s="111" t="str">
        <f t="shared" si="24"/>
        <v>... €</v>
      </c>
    </row>
    <row r="692" spans="1:16" s="9" customFormat="1" ht="12.5" thickBot="1" x14ac:dyDescent="0.35">
      <c r="A692" s="207"/>
      <c r="B692" s="260">
        <v>1.8494488883881628E-2</v>
      </c>
      <c r="C692" s="311"/>
      <c r="D692" s="311"/>
      <c r="E692" s="263" t="s">
        <v>132</v>
      </c>
      <c r="F692" s="262" t="s">
        <v>187</v>
      </c>
      <c r="G692" s="308"/>
      <c r="H692" s="325"/>
      <c r="I692" s="116" t="s">
        <v>360</v>
      </c>
      <c r="J692" s="117" t="s">
        <v>362</v>
      </c>
      <c r="K692" s="2"/>
      <c r="L692" s="2"/>
      <c r="M692" s="109"/>
      <c r="N692" s="106"/>
      <c r="O692" s="110" t="str">
        <f t="shared" si="23"/>
        <v>... €</v>
      </c>
      <c r="P692" s="111" t="str">
        <f t="shared" si="24"/>
        <v>... €</v>
      </c>
    </row>
    <row r="693" spans="1:16" s="9" customFormat="1" ht="12.5" thickBot="1" x14ac:dyDescent="0.35">
      <c r="A693" s="207"/>
      <c r="B693" s="260">
        <v>1.8494488883881628E-2</v>
      </c>
      <c r="C693" s="311"/>
      <c r="D693" s="311"/>
      <c r="E693" s="263" t="s">
        <v>133</v>
      </c>
      <c r="F693" s="262" t="s">
        <v>11</v>
      </c>
      <c r="G693" s="308"/>
      <c r="H693" s="325"/>
      <c r="I693" s="116" t="s">
        <v>360</v>
      </c>
      <c r="J693" s="117" t="s">
        <v>362</v>
      </c>
      <c r="K693" s="2"/>
      <c r="L693" s="2"/>
      <c r="M693" s="109"/>
      <c r="N693" s="106"/>
      <c r="O693" s="110" t="str">
        <f t="shared" si="23"/>
        <v>... €</v>
      </c>
      <c r="P693" s="111" t="str">
        <f t="shared" si="24"/>
        <v>... €</v>
      </c>
    </row>
    <row r="694" spans="1:16" s="9" customFormat="1" ht="12.5" thickBot="1" x14ac:dyDescent="0.35">
      <c r="A694" s="207"/>
      <c r="B694" s="260">
        <v>1.8494488883881628E-2</v>
      </c>
      <c r="C694" s="312"/>
      <c r="D694" s="247"/>
      <c r="E694" s="261" t="s">
        <v>275</v>
      </c>
      <c r="F694" s="261" t="s">
        <v>274</v>
      </c>
      <c r="G694" s="245"/>
      <c r="H694" s="325"/>
      <c r="I694" s="116" t="s">
        <v>360</v>
      </c>
      <c r="J694" s="117" t="s">
        <v>362</v>
      </c>
      <c r="K694" s="2"/>
      <c r="L694" s="2"/>
      <c r="M694" s="109"/>
      <c r="N694" s="106"/>
      <c r="O694" s="110" t="str">
        <f t="shared" si="23"/>
        <v>... €</v>
      </c>
      <c r="P694" s="111" t="str">
        <f t="shared" si="24"/>
        <v>... €</v>
      </c>
    </row>
    <row r="695" spans="1:16" s="9" customFormat="1" ht="12" customHeight="1" thickBot="1" x14ac:dyDescent="0.35">
      <c r="A695" s="207"/>
      <c r="B695" s="260">
        <v>1.8494488883881628E-2</v>
      </c>
      <c r="C695" s="310" t="s">
        <v>142</v>
      </c>
      <c r="D695" s="310" t="s">
        <v>29</v>
      </c>
      <c r="E695" s="263" t="s">
        <v>131</v>
      </c>
      <c r="F695" s="262" t="s">
        <v>68</v>
      </c>
      <c r="G695" s="307" t="s">
        <v>41</v>
      </c>
      <c r="H695" s="325"/>
      <c r="I695" s="116" t="s">
        <v>360</v>
      </c>
      <c r="J695" s="117" t="s">
        <v>362</v>
      </c>
      <c r="K695" s="2"/>
      <c r="L695" s="2"/>
      <c r="M695" s="109"/>
      <c r="N695" s="106"/>
      <c r="O695" s="110" t="str">
        <f t="shared" si="23"/>
        <v>... €</v>
      </c>
      <c r="P695" s="111" t="str">
        <f t="shared" si="24"/>
        <v>... €</v>
      </c>
    </row>
    <row r="696" spans="1:16" s="9" customFormat="1" ht="12.5" thickBot="1" x14ac:dyDescent="0.35">
      <c r="A696" s="207"/>
      <c r="B696" s="260">
        <v>1.8494488883881628E-2</v>
      </c>
      <c r="C696" s="311"/>
      <c r="D696" s="311"/>
      <c r="E696" s="263" t="s">
        <v>132</v>
      </c>
      <c r="F696" s="262" t="s">
        <v>68</v>
      </c>
      <c r="G696" s="308"/>
      <c r="H696" s="325"/>
      <c r="I696" s="116" t="s">
        <v>360</v>
      </c>
      <c r="J696" s="117" t="s">
        <v>362</v>
      </c>
      <c r="K696" s="2"/>
      <c r="L696" s="2"/>
      <c r="M696" s="109"/>
      <c r="N696" s="106"/>
      <c r="O696" s="110" t="str">
        <f t="shared" si="23"/>
        <v>... €</v>
      </c>
      <c r="P696" s="111" t="str">
        <f t="shared" si="24"/>
        <v>... €</v>
      </c>
    </row>
    <row r="697" spans="1:16" s="9" customFormat="1" ht="12.5" thickBot="1" x14ac:dyDescent="0.35">
      <c r="A697" s="207"/>
      <c r="B697" s="260">
        <v>1.8494488883881628E-2</v>
      </c>
      <c r="C697" s="311"/>
      <c r="D697" s="311"/>
      <c r="E697" s="263" t="s">
        <v>132</v>
      </c>
      <c r="F697" s="262" t="s">
        <v>187</v>
      </c>
      <c r="G697" s="308"/>
      <c r="H697" s="325"/>
      <c r="I697" s="116" t="s">
        <v>360</v>
      </c>
      <c r="J697" s="117" t="s">
        <v>362</v>
      </c>
      <c r="K697" s="2"/>
      <c r="L697" s="2"/>
      <c r="M697" s="109"/>
      <c r="N697" s="106"/>
      <c r="O697" s="110" t="str">
        <f t="shared" si="23"/>
        <v>... €</v>
      </c>
      <c r="P697" s="111" t="str">
        <f t="shared" si="24"/>
        <v>... €</v>
      </c>
    </row>
    <row r="698" spans="1:16" s="9" customFormat="1" ht="12.5" thickBot="1" x14ac:dyDescent="0.35">
      <c r="A698" s="207"/>
      <c r="B698" s="260">
        <v>1.8494488883881628E-2</v>
      </c>
      <c r="C698" s="311"/>
      <c r="D698" s="311"/>
      <c r="E698" s="263" t="s">
        <v>133</v>
      </c>
      <c r="F698" s="262" t="s">
        <v>11</v>
      </c>
      <c r="G698" s="308"/>
      <c r="H698" s="325"/>
      <c r="I698" s="116" t="s">
        <v>360</v>
      </c>
      <c r="J698" s="117" t="s">
        <v>362</v>
      </c>
      <c r="K698" s="2"/>
      <c r="L698" s="2"/>
      <c r="M698" s="109"/>
      <c r="N698" s="106"/>
      <c r="O698" s="110" t="str">
        <f t="shared" si="23"/>
        <v>... €</v>
      </c>
      <c r="P698" s="111" t="str">
        <f t="shared" si="24"/>
        <v>... €</v>
      </c>
    </row>
    <row r="699" spans="1:16" s="9" customFormat="1" ht="12.5" thickBot="1" x14ac:dyDescent="0.35">
      <c r="A699" s="207"/>
      <c r="B699" s="260">
        <v>1.8494488883881628E-2</v>
      </c>
      <c r="C699" s="312"/>
      <c r="D699" s="247"/>
      <c r="E699" s="261" t="s">
        <v>275</v>
      </c>
      <c r="F699" s="261" t="s">
        <v>274</v>
      </c>
      <c r="G699" s="245"/>
      <c r="H699" s="325"/>
      <c r="I699" s="116" t="s">
        <v>360</v>
      </c>
      <c r="J699" s="117" t="s">
        <v>362</v>
      </c>
      <c r="K699" s="2"/>
      <c r="L699" s="2"/>
      <c r="M699" s="109"/>
      <c r="N699" s="106"/>
      <c r="O699" s="110" t="str">
        <f t="shared" si="23"/>
        <v>... €</v>
      </c>
      <c r="P699" s="111" t="str">
        <f t="shared" si="24"/>
        <v>... €</v>
      </c>
    </row>
    <row r="700" spans="1:16" s="9" customFormat="1" ht="12" customHeight="1" thickBot="1" x14ac:dyDescent="0.35">
      <c r="A700" s="207"/>
      <c r="B700" s="260">
        <v>1.8494488883881628E-2</v>
      </c>
      <c r="C700" s="310" t="s">
        <v>143</v>
      </c>
      <c r="D700" s="310" t="s">
        <v>29</v>
      </c>
      <c r="E700" s="263" t="s">
        <v>131</v>
      </c>
      <c r="F700" s="262" t="s">
        <v>68</v>
      </c>
      <c r="G700" s="307" t="s">
        <v>43</v>
      </c>
      <c r="H700" s="325"/>
      <c r="I700" s="116" t="s">
        <v>360</v>
      </c>
      <c r="J700" s="117" t="s">
        <v>362</v>
      </c>
      <c r="K700" s="2"/>
      <c r="L700" s="2"/>
      <c r="M700" s="109"/>
      <c r="N700" s="106"/>
      <c r="O700" s="110" t="str">
        <f t="shared" si="23"/>
        <v>... €</v>
      </c>
      <c r="P700" s="111" t="str">
        <f t="shared" si="24"/>
        <v>... €</v>
      </c>
    </row>
    <row r="701" spans="1:16" s="9" customFormat="1" ht="12.5" thickBot="1" x14ac:dyDescent="0.35">
      <c r="A701" s="207"/>
      <c r="B701" s="260">
        <v>1.8494488883881628E-2</v>
      </c>
      <c r="C701" s="311"/>
      <c r="D701" s="311"/>
      <c r="E701" s="263" t="s">
        <v>132</v>
      </c>
      <c r="F701" s="262" t="s">
        <v>68</v>
      </c>
      <c r="G701" s="308"/>
      <c r="H701" s="325"/>
      <c r="I701" s="116" t="s">
        <v>360</v>
      </c>
      <c r="J701" s="117" t="s">
        <v>362</v>
      </c>
      <c r="K701" s="2"/>
      <c r="L701" s="2"/>
      <c r="M701" s="109"/>
      <c r="N701" s="106"/>
      <c r="O701" s="110" t="str">
        <f t="shared" si="23"/>
        <v>... €</v>
      </c>
      <c r="P701" s="111" t="str">
        <f t="shared" si="24"/>
        <v>... €</v>
      </c>
    </row>
    <row r="702" spans="1:16" s="9" customFormat="1" ht="12.5" thickBot="1" x14ac:dyDescent="0.35">
      <c r="A702" s="207"/>
      <c r="B702" s="260">
        <v>1.8494488883881628E-2</v>
      </c>
      <c r="C702" s="311"/>
      <c r="D702" s="311"/>
      <c r="E702" s="263" t="s">
        <v>132</v>
      </c>
      <c r="F702" s="262" t="s">
        <v>187</v>
      </c>
      <c r="G702" s="308"/>
      <c r="H702" s="325"/>
      <c r="I702" s="116" t="s">
        <v>360</v>
      </c>
      <c r="J702" s="117" t="s">
        <v>362</v>
      </c>
      <c r="K702" s="2"/>
      <c r="L702" s="2"/>
      <c r="M702" s="109"/>
      <c r="N702" s="106"/>
      <c r="O702" s="110" t="str">
        <f t="shared" si="23"/>
        <v>... €</v>
      </c>
      <c r="P702" s="111" t="str">
        <f t="shared" si="24"/>
        <v>... €</v>
      </c>
    </row>
    <row r="703" spans="1:16" s="9" customFormat="1" ht="12.5" thickBot="1" x14ac:dyDescent="0.35">
      <c r="A703" s="207"/>
      <c r="B703" s="260">
        <v>1.8494488883881628E-2</v>
      </c>
      <c r="C703" s="311"/>
      <c r="D703" s="311"/>
      <c r="E703" s="263" t="s">
        <v>133</v>
      </c>
      <c r="F703" s="262" t="s">
        <v>11</v>
      </c>
      <c r="G703" s="308"/>
      <c r="H703" s="325"/>
      <c r="I703" s="116" t="s">
        <v>360</v>
      </c>
      <c r="J703" s="117" t="s">
        <v>362</v>
      </c>
      <c r="K703" s="2"/>
      <c r="L703" s="2"/>
      <c r="M703" s="109"/>
      <c r="N703" s="106"/>
      <c r="O703" s="110" t="str">
        <f t="shared" si="23"/>
        <v>... €</v>
      </c>
      <c r="P703" s="111" t="str">
        <f t="shared" si="24"/>
        <v>... €</v>
      </c>
    </row>
    <row r="704" spans="1:16" s="9" customFormat="1" ht="12.5" thickBot="1" x14ac:dyDescent="0.35">
      <c r="A704" s="207"/>
      <c r="B704" s="260">
        <v>1.8494488883881628E-2</v>
      </c>
      <c r="C704" s="312"/>
      <c r="D704" s="247"/>
      <c r="E704" s="261" t="s">
        <v>275</v>
      </c>
      <c r="F704" s="261" t="s">
        <v>274</v>
      </c>
      <c r="G704" s="245"/>
      <c r="H704" s="325"/>
      <c r="I704" s="116" t="s">
        <v>360</v>
      </c>
      <c r="J704" s="117" t="s">
        <v>362</v>
      </c>
      <c r="K704" s="2"/>
      <c r="L704" s="2"/>
      <c r="M704" s="109"/>
      <c r="N704" s="106"/>
      <c r="O704" s="110" t="str">
        <f t="shared" si="23"/>
        <v>... €</v>
      </c>
      <c r="P704" s="111" t="str">
        <f t="shared" si="24"/>
        <v>... €</v>
      </c>
    </row>
    <row r="705" spans="1:16" s="9" customFormat="1" ht="12" customHeight="1" thickBot="1" x14ac:dyDescent="0.35">
      <c r="A705" s="207"/>
      <c r="B705" s="260">
        <v>1.8494488883881628E-2</v>
      </c>
      <c r="C705" s="310" t="s">
        <v>144</v>
      </c>
      <c r="D705" s="310" t="s">
        <v>29</v>
      </c>
      <c r="E705" s="263" t="s">
        <v>131</v>
      </c>
      <c r="F705" s="262" t="s">
        <v>68</v>
      </c>
      <c r="G705" s="307" t="s">
        <v>45</v>
      </c>
      <c r="H705" s="325"/>
      <c r="I705" s="116" t="s">
        <v>360</v>
      </c>
      <c r="J705" s="117" t="s">
        <v>362</v>
      </c>
      <c r="K705" s="2"/>
      <c r="L705" s="2"/>
      <c r="M705" s="109"/>
      <c r="N705" s="106"/>
      <c r="O705" s="110" t="str">
        <f t="shared" si="23"/>
        <v>... €</v>
      </c>
      <c r="P705" s="111" t="str">
        <f t="shared" si="24"/>
        <v>... €</v>
      </c>
    </row>
    <row r="706" spans="1:16" s="9" customFormat="1" ht="12.5" thickBot="1" x14ac:dyDescent="0.35">
      <c r="A706" s="207"/>
      <c r="B706" s="260">
        <v>1.8494488883881628E-2</v>
      </c>
      <c r="C706" s="311"/>
      <c r="D706" s="311"/>
      <c r="E706" s="263" t="s">
        <v>132</v>
      </c>
      <c r="F706" s="262" t="s">
        <v>68</v>
      </c>
      <c r="G706" s="308"/>
      <c r="H706" s="325"/>
      <c r="I706" s="116" t="s">
        <v>360</v>
      </c>
      <c r="J706" s="117" t="s">
        <v>362</v>
      </c>
      <c r="K706" s="2"/>
      <c r="L706" s="2"/>
      <c r="M706" s="109"/>
      <c r="N706" s="106"/>
      <c r="O706" s="110" t="str">
        <f t="shared" si="23"/>
        <v>... €</v>
      </c>
      <c r="P706" s="111" t="str">
        <f t="shared" si="24"/>
        <v>... €</v>
      </c>
    </row>
    <row r="707" spans="1:16" s="9" customFormat="1" ht="12.5" thickBot="1" x14ac:dyDescent="0.35">
      <c r="A707" s="207"/>
      <c r="B707" s="260">
        <v>1.8494488883881628E-2</v>
      </c>
      <c r="C707" s="311"/>
      <c r="D707" s="311"/>
      <c r="E707" s="263" t="s">
        <v>132</v>
      </c>
      <c r="F707" s="262" t="s">
        <v>187</v>
      </c>
      <c r="G707" s="308"/>
      <c r="H707" s="325"/>
      <c r="I707" s="116" t="s">
        <v>360</v>
      </c>
      <c r="J707" s="117" t="s">
        <v>362</v>
      </c>
      <c r="K707" s="2"/>
      <c r="L707" s="2"/>
      <c r="M707" s="109"/>
      <c r="N707" s="106"/>
      <c r="O707" s="110" t="str">
        <f t="shared" si="23"/>
        <v>... €</v>
      </c>
      <c r="P707" s="111" t="str">
        <f t="shared" si="24"/>
        <v>... €</v>
      </c>
    </row>
    <row r="708" spans="1:16" s="9" customFormat="1" ht="12.5" thickBot="1" x14ac:dyDescent="0.35">
      <c r="A708" s="207"/>
      <c r="B708" s="260">
        <v>1.8494488883881628E-2</v>
      </c>
      <c r="C708" s="311"/>
      <c r="D708" s="311"/>
      <c r="E708" s="263" t="s">
        <v>133</v>
      </c>
      <c r="F708" s="262" t="s">
        <v>11</v>
      </c>
      <c r="G708" s="308"/>
      <c r="H708" s="325"/>
      <c r="I708" s="116" t="s">
        <v>360</v>
      </c>
      <c r="J708" s="117" t="s">
        <v>362</v>
      </c>
      <c r="K708" s="2"/>
      <c r="L708" s="2"/>
      <c r="M708" s="109"/>
      <c r="N708" s="106"/>
      <c r="O708" s="110" t="str">
        <f t="shared" si="23"/>
        <v>... €</v>
      </c>
      <c r="P708" s="111" t="str">
        <f t="shared" si="24"/>
        <v>... €</v>
      </c>
    </row>
    <row r="709" spans="1:16" s="9" customFormat="1" ht="12.5" thickBot="1" x14ac:dyDescent="0.35">
      <c r="A709" s="207"/>
      <c r="B709" s="260">
        <v>1.8494488883881628E-2</v>
      </c>
      <c r="C709" s="312"/>
      <c r="D709" s="312"/>
      <c r="E709" s="261" t="s">
        <v>275</v>
      </c>
      <c r="F709" s="261" t="s">
        <v>274</v>
      </c>
      <c r="G709" s="309"/>
      <c r="H709" s="264"/>
      <c r="I709" s="116" t="s">
        <v>360</v>
      </c>
      <c r="J709" s="117" t="s">
        <v>362</v>
      </c>
      <c r="K709" s="2"/>
      <c r="L709" s="2"/>
      <c r="M709" s="109"/>
      <c r="N709" s="106"/>
      <c r="O709" s="110" t="str">
        <f t="shared" si="23"/>
        <v>... €</v>
      </c>
      <c r="P709" s="111" t="str">
        <f t="shared" si="24"/>
        <v>... €</v>
      </c>
    </row>
    <row r="710" spans="1:16" ht="12" customHeight="1" thickBot="1" x14ac:dyDescent="0.35">
      <c r="B710" s="260">
        <v>4.0882554374896234E-2</v>
      </c>
      <c r="C710" s="310" t="s">
        <v>145</v>
      </c>
      <c r="D710" s="310" t="s">
        <v>147</v>
      </c>
      <c r="E710" s="248" t="s">
        <v>10</v>
      </c>
      <c r="F710" s="97" t="s">
        <v>11</v>
      </c>
      <c r="G710" s="333" t="s">
        <v>146</v>
      </c>
      <c r="H710" s="337">
        <v>20000</v>
      </c>
      <c r="I710" s="116" t="s">
        <v>360</v>
      </c>
      <c r="J710" s="117" t="s">
        <v>362</v>
      </c>
      <c r="K710" s="2"/>
      <c r="L710" s="2"/>
      <c r="M710" s="109"/>
      <c r="N710" s="106"/>
      <c r="O710" s="110" t="str">
        <f t="shared" si="23"/>
        <v>... €</v>
      </c>
      <c r="P710" s="111" t="str">
        <f t="shared" si="24"/>
        <v>... €</v>
      </c>
    </row>
    <row r="711" spans="1:16" ht="12.5" thickBot="1" x14ac:dyDescent="0.35">
      <c r="B711" s="260">
        <v>4.0882554374896234E-2</v>
      </c>
      <c r="C711" s="311"/>
      <c r="D711" s="311"/>
      <c r="E711" s="248" t="s">
        <v>14</v>
      </c>
      <c r="F711" s="97" t="s">
        <v>15</v>
      </c>
      <c r="G711" s="334"/>
      <c r="H711" s="337"/>
      <c r="I711" s="116" t="s">
        <v>360</v>
      </c>
      <c r="J711" s="117" t="s">
        <v>362</v>
      </c>
      <c r="K711" s="2"/>
      <c r="L711" s="2"/>
      <c r="M711" s="109"/>
      <c r="N711" s="106"/>
      <c r="O711" s="110" t="str">
        <f t="shared" si="23"/>
        <v>... €</v>
      </c>
      <c r="P711" s="111" t="str">
        <f t="shared" si="24"/>
        <v>... €</v>
      </c>
    </row>
    <row r="712" spans="1:16" ht="12.5" thickBot="1" x14ac:dyDescent="0.35">
      <c r="B712" s="260">
        <v>4.0882554374896234E-2</v>
      </c>
      <c r="C712" s="311"/>
      <c r="D712" s="311"/>
      <c r="E712" s="248" t="s">
        <v>16</v>
      </c>
      <c r="F712" s="97" t="s">
        <v>17</v>
      </c>
      <c r="G712" s="334"/>
      <c r="H712" s="337"/>
      <c r="I712" s="116" t="s">
        <v>360</v>
      </c>
      <c r="J712" s="117" t="s">
        <v>362</v>
      </c>
      <c r="K712" s="2"/>
      <c r="L712" s="2"/>
      <c r="M712" s="109"/>
      <c r="N712" s="106"/>
      <c r="O712" s="110" t="str">
        <f t="shared" si="23"/>
        <v>... €</v>
      </c>
      <c r="P712" s="111" t="str">
        <f t="shared" si="24"/>
        <v>... €</v>
      </c>
    </row>
    <row r="713" spans="1:16" ht="12.5" thickBot="1" x14ac:dyDescent="0.35">
      <c r="B713" s="260">
        <v>4.0882554374896234E-2</v>
      </c>
      <c r="C713" s="311"/>
      <c r="D713" s="311"/>
      <c r="E713" s="248" t="s">
        <v>16</v>
      </c>
      <c r="F713" s="97" t="s">
        <v>11</v>
      </c>
      <c r="G713" s="334"/>
      <c r="H713" s="337"/>
      <c r="I713" s="116" t="s">
        <v>360</v>
      </c>
      <c r="J713" s="117" t="s">
        <v>362</v>
      </c>
      <c r="K713" s="2"/>
      <c r="L713" s="2"/>
      <c r="M713" s="109"/>
      <c r="N713" s="106"/>
      <c r="O713" s="110" t="str">
        <f t="shared" si="23"/>
        <v>... €</v>
      </c>
      <c r="P713" s="111" t="str">
        <f t="shared" si="24"/>
        <v>... €</v>
      </c>
    </row>
    <row r="714" spans="1:16" ht="12.5" thickBot="1" x14ac:dyDescent="0.35">
      <c r="B714" s="260">
        <v>4.0882554374896234E-2</v>
      </c>
      <c r="C714" s="311"/>
      <c r="D714" s="311"/>
      <c r="E714" s="248" t="s">
        <v>21</v>
      </c>
      <c r="F714" s="97" t="s">
        <v>11</v>
      </c>
      <c r="G714" s="334"/>
      <c r="H714" s="337"/>
      <c r="I714" s="116" t="s">
        <v>360</v>
      </c>
      <c r="J714" s="117" t="s">
        <v>362</v>
      </c>
      <c r="K714" s="2"/>
      <c r="L714" s="2"/>
      <c r="M714" s="109"/>
      <c r="N714" s="106"/>
      <c r="O714" s="110" t="str">
        <f t="shared" si="23"/>
        <v>... €</v>
      </c>
      <c r="P714" s="111" t="str">
        <f t="shared" si="24"/>
        <v>... €</v>
      </c>
    </row>
    <row r="715" spans="1:16" ht="12.5" thickBot="1" x14ac:dyDescent="0.35">
      <c r="B715" s="260">
        <v>4.0882554374896234E-2</v>
      </c>
      <c r="C715" s="311"/>
      <c r="D715" s="311"/>
      <c r="E715" s="248" t="s">
        <v>18</v>
      </c>
      <c r="F715" s="97" t="s">
        <v>19</v>
      </c>
      <c r="G715" s="334"/>
      <c r="H715" s="337"/>
      <c r="I715" s="116" t="s">
        <v>360</v>
      </c>
      <c r="J715" s="117" t="s">
        <v>362</v>
      </c>
      <c r="K715" s="2"/>
      <c r="L715" s="2"/>
      <c r="M715" s="109"/>
      <c r="N715" s="106"/>
      <c r="O715" s="110" t="str">
        <f t="shared" si="23"/>
        <v>... €</v>
      </c>
      <c r="P715" s="111" t="str">
        <f t="shared" si="24"/>
        <v>... €</v>
      </c>
    </row>
    <row r="716" spans="1:16" ht="12.5" thickBot="1" x14ac:dyDescent="0.35">
      <c r="B716" s="260">
        <v>4.0882554374896234E-2</v>
      </c>
      <c r="C716" s="311"/>
      <c r="D716" s="311"/>
      <c r="E716" s="248" t="s">
        <v>20</v>
      </c>
      <c r="F716" s="97" t="s">
        <v>19</v>
      </c>
      <c r="G716" s="334"/>
      <c r="H716" s="337"/>
      <c r="I716" s="116" t="s">
        <v>360</v>
      </c>
      <c r="J716" s="117" t="s">
        <v>362</v>
      </c>
      <c r="K716" s="2"/>
      <c r="L716" s="2"/>
      <c r="M716" s="109"/>
      <c r="N716" s="106"/>
      <c r="O716" s="110" t="str">
        <f t="shared" si="23"/>
        <v>... €</v>
      </c>
      <c r="P716" s="111" t="str">
        <f t="shared" si="24"/>
        <v>... €</v>
      </c>
    </row>
    <row r="717" spans="1:16" ht="12.5" thickBot="1" x14ac:dyDescent="0.35">
      <c r="B717" s="260">
        <v>4.0882554374896234E-2</v>
      </c>
      <c r="C717" s="311"/>
      <c r="D717" s="311"/>
      <c r="E717" s="248" t="s">
        <v>148</v>
      </c>
      <c r="F717" s="97" t="s">
        <v>19</v>
      </c>
      <c r="G717" s="334"/>
      <c r="H717" s="337"/>
      <c r="I717" s="116" t="s">
        <v>360</v>
      </c>
      <c r="J717" s="117" t="s">
        <v>362</v>
      </c>
      <c r="K717" s="2"/>
      <c r="L717" s="2"/>
      <c r="M717" s="109"/>
      <c r="N717" s="106"/>
      <c r="O717" s="110" t="str">
        <f t="shared" si="23"/>
        <v>... €</v>
      </c>
      <c r="P717" s="111" t="str">
        <f t="shared" si="24"/>
        <v>... €</v>
      </c>
    </row>
    <row r="718" spans="1:16" ht="12.5" thickBot="1" x14ac:dyDescent="0.35">
      <c r="B718" s="260">
        <v>4.0882554374896234E-2</v>
      </c>
      <c r="C718" s="312"/>
      <c r="D718" s="312"/>
      <c r="E718" s="261" t="s">
        <v>275</v>
      </c>
      <c r="F718" s="261" t="s">
        <v>274</v>
      </c>
      <c r="G718" s="335"/>
      <c r="H718" s="337"/>
      <c r="I718" s="116" t="s">
        <v>360</v>
      </c>
      <c r="J718" s="117" t="s">
        <v>362</v>
      </c>
      <c r="K718" s="2"/>
      <c r="L718" s="2"/>
      <c r="M718" s="109"/>
      <c r="N718" s="106"/>
      <c r="O718" s="110" t="str">
        <f t="shared" ref="O718:O781" si="25">J718</f>
        <v>... €</v>
      </c>
      <c r="P718" s="111" t="str">
        <f t="shared" ref="P718:P781" si="26">O718</f>
        <v>... €</v>
      </c>
    </row>
    <row r="719" spans="1:16" ht="12" customHeight="1" thickBot="1" x14ac:dyDescent="0.35">
      <c r="B719" s="260">
        <v>4.0882554374896234E-2</v>
      </c>
      <c r="C719" s="310" t="s">
        <v>149</v>
      </c>
      <c r="D719" s="310" t="s">
        <v>147</v>
      </c>
      <c r="E719" s="248" t="s">
        <v>10</v>
      </c>
      <c r="F719" s="97" t="s">
        <v>11</v>
      </c>
      <c r="G719" s="333" t="s">
        <v>150</v>
      </c>
      <c r="H719" s="337"/>
      <c r="I719" s="116" t="s">
        <v>360</v>
      </c>
      <c r="J719" s="117" t="s">
        <v>362</v>
      </c>
      <c r="K719" s="2"/>
      <c r="L719" s="2"/>
      <c r="M719" s="109"/>
      <c r="N719" s="106"/>
      <c r="O719" s="110" t="str">
        <f t="shared" si="25"/>
        <v>... €</v>
      </c>
      <c r="P719" s="111" t="str">
        <f t="shared" si="26"/>
        <v>... €</v>
      </c>
    </row>
    <row r="720" spans="1:16" ht="12.5" thickBot="1" x14ac:dyDescent="0.35">
      <c r="B720" s="260">
        <v>4.0882554374896234E-2</v>
      </c>
      <c r="C720" s="311"/>
      <c r="D720" s="311"/>
      <c r="E720" s="248" t="s">
        <v>14</v>
      </c>
      <c r="F720" s="97" t="s">
        <v>15</v>
      </c>
      <c r="G720" s="334"/>
      <c r="H720" s="337"/>
      <c r="I720" s="116" t="s">
        <v>360</v>
      </c>
      <c r="J720" s="117" t="s">
        <v>362</v>
      </c>
      <c r="K720" s="2"/>
      <c r="L720" s="2"/>
      <c r="M720" s="109"/>
      <c r="N720" s="106"/>
      <c r="O720" s="110" t="str">
        <f t="shared" si="25"/>
        <v>... €</v>
      </c>
      <c r="P720" s="111" t="str">
        <f t="shared" si="26"/>
        <v>... €</v>
      </c>
    </row>
    <row r="721" spans="2:16" ht="12.5" thickBot="1" x14ac:dyDescent="0.35">
      <c r="B721" s="260">
        <v>4.0882554374896234E-2</v>
      </c>
      <c r="C721" s="311"/>
      <c r="D721" s="311"/>
      <c r="E721" s="248" t="s">
        <v>16</v>
      </c>
      <c r="F721" s="97" t="s">
        <v>17</v>
      </c>
      <c r="G721" s="334"/>
      <c r="H721" s="337"/>
      <c r="I721" s="116" t="s">
        <v>360</v>
      </c>
      <c r="J721" s="117" t="s">
        <v>362</v>
      </c>
      <c r="K721" s="2"/>
      <c r="L721" s="2"/>
      <c r="M721" s="109"/>
      <c r="N721" s="106"/>
      <c r="O721" s="110" t="str">
        <f t="shared" si="25"/>
        <v>... €</v>
      </c>
      <c r="P721" s="111" t="str">
        <f t="shared" si="26"/>
        <v>... €</v>
      </c>
    </row>
    <row r="722" spans="2:16" ht="12.5" thickBot="1" x14ac:dyDescent="0.35">
      <c r="B722" s="260">
        <v>4.0882554374896234E-2</v>
      </c>
      <c r="C722" s="311"/>
      <c r="D722" s="311"/>
      <c r="E722" s="248" t="s">
        <v>16</v>
      </c>
      <c r="F722" s="97" t="s">
        <v>11</v>
      </c>
      <c r="G722" s="334"/>
      <c r="H722" s="337"/>
      <c r="I722" s="116" t="s">
        <v>360</v>
      </c>
      <c r="J722" s="117" t="s">
        <v>362</v>
      </c>
      <c r="K722" s="2"/>
      <c r="L722" s="2"/>
      <c r="M722" s="109"/>
      <c r="N722" s="106"/>
      <c r="O722" s="110" t="str">
        <f t="shared" si="25"/>
        <v>... €</v>
      </c>
      <c r="P722" s="111" t="str">
        <f t="shared" si="26"/>
        <v>... €</v>
      </c>
    </row>
    <row r="723" spans="2:16" ht="12.5" thickBot="1" x14ac:dyDescent="0.35">
      <c r="B723" s="260">
        <v>4.0882554374896234E-2</v>
      </c>
      <c r="C723" s="311"/>
      <c r="D723" s="311"/>
      <c r="E723" s="248" t="s">
        <v>21</v>
      </c>
      <c r="F723" s="97" t="s">
        <v>11</v>
      </c>
      <c r="G723" s="334"/>
      <c r="H723" s="337"/>
      <c r="I723" s="116" t="s">
        <v>360</v>
      </c>
      <c r="J723" s="117" t="s">
        <v>362</v>
      </c>
      <c r="K723" s="2"/>
      <c r="L723" s="2"/>
      <c r="M723" s="109"/>
      <c r="N723" s="106"/>
      <c r="O723" s="110" t="str">
        <f t="shared" si="25"/>
        <v>... €</v>
      </c>
      <c r="P723" s="111" t="str">
        <f t="shared" si="26"/>
        <v>... €</v>
      </c>
    </row>
    <row r="724" spans="2:16" ht="12.5" thickBot="1" x14ac:dyDescent="0.35">
      <c r="B724" s="260">
        <v>4.0882554374896234E-2</v>
      </c>
      <c r="C724" s="311"/>
      <c r="D724" s="311"/>
      <c r="E724" s="248" t="s">
        <v>18</v>
      </c>
      <c r="F724" s="97" t="s">
        <v>19</v>
      </c>
      <c r="G724" s="334"/>
      <c r="H724" s="337"/>
      <c r="I724" s="116" t="s">
        <v>360</v>
      </c>
      <c r="J724" s="117" t="s">
        <v>362</v>
      </c>
      <c r="K724" s="2"/>
      <c r="L724" s="2"/>
      <c r="M724" s="109"/>
      <c r="N724" s="106"/>
      <c r="O724" s="110" t="str">
        <f t="shared" si="25"/>
        <v>... €</v>
      </c>
      <c r="P724" s="111" t="str">
        <f t="shared" si="26"/>
        <v>... €</v>
      </c>
    </row>
    <row r="725" spans="2:16" ht="12.5" thickBot="1" x14ac:dyDescent="0.35">
      <c r="B725" s="260">
        <v>4.0882554374896234E-2</v>
      </c>
      <c r="C725" s="311"/>
      <c r="D725" s="311"/>
      <c r="E725" s="248" t="s">
        <v>20</v>
      </c>
      <c r="F725" s="97" t="s">
        <v>19</v>
      </c>
      <c r="G725" s="334"/>
      <c r="H725" s="337"/>
      <c r="I725" s="116" t="s">
        <v>360</v>
      </c>
      <c r="J725" s="117" t="s">
        <v>362</v>
      </c>
      <c r="K725" s="2"/>
      <c r="L725" s="2"/>
      <c r="M725" s="109"/>
      <c r="N725" s="106"/>
      <c r="O725" s="110" t="str">
        <f t="shared" si="25"/>
        <v>... €</v>
      </c>
      <c r="P725" s="111" t="str">
        <f t="shared" si="26"/>
        <v>... €</v>
      </c>
    </row>
    <row r="726" spans="2:16" ht="12.5" thickBot="1" x14ac:dyDescent="0.35">
      <c r="B726" s="260">
        <v>4.0882554374896234E-2</v>
      </c>
      <c r="C726" s="311"/>
      <c r="D726" s="311"/>
      <c r="E726" s="248" t="s">
        <v>148</v>
      </c>
      <c r="F726" s="97" t="s">
        <v>19</v>
      </c>
      <c r="G726" s="334"/>
      <c r="H726" s="337"/>
      <c r="I726" s="116" t="s">
        <v>360</v>
      </c>
      <c r="J726" s="117" t="s">
        <v>362</v>
      </c>
      <c r="K726" s="2"/>
      <c r="L726" s="2"/>
      <c r="M726" s="109"/>
      <c r="N726" s="106"/>
      <c r="O726" s="110" t="str">
        <f t="shared" si="25"/>
        <v>... €</v>
      </c>
      <c r="P726" s="111" t="str">
        <f t="shared" si="26"/>
        <v>... €</v>
      </c>
    </row>
    <row r="727" spans="2:16" ht="12.5" thickBot="1" x14ac:dyDescent="0.35">
      <c r="B727" s="260">
        <v>4.0882554374896234E-2</v>
      </c>
      <c r="C727" s="312"/>
      <c r="D727" s="312"/>
      <c r="E727" s="261" t="s">
        <v>275</v>
      </c>
      <c r="F727" s="261" t="s">
        <v>274</v>
      </c>
      <c r="G727" s="335"/>
      <c r="H727" s="337"/>
      <c r="I727" s="116" t="s">
        <v>360</v>
      </c>
      <c r="J727" s="117" t="s">
        <v>362</v>
      </c>
      <c r="K727" s="2"/>
      <c r="L727" s="2"/>
      <c r="M727" s="109"/>
      <c r="N727" s="106"/>
      <c r="O727" s="110" t="str">
        <f t="shared" si="25"/>
        <v>... €</v>
      </c>
      <c r="P727" s="111" t="str">
        <f t="shared" si="26"/>
        <v>... €</v>
      </c>
    </row>
    <row r="728" spans="2:16" ht="12" customHeight="1" thickBot="1" x14ac:dyDescent="0.35">
      <c r="B728" s="260">
        <v>4.0882554374896234E-2</v>
      </c>
      <c r="C728" s="310" t="s">
        <v>151</v>
      </c>
      <c r="D728" s="310" t="s">
        <v>147</v>
      </c>
      <c r="E728" s="248" t="s">
        <v>10</v>
      </c>
      <c r="F728" s="97" t="s">
        <v>11</v>
      </c>
      <c r="G728" s="333" t="s">
        <v>152</v>
      </c>
      <c r="H728" s="337"/>
      <c r="I728" s="116" t="s">
        <v>360</v>
      </c>
      <c r="J728" s="117" t="s">
        <v>362</v>
      </c>
      <c r="K728" s="2"/>
      <c r="L728" s="2"/>
      <c r="M728" s="109"/>
      <c r="N728" s="106"/>
      <c r="O728" s="110" t="str">
        <f t="shared" si="25"/>
        <v>... €</v>
      </c>
      <c r="P728" s="111" t="str">
        <f t="shared" si="26"/>
        <v>... €</v>
      </c>
    </row>
    <row r="729" spans="2:16" ht="12.5" thickBot="1" x14ac:dyDescent="0.35">
      <c r="B729" s="260">
        <v>4.0882554374896234E-2</v>
      </c>
      <c r="C729" s="311"/>
      <c r="D729" s="311"/>
      <c r="E729" s="248" t="s">
        <v>14</v>
      </c>
      <c r="F729" s="97" t="s">
        <v>15</v>
      </c>
      <c r="G729" s="334"/>
      <c r="H729" s="337"/>
      <c r="I729" s="116" t="s">
        <v>360</v>
      </c>
      <c r="J729" s="117" t="s">
        <v>362</v>
      </c>
      <c r="K729" s="2"/>
      <c r="L729" s="2"/>
      <c r="M729" s="109"/>
      <c r="N729" s="106"/>
      <c r="O729" s="110" t="str">
        <f t="shared" si="25"/>
        <v>... €</v>
      </c>
      <c r="P729" s="111" t="str">
        <f t="shared" si="26"/>
        <v>... €</v>
      </c>
    </row>
    <row r="730" spans="2:16" ht="12.5" thickBot="1" x14ac:dyDescent="0.35">
      <c r="B730" s="260">
        <v>4.0882554374896234E-2</v>
      </c>
      <c r="C730" s="311"/>
      <c r="D730" s="311"/>
      <c r="E730" s="248" t="s">
        <v>16</v>
      </c>
      <c r="F730" s="97" t="s">
        <v>17</v>
      </c>
      <c r="G730" s="334"/>
      <c r="H730" s="337"/>
      <c r="I730" s="116" t="s">
        <v>360</v>
      </c>
      <c r="J730" s="117" t="s">
        <v>362</v>
      </c>
      <c r="K730" s="2"/>
      <c r="L730" s="2"/>
      <c r="M730" s="109"/>
      <c r="N730" s="106"/>
      <c r="O730" s="110" t="str">
        <f t="shared" si="25"/>
        <v>... €</v>
      </c>
      <c r="P730" s="111" t="str">
        <f t="shared" si="26"/>
        <v>... €</v>
      </c>
    </row>
    <row r="731" spans="2:16" ht="12.5" thickBot="1" x14ac:dyDescent="0.35">
      <c r="B731" s="260">
        <v>4.0882554374896234E-2</v>
      </c>
      <c r="C731" s="311"/>
      <c r="D731" s="311"/>
      <c r="E731" s="248" t="s">
        <v>16</v>
      </c>
      <c r="F731" s="97" t="s">
        <v>11</v>
      </c>
      <c r="G731" s="334"/>
      <c r="H731" s="337"/>
      <c r="I731" s="116" t="s">
        <v>360</v>
      </c>
      <c r="J731" s="117" t="s">
        <v>362</v>
      </c>
      <c r="K731" s="2"/>
      <c r="L731" s="2"/>
      <c r="M731" s="109"/>
      <c r="N731" s="106"/>
      <c r="O731" s="110" t="str">
        <f t="shared" si="25"/>
        <v>... €</v>
      </c>
      <c r="P731" s="111" t="str">
        <f t="shared" si="26"/>
        <v>... €</v>
      </c>
    </row>
    <row r="732" spans="2:16" ht="12.5" thickBot="1" x14ac:dyDescent="0.35">
      <c r="B732" s="260">
        <v>4.0882554374896234E-2</v>
      </c>
      <c r="C732" s="311"/>
      <c r="D732" s="311"/>
      <c r="E732" s="248" t="s">
        <v>21</v>
      </c>
      <c r="F732" s="97" t="s">
        <v>11</v>
      </c>
      <c r="G732" s="334"/>
      <c r="H732" s="337"/>
      <c r="I732" s="116" t="s">
        <v>360</v>
      </c>
      <c r="J732" s="117" t="s">
        <v>362</v>
      </c>
      <c r="K732" s="2"/>
      <c r="L732" s="2"/>
      <c r="M732" s="109"/>
      <c r="N732" s="106"/>
      <c r="O732" s="110" t="str">
        <f t="shared" si="25"/>
        <v>... €</v>
      </c>
      <c r="P732" s="111" t="str">
        <f t="shared" si="26"/>
        <v>... €</v>
      </c>
    </row>
    <row r="733" spans="2:16" ht="12.5" thickBot="1" x14ac:dyDescent="0.35">
      <c r="B733" s="260">
        <v>4.0882554374896234E-2</v>
      </c>
      <c r="C733" s="311"/>
      <c r="D733" s="311"/>
      <c r="E733" s="248" t="s">
        <v>18</v>
      </c>
      <c r="F733" s="97" t="s">
        <v>19</v>
      </c>
      <c r="G733" s="334"/>
      <c r="H733" s="337"/>
      <c r="I733" s="116" t="s">
        <v>360</v>
      </c>
      <c r="J733" s="117" t="s">
        <v>362</v>
      </c>
      <c r="K733" s="2"/>
      <c r="L733" s="2"/>
      <c r="M733" s="109"/>
      <c r="N733" s="106"/>
      <c r="O733" s="110" t="str">
        <f t="shared" si="25"/>
        <v>... €</v>
      </c>
      <c r="P733" s="111" t="str">
        <f t="shared" si="26"/>
        <v>... €</v>
      </c>
    </row>
    <row r="734" spans="2:16" ht="12.5" thickBot="1" x14ac:dyDescent="0.35">
      <c r="B734" s="260">
        <v>4.0882554374896234E-2</v>
      </c>
      <c r="C734" s="311"/>
      <c r="D734" s="311"/>
      <c r="E734" s="248" t="s">
        <v>20</v>
      </c>
      <c r="F734" s="97" t="s">
        <v>19</v>
      </c>
      <c r="G734" s="334"/>
      <c r="H734" s="337"/>
      <c r="I734" s="116" t="s">
        <v>360</v>
      </c>
      <c r="J734" s="117" t="s">
        <v>362</v>
      </c>
      <c r="K734" s="2"/>
      <c r="L734" s="2"/>
      <c r="M734" s="109"/>
      <c r="N734" s="106"/>
      <c r="O734" s="110" t="str">
        <f t="shared" si="25"/>
        <v>... €</v>
      </c>
      <c r="P734" s="111" t="str">
        <f t="shared" si="26"/>
        <v>... €</v>
      </c>
    </row>
    <row r="735" spans="2:16" ht="12.5" thickBot="1" x14ac:dyDescent="0.35">
      <c r="B735" s="260">
        <v>4.0882554374896234E-2</v>
      </c>
      <c r="C735" s="311"/>
      <c r="D735" s="311"/>
      <c r="E735" s="248" t="s">
        <v>148</v>
      </c>
      <c r="F735" s="97" t="s">
        <v>19</v>
      </c>
      <c r="G735" s="334"/>
      <c r="H735" s="337"/>
      <c r="I735" s="116" t="s">
        <v>360</v>
      </c>
      <c r="J735" s="117" t="s">
        <v>362</v>
      </c>
      <c r="K735" s="2"/>
      <c r="L735" s="2"/>
      <c r="M735" s="109"/>
      <c r="N735" s="106"/>
      <c r="O735" s="110" t="str">
        <f t="shared" si="25"/>
        <v>... €</v>
      </c>
      <c r="P735" s="111" t="str">
        <f t="shared" si="26"/>
        <v>... €</v>
      </c>
    </row>
    <row r="736" spans="2:16" ht="12.5" thickBot="1" x14ac:dyDescent="0.35">
      <c r="B736" s="260">
        <v>4.0882554374896234E-2</v>
      </c>
      <c r="C736" s="312"/>
      <c r="D736" s="312"/>
      <c r="E736" s="261" t="s">
        <v>275</v>
      </c>
      <c r="F736" s="261" t="s">
        <v>274</v>
      </c>
      <c r="G736" s="335"/>
      <c r="H736" s="337"/>
      <c r="I736" s="116" t="s">
        <v>360</v>
      </c>
      <c r="J736" s="117" t="s">
        <v>362</v>
      </c>
      <c r="K736" s="2"/>
      <c r="L736" s="2"/>
      <c r="M736" s="109"/>
      <c r="N736" s="106"/>
      <c r="O736" s="110" t="str">
        <f t="shared" si="25"/>
        <v>... €</v>
      </c>
      <c r="P736" s="111" t="str">
        <f t="shared" si="26"/>
        <v>... €</v>
      </c>
    </row>
    <row r="737" spans="2:16" ht="12" customHeight="1" thickBot="1" x14ac:dyDescent="0.35">
      <c r="B737" s="260">
        <v>4.0882554374896234E-2</v>
      </c>
      <c r="C737" s="310" t="s">
        <v>153</v>
      </c>
      <c r="D737" s="310" t="s">
        <v>147</v>
      </c>
      <c r="E737" s="248" t="s">
        <v>10</v>
      </c>
      <c r="F737" s="97" t="s">
        <v>11</v>
      </c>
      <c r="G737" s="333" t="s">
        <v>154</v>
      </c>
      <c r="H737" s="337"/>
      <c r="I737" s="116" t="s">
        <v>360</v>
      </c>
      <c r="J737" s="117" t="s">
        <v>362</v>
      </c>
      <c r="K737" s="2"/>
      <c r="L737" s="2"/>
      <c r="M737" s="109"/>
      <c r="N737" s="106"/>
      <c r="O737" s="110" t="str">
        <f t="shared" si="25"/>
        <v>... €</v>
      </c>
      <c r="P737" s="111" t="str">
        <f t="shared" si="26"/>
        <v>... €</v>
      </c>
    </row>
    <row r="738" spans="2:16" ht="12.5" thickBot="1" x14ac:dyDescent="0.35">
      <c r="B738" s="260">
        <v>4.0882554374896234E-2</v>
      </c>
      <c r="C738" s="311"/>
      <c r="D738" s="311"/>
      <c r="E738" s="248" t="s">
        <v>14</v>
      </c>
      <c r="F738" s="97" t="s">
        <v>15</v>
      </c>
      <c r="G738" s="334"/>
      <c r="H738" s="337"/>
      <c r="I738" s="116" t="s">
        <v>360</v>
      </c>
      <c r="J738" s="117" t="s">
        <v>362</v>
      </c>
      <c r="K738" s="2"/>
      <c r="L738" s="2"/>
      <c r="M738" s="109"/>
      <c r="N738" s="106"/>
      <c r="O738" s="110" t="str">
        <f t="shared" si="25"/>
        <v>... €</v>
      </c>
      <c r="P738" s="111" t="str">
        <f t="shared" si="26"/>
        <v>... €</v>
      </c>
    </row>
    <row r="739" spans="2:16" ht="12.5" thickBot="1" x14ac:dyDescent="0.35">
      <c r="B739" s="260">
        <v>4.0882554374896234E-2</v>
      </c>
      <c r="C739" s="311"/>
      <c r="D739" s="311"/>
      <c r="E739" s="248" t="s">
        <v>16</v>
      </c>
      <c r="F739" s="97" t="s">
        <v>17</v>
      </c>
      <c r="G739" s="334"/>
      <c r="H739" s="337"/>
      <c r="I739" s="116" t="s">
        <v>360</v>
      </c>
      <c r="J739" s="117" t="s">
        <v>362</v>
      </c>
      <c r="K739" s="2"/>
      <c r="L739" s="2"/>
      <c r="M739" s="109"/>
      <c r="N739" s="106"/>
      <c r="O739" s="110" t="str">
        <f t="shared" si="25"/>
        <v>... €</v>
      </c>
      <c r="P739" s="111" t="str">
        <f t="shared" si="26"/>
        <v>... €</v>
      </c>
    </row>
    <row r="740" spans="2:16" ht="12.5" thickBot="1" x14ac:dyDescent="0.35">
      <c r="B740" s="260">
        <v>4.0882554374896234E-2</v>
      </c>
      <c r="C740" s="311"/>
      <c r="D740" s="311"/>
      <c r="E740" s="248" t="s">
        <v>16</v>
      </c>
      <c r="F740" s="97" t="s">
        <v>11</v>
      </c>
      <c r="G740" s="334"/>
      <c r="H740" s="337"/>
      <c r="I740" s="116" t="s">
        <v>360</v>
      </c>
      <c r="J740" s="117" t="s">
        <v>362</v>
      </c>
      <c r="K740" s="2"/>
      <c r="L740" s="2"/>
      <c r="M740" s="109"/>
      <c r="N740" s="106"/>
      <c r="O740" s="110" t="str">
        <f t="shared" si="25"/>
        <v>... €</v>
      </c>
      <c r="P740" s="111" t="str">
        <f t="shared" si="26"/>
        <v>... €</v>
      </c>
    </row>
    <row r="741" spans="2:16" ht="12.5" thickBot="1" x14ac:dyDescent="0.35">
      <c r="B741" s="260">
        <v>4.0882554374896234E-2</v>
      </c>
      <c r="C741" s="311"/>
      <c r="D741" s="311"/>
      <c r="E741" s="248" t="s">
        <v>21</v>
      </c>
      <c r="F741" s="97" t="s">
        <v>11</v>
      </c>
      <c r="G741" s="334"/>
      <c r="H741" s="337"/>
      <c r="I741" s="116" t="s">
        <v>360</v>
      </c>
      <c r="J741" s="117" t="s">
        <v>362</v>
      </c>
      <c r="K741" s="2"/>
      <c r="L741" s="2"/>
      <c r="M741" s="109"/>
      <c r="N741" s="106"/>
      <c r="O741" s="110" t="str">
        <f t="shared" si="25"/>
        <v>... €</v>
      </c>
      <c r="P741" s="111" t="str">
        <f t="shared" si="26"/>
        <v>... €</v>
      </c>
    </row>
    <row r="742" spans="2:16" ht="12.5" thickBot="1" x14ac:dyDescent="0.35">
      <c r="B742" s="260">
        <v>4.0882554374896234E-2</v>
      </c>
      <c r="C742" s="311"/>
      <c r="D742" s="311"/>
      <c r="E742" s="248" t="s">
        <v>18</v>
      </c>
      <c r="F742" s="97" t="s">
        <v>19</v>
      </c>
      <c r="G742" s="334"/>
      <c r="H742" s="337"/>
      <c r="I742" s="116" t="s">
        <v>360</v>
      </c>
      <c r="J742" s="117" t="s">
        <v>362</v>
      </c>
      <c r="K742" s="2"/>
      <c r="L742" s="2"/>
      <c r="M742" s="109"/>
      <c r="N742" s="106"/>
      <c r="O742" s="110" t="str">
        <f t="shared" si="25"/>
        <v>... €</v>
      </c>
      <c r="P742" s="111" t="str">
        <f t="shared" si="26"/>
        <v>... €</v>
      </c>
    </row>
    <row r="743" spans="2:16" ht="12.5" thickBot="1" x14ac:dyDescent="0.35">
      <c r="B743" s="260">
        <v>4.0882554374896234E-2</v>
      </c>
      <c r="C743" s="311"/>
      <c r="D743" s="311"/>
      <c r="E743" s="248" t="s">
        <v>20</v>
      </c>
      <c r="F743" s="97" t="s">
        <v>19</v>
      </c>
      <c r="G743" s="334"/>
      <c r="H743" s="337"/>
      <c r="I743" s="116" t="s">
        <v>360</v>
      </c>
      <c r="J743" s="117" t="s">
        <v>362</v>
      </c>
      <c r="K743" s="2"/>
      <c r="L743" s="2"/>
      <c r="M743" s="109"/>
      <c r="N743" s="106"/>
      <c r="O743" s="110" t="str">
        <f t="shared" si="25"/>
        <v>... €</v>
      </c>
      <c r="P743" s="111" t="str">
        <f t="shared" si="26"/>
        <v>... €</v>
      </c>
    </row>
    <row r="744" spans="2:16" ht="12.5" thickBot="1" x14ac:dyDescent="0.35">
      <c r="B744" s="260">
        <v>4.0882554374896234E-2</v>
      </c>
      <c r="C744" s="311"/>
      <c r="D744" s="311"/>
      <c r="E744" s="248" t="s">
        <v>148</v>
      </c>
      <c r="F744" s="97" t="s">
        <v>19</v>
      </c>
      <c r="G744" s="334"/>
      <c r="H744" s="337"/>
      <c r="I744" s="116" t="s">
        <v>360</v>
      </c>
      <c r="J744" s="117" t="s">
        <v>362</v>
      </c>
      <c r="K744" s="2"/>
      <c r="L744" s="2"/>
      <c r="M744" s="109"/>
      <c r="N744" s="106"/>
      <c r="O744" s="110" t="str">
        <f t="shared" si="25"/>
        <v>... €</v>
      </c>
      <c r="P744" s="111" t="str">
        <f t="shared" si="26"/>
        <v>... €</v>
      </c>
    </row>
    <row r="745" spans="2:16" ht="12.5" thickBot="1" x14ac:dyDescent="0.35">
      <c r="B745" s="260">
        <v>4.0882554374896234E-2</v>
      </c>
      <c r="C745" s="312"/>
      <c r="D745" s="312"/>
      <c r="E745" s="261" t="s">
        <v>275</v>
      </c>
      <c r="F745" s="261" t="s">
        <v>274</v>
      </c>
      <c r="G745" s="335"/>
      <c r="H745" s="337"/>
      <c r="I745" s="116" t="s">
        <v>360</v>
      </c>
      <c r="J745" s="117" t="s">
        <v>362</v>
      </c>
      <c r="K745" s="2"/>
      <c r="L745" s="2"/>
      <c r="M745" s="109"/>
      <c r="N745" s="106"/>
      <c r="O745" s="110" t="str">
        <f t="shared" si="25"/>
        <v>... €</v>
      </c>
      <c r="P745" s="111" t="str">
        <f t="shared" si="26"/>
        <v>... €</v>
      </c>
    </row>
    <row r="746" spans="2:16" ht="12" customHeight="1" thickBot="1" x14ac:dyDescent="0.35">
      <c r="B746" s="260">
        <v>4.0882554374896234E-2</v>
      </c>
      <c r="C746" s="310" t="s">
        <v>155</v>
      </c>
      <c r="D746" s="310" t="s">
        <v>147</v>
      </c>
      <c r="E746" s="248" t="s">
        <v>10</v>
      </c>
      <c r="F746" s="97" t="s">
        <v>11</v>
      </c>
      <c r="G746" s="333" t="s">
        <v>156</v>
      </c>
      <c r="H746" s="337"/>
      <c r="I746" s="116" t="s">
        <v>360</v>
      </c>
      <c r="J746" s="117" t="s">
        <v>362</v>
      </c>
      <c r="K746" s="2"/>
      <c r="L746" s="2"/>
      <c r="M746" s="109"/>
      <c r="N746" s="106"/>
      <c r="O746" s="110" t="str">
        <f t="shared" si="25"/>
        <v>... €</v>
      </c>
      <c r="P746" s="111" t="str">
        <f t="shared" si="26"/>
        <v>... €</v>
      </c>
    </row>
    <row r="747" spans="2:16" ht="12.5" thickBot="1" x14ac:dyDescent="0.35">
      <c r="B747" s="260">
        <v>4.0882554374896234E-2</v>
      </c>
      <c r="C747" s="311"/>
      <c r="D747" s="311"/>
      <c r="E747" s="248" t="s">
        <v>14</v>
      </c>
      <c r="F747" s="97" t="s">
        <v>15</v>
      </c>
      <c r="G747" s="334"/>
      <c r="H747" s="337"/>
      <c r="I747" s="116" t="s">
        <v>360</v>
      </c>
      <c r="J747" s="117" t="s">
        <v>362</v>
      </c>
      <c r="K747" s="2"/>
      <c r="L747" s="2"/>
      <c r="M747" s="109"/>
      <c r="N747" s="106"/>
      <c r="O747" s="110" t="str">
        <f t="shared" si="25"/>
        <v>... €</v>
      </c>
      <c r="P747" s="111" t="str">
        <f t="shared" si="26"/>
        <v>... €</v>
      </c>
    </row>
    <row r="748" spans="2:16" ht="12.5" thickBot="1" x14ac:dyDescent="0.35">
      <c r="B748" s="260">
        <v>4.0882554374896234E-2</v>
      </c>
      <c r="C748" s="311"/>
      <c r="D748" s="311"/>
      <c r="E748" s="248" t="s">
        <v>16</v>
      </c>
      <c r="F748" s="97" t="s">
        <v>17</v>
      </c>
      <c r="G748" s="334"/>
      <c r="H748" s="337"/>
      <c r="I748" s="116" t="s">
        <v>360</v>
      </c>
      <c r="J748" s="117" t="s">
        <v>362</v>
      </c>
      <c r="K748" s="2"/>
      <c r="L748" s="2"/>
      <c r="M748" s="109"/>
      <c r="N748" s="106"/>
      <c r="O748" s="110" t="str">
        <f t="shared" si="25"/>
        <v>... €</v>
      </c>
      <c r="P748" s="111" t="str">
        <f t="shared" si="26"/>
        <v>... €</v>
      </c>
    </row>
    <row r="749" spans="2:16" ht="12.5" thickBot="1" x14ac:dyDescent="0.35">
      <c r="B749" s="260">
        <v>4.0882554374896234E-2</v>
      </c>
      <c r="C749" s="311"/>
      <c r="D749" s="311"/>
      <c r="E749" s="248" t="s">
        <v>16</v>
      </c>
      <c r="F749" s="97" t="s">
        <v>11</v>
      </c>
      <c r="G749" s="334"/>
      <c r="H749" s="337"/>
      <c r="I749" s="116" t="s">
        <v>360</v>
      </c>
      <c r="J749" s="117" t="s">
        <v>362</v>
      </c>
      <c r="K749" s="2"/>
      <c r="L749" s="2"/>
      <c r="M749" s="109"/>
      <c r="N749" s="106"/>
      <c r="O749" s="110" t="str">
        <f t="shared" si="25"/>
        <v>... €</v>
      </c>
      <c r="P749" s="111" t="str">
        <f t="shared" si="26"/>
        <v>... €</v>
      </c>
    </row>
    <row r="750" spans="2:16" ht="12.5" thickBot="1" x14ac:dyDescent="0.35">
      <c r="B750" s="260">
        <v>4.0882554374896234E-2</v>
      </c>
      <c r="C750" s="311"/>
      <c r="D750" s="311"/>
      <c r="E750" s="248" t="s">
        <v>21</v>
      </c>
      <c r="F750" s="97" t="s">
        <v>11</v>
      </c>
      <c r="G750" s="334"/>
      <c r="H750" s="337"/>
      <c r="I750" s="116" t="s">
        <v>360</v>
      </c>
      <c r="J750" s="117" t="s">
        <v>362</v>
      </c>
      <c r="K750" s="2"/>
      <c r="L750" s="2"/>
      <c r="M750" s="109"/>
      <c r="N750" s="106"/>
      <c r="O750" s="110" t="str">
        <f t="shared" si="25"/>
        <v>... €</v>
      </c>
      <c r="P750" s="111" t="str">
        <f t="shared" si="26"/>
        <v>... €</v>
      </c>
    </row>
    <row r="751" spans="2:16" ht="12.5" thickBot="1" x14ac:dyDescent="0.35">
      <c r="B751" s="260">
        <v>4.0882554374896234E-2</v>
      </c>
      <c r="C751" s="311"/>
      <c r="D751" s="311"/>
      <c r="E751" s="248" t="s">
        <v>18</v>
      </c>
      <c r="F751" s="97" t="s">
        <v>19</v>
      </c>
      <c r="G751" s="334"/>
      <c r="H751" s="337"/>
      <c r="I751" s="116" t="s">
        <v>360</v>
      </c>
      <c r="J751" s="117" t="s">
        <v>362</v>
      </c>
      <c r="K751" s="2"/>
      <c r="L751" s="2"/>
      <c r="M751" s="109"/>
      <c r="N751" s="106"/>
      <c r="O751" s="110" t="str">
        <f t="shared" si="25"/>
        <v>... €</v>
      </c>
      <c r="P751" s="111" t="str">
        <f t="shared" si="26"/>
        <v>... €</v>
      </c>
    </row>
    <row r="752" spans="2:16" ht="12.5" thickBot="1" x14ac:dyDescent="0.35">
      <c r="B752" s="260">
        <v>4.0882554374896234E-2</v>
      </c>
      <c r="C752" s="311"/>
      <c r="D752" s="311"/>
      <c r="E752" s="248" t="s">
        <v>20</v>
      </c>
      <c r="F752" s="97" t="s">
        <v>19</v>
      </c>
      <c r="G752" s="334"/>
      <c r="H752" s="337"/>
      <c r="I752" s="116" t="s">
        <v>360</v>
      </c>
      <c r="J752" s="117" t="s">
        <v>362</v>
      </c>
      <c r="K752" s="2"/>
      <c r="L752" s="2"/>
      <c r="M752" s="109"/>
      <c r="N752" s="106"/>
      <c r="O752" s="110" t="str">
        <f t="shared" si="25"/>
        <v>... €</v>
      </c>
      <c r="P752" s="111" t="str">
        <f t="shared" si="26"/>
        <v>... €</v>
      </c>
    </row>
    <row r="753" spans="2:16" ht="12.5" thickBot="1" x14ac:dyDescent="0.35">
      <c r="B753" s="260">
        <v>4.0882554374896234E-2</v>
      </c>
      <c r="C753" s="311"/>
      <c r="D753" s="311"/>
      <c r="E753" s="248" t="s">
        <v>148</v>
      </c>
      <c r="F753" s="97" t="s">
        <v>19</v>
      </c>
      <c r="G753" s="334"/>
      <c r="H753" s="337"/>
      <c r="I753" s="116" t="s">
        <v>360</v>
      </c>
      <c r="J753" s="117" t="s">
        <v>362</v>
      </c>
      <c r="K753" s="2"/>
      <c r="L753" s="2"/>
      <c r="M753" s="109"/>
      <c r="N753" s="106"/>
      <c r="O753" s="110" t="str">
        <f t="shared" si="25"/>
        <v>... €</v>
      </c>
      <c r="P753" s="111" t="str">
        <f t="shared" si="26"/>
        <v>... €</v>
      </c>
    </row>
    <row r="754" spans="2:16" ht="12.5" thickBot="1" x14ac:dyDescent="0.35">
      <c r="B754" s="260">
        <v>4.0882554374896234E-2</v>
      </c>
      <c r="C754" s="312"/>
      <c r="D754" s="312"/>
      <c r="E754" s="261" t="s">
        <v>275</v>
      </c>
      <c r="F754" s="261" t="s">
        <v>274</v>
      </c>
      <c r="G754" s="335"/>
      <c r="H754" s="337"/>
      <c r="I754" s="116" t="s">
        <v>360</v>
      </c>
      <c r="J754" s="117" t="s">
        <v>362</v>
      </c>
      <c r="K754" s="2"/>
      <c r="L754" s="2"/>
      <c r="M754" s="109"/>
      <c r="N754" s="106"/>
      <c r="O754" s="110" t="str">
        <f t="shared" si="25"/>
        <v>... €</v>
      </c>
      <c r="P754" s="111" t="str">
        <f t="shared" si="26"/>
        <v>... €</v>
      </c>
    </row>
    <row r="755" spans="2:16" ht="12" customHeight="1" thickBot="1" x14ac:dyDescent="0.35">
      <c r="B755" s="260">
        <v>4.0882554374896234E-2</v>
      </c>
      <c r="C755" s="310" t="s">
        <v>157</v>
      </c>
      <c r="D755" s="310" t="s">
        <v>147</v>
      </c>
      <c r="E755" s="248" t="s">
        <v>10</v>
      </c>
      <c r="F755" s="97" t="s">
        <v>11</v>
      </c>
      <c r="G755" s="333" t="s">
        <v>158</v>
      </c>
      <c r="H755" s="337"/>
      <c r="I755" s="116" t="s">
        <v>360</v>
      </c>
      <c r="J755" s="117" t="s">
        <v>362</v>
      </c>
      <c r="K755" s="2"/>
      <c r="L755" s="2"/>
      <c r="M755" s="109"/>
      <c r="N755" s="106"/>
      <c r="O755" s="110" t="str">
        <f t="shared" si="25"/>
        <v>... €</v>
      </c>
      <c r="P755" s="111" t="str">
        <f t="shared" si="26"/>
        <v>... €</v>
      </c>
    </row>
    <row r="756" spans="2:16" ht="12.5" thickBot="1" x14ac:dyDescent="0.35">
      <c r="B756" s="260">
        <v>4.0882554374896234E-2</v>
      </c>
      <c r="C756" s="311"/>
      <c r="D756" s="311"/>
      <c r="E756" s="248" t="s">
        <v>14</v>
      </c>
      <c r="F756" s="97" t="s">
        <v>15</v>
      </c>
      <c r="G756" s="334"/>
      <c r="H756" s="337"/>
      <c r="I756" s="116" t="s">
        <v>360</v>
      </c>
      <c r="J756" s="117" t="s">
        <v>362</v>
      </c>
      <c r="K756" s="2"/>
      <c r="L756" s="2"/>
      <c r="M756" s="109"/>
      <c r="N756" s="106"/>
      <c r="O756" s="110" t="str">
        <f t="shared" si="25"/>
        <v>... €</v>
      </c>
      <c r="P756" s="111" t="str">
        <f t="shared" si="26"/>
        <v>... €</v>
      </c>
    </row>
    <row r="757" spans="2:16" ht="12.5" thickBot="1" x14ac:dyDescent="0.35">
      <c r="B757" s="260">
        <v>4.0882554374896234E-2</v>
      </c>
      <c r="C757" s="311"/>
      <c r="D757" s="311"/>
      <c r="E757" s="248" t="s">
        <v>16</v>
      </c>
      <c r="F757" s="97" t="s">
        <v>17</v>
      </c>
      <c r="G757" s="334"/>
      <c r="H757" s="337"/>
      <c r="I757" s="116" t="s">
        <v>360</v>
      </c>
      <c r="J757" s="117" t="s">
        <v>362</v>
      </c>
      <c r="K757" s="2"/>
      <c r="L757" s="2"/>
      <c r="M757" s="109"/>
      <c r="N757" s="106"/>
      <c r="O757" s="110" t="str">
        <f t="shared" si="25"/>
        <v>... €</v>
      </c>
      <c r="P757" s="111" t="str">
        <f t="shared" si="26"/>
        <v>... €</v>
      </c>
    </row>
    <row r="758" spans="2:16" ht="12.5" thickBot="1" x14ac:dyDescent="0.35">
      <c r="B758" s="260">
        <v>4.0882554374896234E-2</v>
      </c>
      <c r="C758" s="311"/>
      <c r="D758" s="311"/>
      <c r="E758" s="248" t="s">
        <v>16</v>
      </c>
      <c r="F758" s="97" t="s">
        <v>11</v>
      </c>
      <c r="G758" s="334"/>
      <c r="H758" s="337"/>
      <c r="I758" s="116" t="s">
        <v>360</v>
      </c>
      <c r="J758" s="117" t="s">
        <v>362</v>
      </c>
      <c r="K758" s="2"/>
      <c r="L758" s="2"/>
      <c r="M758" s="109"/>
      <c r="N758" s="106"/>
      <c r="O758" s="110" t="str">
        <f t="shared" si="25"/>
        <v>... €</v>
      </c>
      <c r="P758" s="111" t="str">
        <f t="shared" si="26"/>
        <v>... €</v>
      </c>
    </row>
    <row r="759" spans="2:16" ht="12.5" thickBot="1" x14ac:dyDescent="0.35">
      <c r="B759" s="260">
        <v>4.0882554374896234E-2</v>
      </c>
      <c r="C759" s="311"/>
      <c r="D759" s="311"/>
      <c r="E759" s="248" t="s">
        <v>21</v>
      </c>
      <c r="F759" s="97" t="s">
        <v>11</v>
      </c>
      <c r="G759" s="334"/>
      <c r="H759" s="337"/>
      <c r="I759" s="116" t="s">
        <v>360</v>
      </c>
      <c r="J759" s="117" t="s">
        <v>362</v>
      </c>
      <c r="K759" s="2"/>
      <c r="L759" s="2"/>
      <c r="M759" s="109"/>
      <c r="N759" s="106"/>
      <c r="O759" s="110" t="str">
        <f t="shared" si="25"/>
        <v>... €</v>
      </c>
      <c r="P759" s="111" t="str">
        <f t="shared" si="26"/>
        <v>... €</v>
      </c>
    </row>
    <row r="760" spans="2:16" ht="12.5" thickBot="1" x14ac:dyDescent="0.35">
      <c r="B760" s="260">
        <v>4.0882554374896234E-2</v>
      </c>
      <c r="C760" s="311"/>
      <c r="D760" s="311"/>
      <c r="E760" s="248" t="s">
        <v>18</v>
      </c>
      <c r="F760" s="97" t="s">
        <v>19</v>
      </c>
      <c r="G760" s="334"/>
      <c r="H760" s="337"/>
      <c r="I760" s="116" t="s">
        <v>360</v>
      </c>
      <c r="J760" s="117" t="s">
        <v>362</v>
      </c>
      <c r="K760" s="2"/>
      <c r="L760" s="2"/>
      <c r="M760" s="109"/>
      <c r="N760" s="106"/>
      <c r="O760" s="110" t="str">
        <f t="shared" si="25"/>
        <v>... €</v>
      </c>
      <c r="P760" s="111" t="str">
        <f t="shared" si="26"/>
        <v>... €</v>
      </c>
    </row>
    <row r="761" spans="2:16" ht="12.5" thickBot="1" x14ac:dyDescent="0.35">
      <c r="B761" s="260">
        <v>4.0882554374896234E-2</v>
      </c>
      <c r="C761" s="311"/>
      <c r="D761" s="311"/>
      <c r="E761" s="248" t="s">
        <v>20</v>
      </c>
      <c r="F761" s="97" t="s">
        <v>19</v>
      </c>
      <c r="G761" s="334"/>
      <c r="H761" s="337"/>
      <c r="I761" s="116" t="s">
        <v>360</v>
      </c>
      <c r="J761" s="117" t="s">
        <v>362</v>
      </c>
      <c r="K761" s="2"/>
      <c r="L761" s="2"/>
      <c r="M761" s="109"/>
      <c r="N761" s="106"/>
      <c r="O761" s="110" t="str">
        <f t="shared" si="25"/>
        <v>... €</v>
      </c>
      <c r="P761" s="111" t="str">
        <f t="shared" si="26"/>
        <v>... €</v>
      </c>
    </row>
    <row r="762" spans="2:16" ht="12.5" thickBot="1" x14ac:dyDescent="0.35">
      <c r="B762" s="260">
        <v>4.0882554374896234E-2</v>
      </c>
      <c r="C762" s="311"/>
      <c r="D762" s="311"/>
      <c r="E762" s="248" t="s">
        <v>148</v>
      </c>
      <c r="F762" s="97" t="s">
        <v>19</v>
      </c>
      <c r="G762" s="334"/>
      <c r="H762" s="337"/>
      <c r="I762" s="116" t="s">
        <v>360</v>
      </c>
      <c r="J762" s="117" t="s">
        <v>362</v>
      </c>
      <c r="K762" s="2"/>
      <c r="L762" s="2"/>
      <c r="M762" s="109"/>
      <c r="N762" s="106"/>
      <c r="O762" s="110" t="str">
        <f t="shared" si="25"/>
        <v>... €</v>
      </c>
      <c r="P762" s="111" t="str">
        <f t="shared" si="26"/>
        <v>... €</v>
      </c>
    </row>
    <row r="763" spans="2:16" ht="12.5" thickBot="1" x14ac:dyDescent="0.35">
      <c r="B763" s="260">
        <v>4.0882554374896234E-2</v>
      </c>
      <c r="C763" s="312"/>
      <c r="D763" s="312"/>
      <c r="E763" s="261" t="s">
        <v>275</v>
      </c>
      <c r="F763" s="261" t="s">
        <v>274</v>
      </c>
      <c r="G763" s="335"/>
      <c r="H763" s="337"/>
      <c r="I763" s="116" t="s">
        <v>360</v>
      </c>
      <c r="J763" s="117" t="s">
        <v>362</v>
      </c>
      <c r="K763" s="2"/>
      <c r="L763" s="2"/>
      <c r="M763" s="109"/>
      <c r="N763" s="106"/>
      <c r="O763" s="110" t="str">
        <f t="shared" si="25"/>
        <v>... €</v>
      </c>
      <c r="P763" s="111" t="str">
        <f t="shared" si="26"/>
        <v>... €</v>
      </c>
    </row>
    <row r="764" spans="2:16" ht="12" customHeight="1" thickBot="1" x14ac:dyDescent="0.35">
      <c r="B764" s="260">
        <v>4.0882554374896234E-2</v>
      </c>
      <c r="C764" s="310" t="s">
        <v>159</v>
      </c>
      <c r="D764" s="310" t="s">
        <v>147</v>
      </c>
      <c r="E764" s="248" t="s">
        <v>10</v>
      </c>
      <c r="F764" s="97" t="s">
        <v>11</v>
      </c>
      <c r="G764" s="333" t="s">
        <v>160</v>
      </c>
      <c r="H764" s="337"/>
      <c r="I764" s="116" t="s">
        <v>360</v>
      </c>
      <c r="J764" s="117" t="s">
        <v>362</v>
      </c>
      <c r="K764" s="2"/>
      <c r="L764" s="2"/>
      <c r="M764" s="109"/>
      <c r="N764" s="106"/>
      <c r="O764" s="110" t="str">
        <f t="shared" si="25"/>
        <v>... €</v>
      </c>
      <c r="P764" s="111" t="str">
        <f t="shared" si="26"/>
        <v>... €</v>
      </c>
    </row>
    <row r="765" spans="2:16" ht="12.5" thickBot="1" x14ac:dyDescent="0.35">
      <c r="B765" s="260">
        <v>4.0882554374896234E-2</v>
      </c>
      <c r="C765" s="311"/>
      <c r="D765" s="311"/>
      <c r="E765" s="248" t="s">
        <v>14</v>
      </c>
      <c r="F765" s="97" t="s">
        <v>15</v>
      </c>
      <c r="G765" s="334"/>
      <c r="H765" s="337"/>
      <c r="I765" s="116" t="s">
        <v>360</v>
      </c>
      <c r="J765" s="117" t="s">
        <v>362</v>
      </c>
      <c r="K765" s="2"/>
      <c r="L765" s="2"/>
      <c r="M765" s="109"/>
      <c r="N765" s="106"/>
      <c r="O765" s="110" t="str">
        <f t="shared" si="25"/>
        <v>... €</v>
      </c>
      <c r="P765" s="111" t="str">
        <f t="shared" si="26"/>
        <v>... €</v>
      </c>
    </row>
    <row r="766" spans="2:16" ht="12.5" thickBot="1" x14ac:dyDescent="0.35">
      <c r="B766" s="260">
        <v>4.0882554374896234E-2</v>
      </c>
      <c r="C766" s="311"/>
      <c r="D766" s="311"/>
      <c r="E766" s="248" t="s">
        <v>16</v>
      </c>
      <c r="F766" s="97" t="s">
        <v>17</v>
      </c>
      <c r="G766" s="334"/>
      <c r="H766" s="337"/>
      <c r="I766" s="116" t="s">
        <v>360</v>
      </c>
      <c r="J766" s="117" t="s">
        <v>362</v>
      </c>
      <c r="K766" s="2"/>
      <c r="L766" s="2"/>
      <c r="M766" s="109"/>
      <c r="N766" s="106"/>
      <c r="O766" s="110" t="str">
        <f t="shared" si="25"/>
        <v>... €</v>
      </c>
      <c r="P766" s="111" t="str">
        <f t="shared" si="26"/>
        <v>... €</v>
      </c>
    </row>
    <row r="767" spans="2:16" ht="12.5" thickBot="1" x14ac:dyDescent="0.35">
      <c r="B767" s="260">
        <v>4.0882554374896234E-2</v>
      </c>
      <c r="C767" s="311"/>
      <c r="D767" s="311"/>
      <c r="E767" s="248" t="s">
        <v>16</v>
      </c>
      <c r="F767" s="97" t="s">
        <v>11</v>
      </c>
      <c r="G767" s="334"/>
      <c r="H767" s="337"/>
      <c r="I767" s="116" t="s">
        <v>360</v>
      </c>
      <c r="J767" s="117" t="s">
        <v>362</v>
      </c>
      <c r="K767" s="2"/>
      <c r="L767" s="2"/>
      <c r="M767" s="109"/>
      <c r="N767" s="106"/>
      <c r="O767" s="110" t="str">
        <f t="shared" si="25"/>
        <v>... €</v>
      </c>
      <c r="P767" s="111" t="str">
        <f t="shared" si="26"/>
        <v>... €</v>
      </c>
    </row>
    <row r="768" spans="2:16" ht="12.5" thickBot="1" x14ac:dyDescent="0.35">
      <c r="B768" s="260">
        <v>4.0882554374896234E-2</v>
      </c>
      <c r="C768" s="311"/>
      <c r="D768" s="311"/>
      <c r="E768" s="248" t="s">
        <v>21</v>
      </c>
      <c r="F768" s="97" t="s">
        <v>11</v>
      </c>
      <c r="G768" s="334"/>
      <c r="H768" s="337"/>
      <c r="I768" s="116" t="s">
        <v>360</v>
      </c>
      <c r="J768" s="117" t="s">
        <v>362</v>
      </c>
      <c r="K768" s="2"/>
      <c r="L768" s="2"/>
      <c r="M768" s="109"/>
      <c r="N768" s="106"/>
      <c r="O768" s="110" t="str">
        <f t="shared" si="25"/>
        <v>... €</v>
      </c>
      <c r="P768" s="111" t="str">
        <f t="shared" si="26"/>
        <v>... €</v>
      </c>
    </row>
    <row r="769" spans="2:16" ht="12.5" thickBot="1" x14ac:dyDescent="0.35">
      <c r="B769" s="260">
        <v>4.0882554374896234E-2</v>
      </c>
      <c r="C769" s="311"/>
      <c r="D769" s="311"/>
      <c r="E769" s="248" t="s">
        <v>18</v>
      </c>
      <c r="F769" s="97" t="s">
        <v>19</v>
      </c>
      <c r="G769" s="334"/>
      <c r="H769" s="337"/>
      <c r="I769" s="116" t="s">
        <v>360</v>
      </c>
      <c r="J769" s="117" t="s">
        <v>362</v>
      </c>
      <c r="K769" s="2"/>
      <c r="L769" s="2"/>
      <c r="M769" s="109"/>
      <c r="N769" s="106"/>
      <c r="O769" s="110" t="str">
        <f t="shared" si="25"/>
        <v>... €</v>
      </c>
      <c r="P769" s="111" t="str">
        <f t="shared" si="26"/>
        <v>... €</v>
      </c>
    </row>
    <row r="770" spans="2:16" ht="12.5" thickBot="1" x14ac:dyDescent="0.35">
      <c r="B770" s="260">
        <v>4.0882554374896234E-2</v>
      </c>
      <c r="C770" s="311"/>
      <c r="D770" s="311"/>
      <c r="E770" s="248" t="s">
        <v>20</v>
      </c>
      <c r="F770" s="97" t="s">
        <v>19</v>
      </c>
      <c r="G770" s="334"/>
      <c r="H770" s="337"/>
      <c r="I770" s="116" t="s">
        <v>360</v>
      </c>
      <c r="J770" s="117" t="s">
        <v>362</v>
      </c>
      <c r="K770" s="2"/>
      <c r="L770" s="2"/>
      <c r="M770" s="109"/>
      <c r="N770" s="106"/>
      <c r="O770" s="110" t="str">
        <f t="shared" si="25"/>
        <v>... €</v>
      </c>
      <c r="P770" s="111" t="str">
        <f t="shared" si="26"/>
        <v>... €</v>
      </c>
    </row>
    <row r="771" spans="2:16" ht="12.5" thickBot="1" x14ac:dyDescent="0.35">
      <c r="B771" s="260">
        <v>4.0882554374896234E-2</v>
      </c>
      <c r="C771" s="311"/>
      <c r="D771" s="311"/>
      <c r="E771" s="248" t="s">
        <v>148</v>
      </c>
      <c r="F771" s="97" t="s">
        <v>19</v>
      </c>
      <c r="G771" s="334"/>
      <c r="H771" s="337"/>
      <c r="I771" s="116" t="s">
        <v>360</v>
      </c>
      <c r="J771" s="117" t="s">
        <v>362</v>
      </c>
      <c r="K771" s="2"/>
      <c r="L771" s="2"/>
      <c r="M771" s="109"/>
      <c r="N771" s="106"/>
      <c r="O771" s="110" t="str">
        <f t="shared" si="25"/>
        <v>... €</v>
      </c>
      <c r="P771" s="111" t="str">
        <f t="shared" si="26"/>
        <v>... €</v>
      </c>
    </row>
    <row r="772" spans="2:16" ht="12.5" thickBot="1" x14ac:dyDescent="0.35">
      <c r="B772" s="260">
        <v>4.0882554374896234E-2</v>
      </c>
      <c r="C772" s="312"/>
      <c r="D772" s="312"/>
      <c r="E772" s="261" t="s">
        <v>275</v>
      </c>
      <c r="F772" s="261" t="s">
        <v>274</v>
      </c>
      <c r="G772" s="335"/>
      <c r="H772" s="337"/>
      <c r="I772" s="116" t="s">
        <v>360</v>
      </c>
      <c r="J772" s="117" t="s">
        <v>362</v>
      </c>
      <c r="K772" s="2"/>
      <c r="L772" s="2"/>
      <c r="M772" s="109"/>
      <c r="N772" s="106"/>
      <c r="O772" s="110" t="str">
        <f t="shared" si="25"/>
        <v>... €</v>
      </c>
      <c r="P772" s="111" t="str">
        <f t="shared" si="26"/>
        <v>... €</v>
      </c>
    </row>
    <row r="773" spans="2:16" ht="12" customHeight="1" thickBot="1" x14ac:dyDescent="0.35">
      <c r="B773" s="260">
        <v>4.0882554374896234E-2</v>
      </c>
      <c r="C773" s="310" t="s">
        <v>161</v>
      </c>
      <c r="D773" s="310" t="s">
        <v>147</v>
      </c>
      <c r="E773" s="248" t="s">
        <v>10</v>
      </c>
      <c r="F773" s="97" t="s">
        <v>11</v>
      </c>
      <c r="G773" s="333" t="s">
        <v>162</v>
      </c>
      <c r="H773" s="337"/>
      <c r="I773" s="116" t="s">
        <v>360</v>
      </c>
      <c r="J773" s="117" t="s">
        <v>362</v>
      </c>
      <c r="K773" s="2"/>
      <c r="L773" s="2"/>
      <c r="M773" s="109"/>
      <c r="N773" s="106"/>
      <c r="O773" s="110" t="str">
        <f t="shared" si="25"/>
        <v>... €</v>
      </c>
      <c r="P773" s="111" t="str">
        <f t="shared" si="26"/>
        <v>... €</v>
      </c>
    </row>
    <row r="774" spans="2:16" ht="12.5" thickBot="1" x14ac:dyDescent="0.35">
      <c r="B774" s="260">
        <v>4.0882554374896234E-2</v>
      </c>
      <c r="C774" s="311"/>
      <c r="D774" s="311"/>
      <c r="E774" s="248" t="s">
        <v>14</v>
      </c>
      <c r="F774" s="97" t="s">
        <v>15</v>
      </c>
      <c r="G774" s="334"/>
      <c r="H774" s="337"/>
      <c r="I774" s="116" t="s">
        <v>360</v>
      </c>
      <c r="J774" s="117" t="s">
        <v>362</v>
      </c>
      <c r="K774" s="2"/>
      <c r="L774" s="2"/>
      <c r="M774" s="109"/>
      <c r="N774" s="106"/>
      <c r="O774" s="110" t="str">
        <f t="shared" si="25"/>
        <v>... €</v>
      </c>
      <c r="P774" s="111" t="str">
        <f t="shared" si="26"/>
        <v>... €</v>
      </c>
    </row>
    <row r="775" spans="2:16" ht="12.5" thickBot="1" x14ac:dyDescent="0.35">
      <c r="B775" s="260">
        <v>4.0882554374896234E-2</v>
      </c>
      <c r="C775" s="311"/>
      <c r="D775" s="311"/>
      <c r="E775" s="248" t="s">
        <v>16</v>
      </c>
      <c r="F775" s="97" t="s">
        <v>17</v>
      </c>
      <c r="G775" s="334"/>
      <c r="H775" s="337"/>
      <c r="I775" s="116" t="s">
        <v>360</v>
      </c>
      <c r="J775" s="117" t="s">
        <v>362</v>
      </c>
      <c r="K775" s="2"/>
      <c r="L775" s="2"/>
      <c r="M775" s="109"/>
      <c r="N775" s="106"/>
      <c r="O775" s="110" t="str">
        <f t="shared" si="25"/>
        <v>... €</v>
      </c>
      <c r="P775" s="111" t="str">
        <f t="shared" si="26"/>
        <v>... €</v>
      </c>
    </row>
    <row r="776" spans="2:16" ht="12.5" thickBot="1" x14ac:dyDescent="0.35">
      <c r="B776" s="260">
        <v>4.0882554374896234E-2</v>
      </c>
      <c r="C776" s="311"/>
      <c r="D776" s="311"/>
      <c r="E776" s="248" t="s">
        <v>16</v>
      </c>
      <c r="F776" s="97" t="s">
        <v>11</v>
      </c>
      <c r="G776" s="334"/>
      <c r="H776" s="337"/>
      <c r="I776" s="116" t="s">
        <v>360</v>
      </c>
      <c r="J776" s="117" t="s">
        <v>362</v>
      </c>
      <c r="K776" s="2"/>
      <c r="L776" s="2"/>
      <c r="M776" s="109"/>
      <c r="N776" s="106"/>
      <c r="O776" s="110" t="str">
        <f t="shared" si="25"/>
        <v>... €</v>
      </c>
      <c r="P776" s="111" t="str">
        <f t="shared" si="26"/>
        <v>... €</v>
      </c>
    </row>
    <row r="777" spans="2:16" ht="12.5" thickBot="1" x14ac:dyDescent="0.35">
      <c r="B777" s="260">
        <v>4.0882554374896234E-2</v>
      </c>
      <c r="C777" s="311"/>
      <c r="D777" s="311"/>
      <c r="E777" s="248" t="s">
        <v>21</v>
      </c>
      <c r="F777" s="97" t="s">
        <v>11</v>
      </c>
      <c r="G777" s="334"/>
      <c r="H777" s="337"/>
      <c r="I777" s="116" t="s">
        <v>360</v>
      </c>
      <c r="J777" s="117" t="s">
        <v>362</v>
      </c>
      <c r="K777" s="2"/>
      <c r="L777" s="2"/>
      <c r="M777" s="109"/>
      <c r="N777" s="106"/>
      <c r="O777" s="110" t="str">
        <f t="shared" si="25"/>
        <v>... €</v>
      </c>
      <c r="P777" s="111" t="str">
        <f t="shared" si="26"/>
        <v>... €</v>
      </c>
    </row>
    <row r="778" spans="2:16" ht="12.5" thickBot="1" x14ac:dyDescent="0.35">
      <c r="B778" s="260">
        <v>4.0882554374896234E-2</v>
      </c>
      <c r="C778" s="311"/>
      <c r="D778" s="311"/>
      <c r="E778" s="248" t="s">
        <v>18</v>
      </c>
      <c r="F778" s="97" t="s">
        <v>19</v>
      </c>
      <c r="G778" s="334"/>
      <c r="H778" s="337"/>
      <c r="I778" s="116" t="s">
        <v>360</v>
      </c>
      <c r="J778" s="117" t="s">
        <v>362</v>
      </c>
      <c r="K778" s="2"/>
      <c r="L778" s="2"/>
      <c r="M778" s="109"/>
      <c r="N778" s="106"/>
      <c r="O778" s="110" t="str">
        <f t="shared" si="25"/>
        <v>... €</v>
      </c>
      <c r="P778" s="111" t="str">
        <f t="shared" si="26"/>
        <v>... €</v>
      </c>
    </row>
    <row r="779" spans="2:16" ht="12.5" thickBot="1" x14ac:dyDescent="0.35">
      <c r="B779" s="260">
        <v>4.0882554374896234E-2</v>
      </c>
      <c r="C779" s="311"/>
      <c r="D779" s="311"/>
      <c r="E779" s="248" t="s">
        <v>20</v>
      </c>
      <c r="F779" s="97" t="s">
        <v>19</v>
      </c>
      <c r="G779" s="334"/>
      <c r="H779" s="337"/>
      <c r="I779" s="116" t="s">
        <v>360</v>
      </c>
      <c r="J779" s="117" t="s">
        <v>362</v>
      </c>
      <c r="K779" s="2"/>
      <c r="L779" s="2"/>
      <c r="M779" s="109"/>
      <c r="N779" s="106"/>
      <c r="O779" s="110" t="str">
        <f t="shared" si="25"/>
        <v>... €</v>
      </c>
      <c r="P779" s="111" t="str">
        <f t="shared" si="26"/>
        <v>... €</v>
      </c>
    </row>
    <row r="780" spans="2:16" ht="12.5" thickBot="1" x14ac:dyDescent="0.35">
      <c r="B780" s="260">
        <v>4.0882554374896234E-2</v>
      </c>
      <c r="C780" s="311"/>
      <c r="D780" s="311"/>
      <c r="E780" s="248" t="s">
        <v>148</v>
      </c>
      <c r="F780" s="97" t="s">
        <v>19</v>
      </c>
      <c r="G780" s="334"/>
      <c r="H780" s="337"/>
      <c r="I780" s="116" t="s">
        <v>360</v>
      </c>
      <c r="J780" s="117" t="s">
        <v>362</v>
      </c>
      <c r="K780" s="2"/>
      <c r="L780" s="2"/>
      <c r="M780" s="109"/>
      <c r="N780" s="106"/>
      <c r="O780" s="110" t="str">
        <f t="shared" si="25"/>
        <v>... €</v>
      </c>
      <c r="P780" s="111" t="str">
        <f t="shared" si="26"/>
        <v>... €</v>
      </c>
    </row>
    <row r="781" spans="2:16" ht="12.5" thickBot="1" x14ac:dyDescent="0.35">
      <c r="B781" s="260">
        <v>4.0882554374896234E-2</v>
      </c>
      <c r="C781" s="312"/>
      <c r="D781" s="312"/>
      <c r="E781" s="261" t="s">
        <v>275</v>
      </c>
      <c r="F781" s="261" t="s">
        <v>274</v>
      </c>
      <c r="G781" s="335"/>
      <c r="H781" s="337"/>
      <c r="I781" s="116" t="s">
        <v>360</v>
      </c>
      <c r="J781" s="117" t="s">
        <v>362</v>
      </c>
      <c r="K781" s="2"/>
      <c r="L781" s="2"/>
      <c r="M781" s="109"/>
      <c r="N781" s="106"/>
      <c r="O781" s="110" t="str">
        <f t="shared" si="25"/>
        <v>... €</v>
      </c>
      <c r="P781" s="111" t="str">
        <f t="shared" si="26"/>
        <v>... €</v>
      </c>
    </row>
    <row r="782" spans="2:16" ht="12" customHeight="1" thickBot="1" x14ac:dyDescent="0.35">
      <c r="B782" s="260">
        <v>4.0882554374896234E-2</v>
      </c>
      <c r="C782" s="316" t="s">
        <v>163</v>
      </c>
      <c r="D782" s="310" t="s">
        <v>147</v>
      </c>
      <c r="E782" s="95" t="s">
        <v>10</v>
      </c>
      <c r="F782" s="96" t="s">
        <v>11</v>
      </c>
      <c r="G782" s="333" t="s">
        <v>146</v>
      </c>
      <c r="H782" s="337"/>
      <c r="I782" s="116" t="s">
        <v>360</v>
      </c>
      <c r="J782" s="117" t="s">
        <v>362</v>
      </c>
      <c r="K782" s="2"/>
      <c r="L782" s="2"/>
      <c r="M782" s="109"/>
      <c r="N782" s="106"/>
      <c r="O782" s="110" t="str">
        <f t="shared" ref="O782:O845" si="27">J782</f>
        <v>... €</v>
      </c>
      <c r="P782" s="111" t="str">
        <f t="shared" ref="P782:P845" si="28">O782</f>
        <v>... €</v>
      </c>
    </row>
    <row r="783" spans="2:16" ht="12.5" thickBot="1" x14ac:dyDescent="0.35">
      <c r="B783" s="260">
        <v>4.0882554374896234E-2</v>
      </c>
      <c r="C783" s="317"/>
      <c r="D783" s="311"/>
      <c r="E783" s="95" t="s">
        <v>14</v>
      </c>
      <c r="F783" s="96" t="s">
        <v>15</v>
      </c>
      <c r="G783" s="334"/>
      <c r="H783" s="337"/>
      <c r="I783" s="116" t="s">
        <v>360</v>
      </c>
      <c r="J783" s="117" t="s">
        <v>362</v>
      </c>
      <c r="K783" s="2"/>
      <c r="L783" s="2"/>
      <c r="M783" s="109"/>
      <c r="N783" s="106"/>
      <c r="O783" s="110" t="str">
        <f t="shared" si="27"/>
        <v>... €</v>
      </c>
      <c r="P783" s="111" t="str">
        <f t="shared" si="28"/>
        <v>... €</v>
      </c>
    </row>
    <row r="784" spans="2:16" ht="12.5" thickBot="1" x14ac:dyDescent="0.35">
      <c r="B784" s="260">
        <v>4.0882554374896234E-2</v>
      </c>
      <c r="C784" s="317"/>
      <c r="D784" s="311"/>
      <c r="E784" s="95" t="s">
        <v>16</v>
      </c>
      <c r="F784" s="96" t="s">
        <v>17</v>
      </c>
      <c r="G784" s="334"/>
      <c r="H784" s="337"/>
      <c r="I784" s="116" t="s">
        <v>360</v>
      </c>
      <c r="J784" s="117" t="s">
        <v>362</v>
      </c>
      <c r="K784" s="2"/>
      <c r="L784" s="2"/>
      <c r="M784" s="109"/>
      <c r="N784" s="106"/>
      <c r="O784" s="110" t="str">
        <f t="shared" si="27"/>
        <v>... €</v>
      </c>
      <c r="P784" s="111" t="str">
        <f t="shared" si="28"/>
        <v>... €</v>
      </c>
    </row>
    <row r="785" spans="2:16" ht="12.5" thickBot="1" x14ac:dyDescent="0.35">
      <c r="B785" s="260">
        <v>4.0882554374896234E-2</v>
      </c>
      <c r="C785" s="317"/>
      <c r="D785" s="311"/>
      <c r="E785" s="95" t="s">
        <v>16</v>
      </c>
      <c r="F785" s="96" t="s">
        <v>11</v>
      </c>
      <c r="G785" s="334"/>
      <c r="H785" s="337"/>
      <c r="I785" s="116" t="s">
        <v>360</v>
      </c>
      <c r="J785" s="117" t="s">
        <v>362</v>
      </c>
      <c r="K785" s="2"/>
      <c r="L785" s="2"/>
      <c r="M785" s="109"/>
      <c r="N785" s="106"/>
      <c r="O785" s="110" t="str">
        <f t="shared" si="27"/>
        <v>... €</v>
      </c>
      <c r="P785" s="111" t="str">
        <f t="shared" si="28"/>
        <v>... €</v>
      </c>
    </row>
    <row r="786" spans="2:16" ht="12.5" thickBot="1" x14ac:dyDescent="0.35">
      <c r="B786" s="260">
        <v>4.0882554374896234E-2</v>
      </c>
      <c r="C786" s="317"/>
      <c r="D786" s="311"/>
      <c r="E786" s="95" t="s">
        <v>18</v>
      </c>
      <c r="F786" s="96" t="s">
        <v>19</v>
      </c>
      <c r="G786" s="334"/>
      <c r="H786" s="337"/>
      <c r="I786" s="116" t="s">
        <v>360</v>
      </c>
      <c r="J786" s="117" t="s">
        <v>362</v>
      </c>
      <c r="K786" s="2"/>
      <c r="L786" s="2"/>
      <c r="M786" s="109"/>
      <c r="N786" s="106"/>
      <c r="O786" s="110" t="str">
        <f t="shared" si="27"/>
        <v>... €</v>
      </c>
      <c r="P786" s="111" t="str">
        <f t="shared" si="28"/>
        <v>... €</v>
      </c>
    </row>
    <row r="787" spans="2:16" ht="12.5" thickBot="1" x14ac:dyDescent="0.35">
      <c r="B787" s="260">
        <v>4.0882554374896234E-2</v>
      </c>
      <c r="C787" s="317"/>
      <c r="D787" s="311"/>
      <c r="E787" s="95" t="s">
        <v>20</v>
      </c>
      <c r="F787" s="96" t="s">
        <v>19</v>
      </c>
      <c r="G787" s="334"/>
      <c r="H787" s="337"/>
      <c r="I787" s="116" t="s">
        <v>360</v>
      </c>
      <c r="J787" s="117" t="s">
        <v>362</v>
      </c>
      <c r="K787" s="2"/>
      <c r="L787" s="2"/>
      <c r="M787" s="109"/>
      <c r="N787" s="106"/>
      <c r="O787" s="110" t="str">
        <f t="shared" si="27"/>
        <v>... €</v>
      </c>
      <c r="P787" s="111" t="str">
        <f t="shared" si="28"/>
        <v>... €</v>
      </c>
    </row>
    <row r="788" spans="2:16" ht="12.5" thickBot="1" x14ac:dyDescent="0.35">
      <c r="B788" s="260">
        <v>4.0882554374896234E-2</v>
      </c>
      <c r="C788" s="317"/>
      <c r="D788" s="311"/>
      <c r="E788" s="95" t="s">
        <v>21</v>
      </c>
      <c r="F788" s="96" t="s">
        <v>19</v>
      </c>
      <c r="G788" s="334"/>
      <c r="H788" s="337"/>
      <c r="I788" s="116" t="s">
        <v>360</v>
      </c>
      <c r="J788" s="117" t="s">
        <v>362</v>
      </c>
      <c r="K788" s="2"/>
      <c r="L788" s="2"/>
      <c r="M788" s="109"/>
      <c r="N788" s="106"/>
      <c r="O788" s="110" t="str">
        <f t="shared" si="27"/>
        <v>... €</v>
      </c>
      <c r="P788" s="111" t="str">
        <f t="shared" si="28"/>
        <v>... €</v>
      </c>
    </row>
    <row r="789" spans="2:16" ht="12.5" thickBot="1" x14ac:dyDescent="0.35">
      <c r="B789" s="260">
        <v>4.0882554374896234E-2</v>
      </c>
      <c r="C789" s="317"/>
      <c r="D789" s="311"/>
      <c r="E789" s="95" t="s">
        <v>21</v>
      </c>
      <c r="F789" s="96" t="s">
        <v>11</v>
      </c>
      <c r="G789" s="334"/>
      <c r="H789" s="337"/>
      <c r="I789" s="116" t="s">
        <v>360</v>
      </c>
      <c r="J789" s="117" t="s">
        <v>362</v>
      </c>
      <c r="K789" s="2"/>
      <c r="L789" s="2"/>
      <c r="M789" s="109"/>
      <c r="N789" s="106"/>
      <c r="O789" s="110" t="str">
        <f t="shared" si="27"/>
        <v>... €</v>
      </c>
      <c r="P789" s="111" t="str">
        <f t="shared" si="28"/>
        <v>... €</v>
      </c>
    </row>
    <row r="790" spans="2:16" ht="12.5" thickBot="1" x14ac:dyDescent="0.35">
      <c r="B790" s="260">
        <v>4.0882554374896234E-2</v>
      </c>
      <c r="C790" s="317"/>
      <c r="D790" s="311"/>
      <c r="E790" s="95" t="s">
        <v>47</v>
      </c>
      <c r="F790" s="96" t="s">
        <v>17</v>
      </c>
      <c r="G790" s="334"/>
      <c r="H790" s="337"/>
      <c r="I790" s="116" t="s">
        <v>360</v>
      </c>
      <c r="J790" s="117" t="s">
        <v>362</v>
      </c>
      <c r="K790" s="2"/>
      <c r="L790" s="2"/>
      <c r="M790" s="109"/>
      <c r="N790" s="106"/>
      <c r="O790" s="110" t="str">
        <f t="shared" si="27"/>
        <v>... €</v>
      </c>
      <c r="P790" s="111" t="str">
        <f t="shared" si="28"/>
        <v>... €</v>
      </c>
    </row>
    <row r="791" spans="2:16" ht="12.5" thickBot="1" x14ac:dyDescent="0.35">
      <c r="B791" s="260">
        <v>4.0882554374896234E-2</v>
      </c>
      <c r="C791" s="317"/>
      <c r="D791" s="311"/>
      <c r="E791" s="95" t="s">
        <v>47</v>
      </c>
      <c r="F791" s="96" t="s">
        <v>19</v>
      </c>
      <c r="G791" s="334"/>
      <c r="H791" s="337"/>
      <c r="I791" s="116" t="s">
        <v>360</v>
      </c>
      <c r="J791" s="117" t="s">
        <v>362</v>
      </c>
      <c r="K791" s="2"/>
      <c r="L791" s="2"/>
      <c r="M791" s="109"/>
      <c r="N791" s="106"/>
      <c r="O791" s="110" t="str">
        <f t="shared" si="27"/>
        <v>... €</v>
      </c>
      <c r="P791" s="111" t="str">
        <f t="shared" si="28"/>
        <v>... €</v>
      </c>
    </row>
    <row r="792" spans="2:16" ht="12.5" thickBot="1" x14ac:dyDescent="0.35">
      <c r="B792" s="260">
        <v>4.0882554374896234E-2</v>
      </c>
      <c r="C792" s="317"/>
      <c r="D792" s="311"/>
      <c r="E792" s="95" t="s">
        <v>47</v>
      </c>
      <c r="F792" s="96" t="s">
        <v>11</v>
      </c>
      <c r="G792" s="334"/>
      <c r="H792" s="337"/>
      <c r="I792" s="116" t="s">
        <v>360</v>
      </c>
      <c r="J792" s="117" t="s">
        <v>362</v>
      </c>
      <c r="K792" s="2"/>
      <c r="L792" s="2"/>
      <c r="M792" s="109"/>
      <c r="N792" s="106"/>
      <c r="O792" s="110" t="str">
        <f t="shared" si="27"/>
        <v>... €</v>
      </c>
      <c r="P792" s="111" t="str">
        <f t="shared" si="28"/>
        <v>... €</v>
      </c>
    </row>
    <row r="793" spans="2:16" ht="12.5" thickBot="1" x14ac:dyDescent="0.35">
      <c r="B793" s="260">
        <v>4.0882554374896234E-2</v>
      </c>
      <c r="C793" s="317"/>
      <c r="D793" s="311"/>
      <c r="E793" s="95" t="s">
        <v>48</v>
      </c>
      <c r="F793" s="96" t="s">
        <v>19</v>
      </c>
      <c r="G793" s="334"/>
      <c r="H793" s="337"/>
      <c r="I793" s="116" t="s">
        <v>360</v>
      </c>
      <c r="J793" s="117" t="s">
        <v>362</v>
      </c>
      <c r="K793" s="2"/>
      <c r="L793" s="2"/>
      <c r="M793" s="109"/>
      <c r="N793" s="106"/>
      <c r="O793" s="110" t="str">
        <f t="shared" si="27"/>
        <v>... €</v>
      </c>
      <c r="P793" s="111" t="str">
        <f t="shared" si="28"/>
        <v>... €</v>
      </c>
    </row>
    <row r="794" spans="2:16" ht="12.5" thickBot="1" x14ac:dyDescent="0.35">
      <c r="B794" s="260">
        <v>4.0882554374896234E-2</v>
      </c>
      <c r="C794" s="317"/>
      <c r="D794" s="311"/>
      <c r="E794" s="95" t="s">
        <v>48</v>
      </c>
      <c r="F794" s="96" t="s">
        <v>11</v>
      </c>
      <c r="G794" s="334"/>
      <c r="H794" s="337"/>
      <c r="I794" s="116" t="s">
        <v>360</v>
      </c>
      <c r="J794" s="117" t="s">
        <v>362</v>
      </c>
      <c r="K794" s="2"/>
      <c r="L794" s="2"/>
      <c r="M794" s="109"/>
      <c r="N794" s="106"/>
      <c r="O794" s="110" t="str">
        <f t="shared" si="27"/>
        <v>... €</v>
      </c>
      <c r="P794" s="111" t="str">
        <f t="shared" si="28"/>
        <v>... €</v>
      </c>
    </row>
    <row r="795" spans="2:16" ht="12.5" thickBot="1" x14ac:dyDescent="0.35">
      <c r="B795" s="260">
        <v>4.0882554374896234E-2</v>
      </c>
      <c r="C795" s="317"/>
      <c r="D795" s="311"/>
      <c r="E795" s="96" t="s">
        <v>48</v>
      </c>
      <c r="F795" s="96" t="s">
        <v>17</v>
      </c>
      <c r="G795" s="334"/>
      <c r="H795" s="337"/>
      <c r="I795" s="116" t="s">
        <v>360</v>
      </c>
      <c r="J795" s="117" t="s">
        <v>362</v>
      </c>
      <c r="K795" s="2"/>
      <c r="L795" s="2"/>
      <c r="M795" s="109"/>
      <c r="N795" s="106"/>
      <c r="O795" s="110" t="str">
        <f t="shared" si="27"/>
        <v>... €</v>
      </c>
      <c r="P795" s="111" t="str">
        <f t="shared" si="28"/>
        <v>... €</v>
      </c>
    </row>
    <row r="796" spans="2:16" ht="12.5" thickBot="1" x14ac:dyDescent="0.35">
      <c r="B796" s="260">
        <v>4.0882554374896234E-2</v>
      </c>
      <c r="C796" s="318"/>
      <c r="D796" s="312"/>
      <c r="E796" s="261" t="s">
        <v>275</v>
      </c>
      <c r="F796" s="261" t="s">
        <v>274</v>
      </c>
      <c r="G796" s="335"/>
      <c r="H796" s="337"/>
      <c r="I796" s="116" t="s">
        <v>360</v>
      </c>
      <c r="J796" s="117" t="s">
        <v>362</v>
      </c>
      <c r="K796" s="2"/>
      <c r="L796" s="2"/>
      <c r="M796" s="109"/>
      <c r="N796" s="106"/>
      <c r="O796" s="110" t="str">
        <f t="shared" si="27"/>
        <v>... €</v>
      </c>
      <c r="P796" s="111" t="str">
        <f t="shared" si="28"/>
        <v>... €</v>
      </c>
    </row>
    <row r="797" spans="2:16" ht="12" customHeight="1" thickBot="1" x14ac:dyDescent="0.35">
      <c r="B797" s="260">
        <v>4.0882554374896234E-2</v>
      </c>
      <c r="C797" s="316" t="s">
        <v>164</v>
      </c>
      <c r="D797" s="310" t="s">
        <v>147</v>
      </c>
      <c r="E797" s="95" t="s">
        <v>10</v>
      </c>
      <c r="F797" s="96" t="s">
        <v>11</v>
      </c>
      <c r="G797" s="333" t="s">
        <v>150</v>
      </c>
      <c r="H797" s="337"/>
      <c r="I797" s="116" t="s">
        <v>360</v>
      </c>
      <c r="J797" s="117" t="s">
        <v>362</v>
      </c>
      <c r="K797" s="2"/>
      <c r="L797" s="2"/>
      <c r="M797" s="109"/>
      <c r="N797" s="106"/>
      <c r="O797" s="110" t="str">
        <f t="shared" si="27"/>
        <v>... €</v>
      </c>
      <c r="P797" s="111" t="str">
        <f t="shared" si="28"/>
        <v>... €</v>
      </c>
    </row>
    <row r="798" spans="2:16" ht="12.5" thickBot="1" x14ac:dyDescent="0.35">
      <c r="B798" s="260">
        <v>4.0882554374896234E-2</v>
      </c>
      <c r="C798" s="317"/>
      <c r="D798" s="311"/>
      <c r="E798" s="95" t="s">
        <v>14</v>
      </c>
      <c r="F798" s="96" t="s">
        <v>15</v>
      </c>
      <c r="G798" s="334"/>
      <c r="H798" s="337"/>
      <c r="I798" s="116" t="s">
        <v>360</v>
      </c>
      <c r="J798" s="117" t="s">
        <v>362</v>
      </c>
      <c r="K798" s="2"/>
      <c r="L798" s="2"/>
      <c r="M798" s="109"/>
      <c r="N798" s="106"/>
      <c r="O798" s="110" t="str">
        <f t="shared" si="27"/>
        <v>... €</v>
      </c>
      <c r="P798" s="111" t="str">
        <f t="shared" si="28"/>
        <v>... €</v>
      </c>
    </row>
    <row r="799" spans="2:16" ht="12.5" thickBot="1" x14ac:dyDescent="0.35">
      <c r="B799" s="260">
        <v>4.0882554374896234E-2</v>
      </c>
      <c r="C799" s="317"/>
      <c r="D799" s="311"/>
      <c r="E799" s="95" t="s">
        <v>16</v>
      </c>
      <c r="F799" s="96" t="s">
        <v>17</v>
      </c>
      <c r="G799" s="334"/>
      <c r="H799" s="337"/>
      <c r="I799" s="116" t="s">
        <v>360</v>
      </c>
      <c r="J799" s="117" t="s">
        <v>362</v>
      </c>
      <c r="K799" s="2"/>
      <c r="L799" s="2"/>
      <c r="M799" s="109"/>
      <c r="N799" s="106"/>
      <c r="O799" s="110" t="str">
        <f t="shared" si="27"/>
        <v>... €</v>
      </c>
      <c r="P799" s="111" t="str">
        <f t="shared" si="28"/>
        <v>... €</v>
      </c>
    </row>
    <row r="800" spans="2:16" ht="12.5" thickBot="1" x14ac:dyDescent="0.35">
      <c r="B800" s="260">
        <v>4.0882554374896234E-2</v>
      </c>
      <c r="C800" s="317"/>
      <c r="D800" s="311"/>
      <c r="E800" s="95" t="s">
        <v>16</v>
      </c>
      <c r="F800" s="96" t="s">
        <v>11</v>
      </c>
      <c r="G800" s="334"/>
      <c r="H800" s="337"/>
      <c r="I800" s="116" t="s">
        <v>360</v>
      </c>
      <c r="J800" s="117" t="s">
        <v>362</v>
      </c>
      <c r="K800" s="2"/>
      <c r="L800" s="2"/>
      <c r="M800" s="109"/>
      <c r="N800" s="106"/>
      <c r="O800" s="110" t="str">
        <f t="shared" si="27"/>
        <v>... €</v>
      </c>
      <c r="P800" s="111" t="str">
        <f t="shared" si="28"/>
        <v>... €</v>
      </c>
    </row>
    <row r="801" spans="2:16" ht="12.5" thickBot="1" x14ac:dyDescent="0.35">
      <c r="B801" s="260">
        <v>4.0882554374896234E-2</v>
      </c>
      <c r="C801" s="317"/>
      <c r="D801" s="311"/>
      <c r="E801" s="95" t="s">
        <v>18</v>
      </c>
      <c r="F801" s="96" t="s">
        <v>19</v>
      </c>
      <c r="G801" s="334"/>
      <c r="H801" s="337"/>
      <c r="I801" s="116" t="s">
        <v>360</v>
      </c>
      <c r="J801" s="117" t="s">
        <v>362</v>
      </c>
      <c r="K801" s="2"/>
      <c r="L801" s="2"/>
      <c r="M801" s="109"/>
      <c r="N801" s="106"/>
      <c r="O801" s="110" t="str">
        <f t="shared" si="27"/>
        <v>... €</v>
      </c>
      <c r="P801" s="111" t="str">
        <f t="shared" si="28"/>
        <v>... €</v>
      </c>
    </row>
    <row r="802" spans="2:16" ht="12.5" thickBot="1" x14ac:dyDescent="0.35">
      <c r="B802" s="260">
        <v>4.0882554374896234E-2</v>
      </c>
      <c r="C802" s="317"/>
      <c r="D802" s="311"/>
      <c r="E802" s="95" t="s">
        <v>20</v>
      </c>
      <c r="F802" s="96" t="s">
        <v>19</v>
      </c>
      <c r="G802" s="334"/>
      <c r="H802" s="337"/>
      <c r="I802" s="116" t="s">
        <v>360</v>
      </c>
      <c r="J802" s="117" t="s">
        <v>362</v>
      </c>
      <c r="K802" s="2"/>
      <c r="L802" s="2"/>
      <c r="M802" s="109"/>
      <c r="N802" s="106"/>
      <c r="O802" s="110" t="str">
        <f t="shared" si="27"/>
        <v>... €</v>
      </c>
      <c r="P802" s="111" t="str">
        <f t="shared" si="28"/>
        <v>... €</v>
      </c>
    </row>
    <row r="803" spans="2:16" ht="12.5" thickBot="1" x14ac:dyDescent="0.35">
      <c r="B803" s="260">
        <v>4.0882554374896234E-2</v>
      </c>
      <c r="C803" s="317"/>
      <c r="D803" s="311"/>
      <c r="E803" s="95" t="s">
        <v>21</v>
      </c>
      <c r="F803" s="96" t="s">
        <v>19</v>
      </c>
      <c r="G803" s="334"/>
      <c r="H803" s="337"/>
      <c r="I803" s="116" t="s">
        <v>360</v>
      </c>
      <c r="J803" s="117" t="s">
        <v>362</v>
      </c>
      <c r="K803" s="2"/>
      <c r="L803" s="2"/>
      <c r="M803" s="109"/>
      <c r="N803" s="106"/>
      <c r="O803" s="110" t="str">
        <f t="shared" si="27"/>
        <v>... €</v>
      </c>
      <c r="P803" s="111" t="str">
        <f t="shared" si="28"/>
        <v>... €</v>
      </c>
    </row>
    <row r="804" spans="2:16" ht="12.5" thickBot="1" x14ac:dyDescent="0.35">
      <c r="B804" s="260">
        <v>4.0882554374896234E-2</v>
      </c>
      <c r="C804" s="317"/>
      <c r="D804" s="311"/>
      <c r="E804" s="95" t="s">
        <v>21</v>
      </c>
      <c r="F804" s="96" t="s">
        <v>11</v>
      </c>
      <c r="G804" s="334"/>
      <c r="H804" s="337"/>
      <c r="I804" s="116" t="s">
        <v>360</v>
      </c>
      <c r="J804" s="117" t="s">
        <v>362</v>
      </c>
      <c r="K804" s="2"/>
      <c r="L804" s="2"/>
      <c r="M804" s="109"/>
      <c r="N804" s="106"/>
      <c r="O804" s="110" t="str">
        <f t="shared" si="27"/>
        <v>... €</v>
      </c>
      <c r="P804" s="111" t="str">
        <f t="shared" si="28"/>
        <v>... €</v>
      </c>
    </row>
    <row r="805" spans="2:16" ht="12.5" thickBot="1" x14ac:dyDescent="0.35">
      <c r="B805" s="260">
        <v>4.0882554374896234E-2</v>
      </c>
      <c r="C805" s="317"/>
      <c r="D805" s="311"/>
      <c r="E805" s="95" t="s">
        <v>47</v>
      </c>
      <c r="F805" s="96" t="s">
        <v>17</v>
      </c>
      <c r="G805" s="334"/>
      <c r="H805" s="337"/>
      <c r="I805" s="116" t="s">
        <v>360</v>
      </c>
      <c r="J805" s="117" t="s">
        <v>362</v>
      </c>
      <c r="K805" s="2"/>
      <c r="L805" s="2"/>
      <c r="M805" s="109"/>
      <c r="N805" s="106"/>
      <c r="O805" s="110" t="str">
        <f t="shared" si="27"/>
        <v>... €</v>
      </c>
      <c r="P805" s="111" t="str">
        <f t="shared" si="28"/>
        <v>... €</v>
      </c>
    </row>
    <row r="806" spans="2:16" ht="12.5" thickBot="1" x14ac:dyDescent="0.35">
      <c r="B806" s="260">
        <v>4.0882554374896234E-2</v>
      </c>
      <c r="C806" s="317"/>
      <c r="D806" s="311"/>
      <c r="E806" s="95" t="s">
        <v>47</v>
      </c>
      <c r="F806" s="96" t="s">
        <v>19</v>
      </c>
      <c r="G806" s="334"/>
      <c r="H806" s="337"/>
      <c r="I806" s="116" t="s">
        <v>360</v>
      </c>
      <c r="J806" s="117" t="s">
        <v>362</v>
      </c>
      <c r="K806" s="2"/>
      <c r="L806" s="2"/>
      <c r="M806" s="109"/>
      <c r="N806" s="106"/>
      <c r="O806" s="110" t="str">
        <f t="shared" si="27"/>
        <v>... €</v>
      </c>
      <c r="P806" s="111" t="str">
        <f t="shared" si="28"/>
        <v>... €</v>
      </c>
    </row>
    <row r="807" spans="2:16" ht="12.5" thickBot="1" x14ac:dyDescent="0.35">
      <c r="B807" s="260">
        <v>4.0882554374896234E-2</v>
      </c>
      <c r="C807" s="317"/>
      <c r="D807" s="311"/>
      <c r="E807" s="95" t="s">
        <v>47</v>
      </c>
      <c r="F807" s="96" t="s">
        <v>11</v>
      </c>
      <c r="G807" s="334"/>
      <c r="H807" s="337"/>
      <c r="I807" s="116" t="s">
        <v>360</v>
      </c>
      <c r="J807" s="117" t="s">
        <v>362</v>
      </c>
      <c r="K807" s="2"/>
      <c r="L807" s="2"/>
      <c r="M807" s="109"/>
      <c r="N807" s="106"/>
      <c r="O807" s="110" t="str">
        <f t="shared" si="27"/>
        <v>... €</v>
      </c>
      <c r="P807" s="111" t="str">
        <f t="shared" si="28"/>
        <v>... €</v>
      </c>
    </row>
    <row r="808" spans="2:16" ht="12.5" thickBot="1" x14ac:dyDescent="0.35">
      <c r="B808" s="260">
        <v>4.0882554374896234E-2</v>
      </c>
      <c r="C808" s="317"/>
      <c r="D808" s="311"/>
      <c r="E808" s="95" t="s">
        <v>48</v>
      </c>
      <c r="F808" s="96" t="s">
        <v>19</v>
      </c>
      <c r="G808" s="334"/>
      <c r="H808" s="337"/>
      <c r="I808" s="116" t="s">
        <v>360</v>
      </c>
      <c r="J808" s="117" t="s">
        <v>362</v>
      </c>
      <c r="K808" s="2"/>
      <c r="L808" s="2"/>
      <c r="M808" s="109"/>
      <c r="N808" s="106"/>
      <c r="O808" s="110" t="str">
        <f t="shared" si="27"/>
        <v>... €</v>
      </c>
      <c r="P808" s="111" t="str">
        <f t="shared" si="28"/>
        <v>... €</v>
      </c>
    </row>
    <row r="809" spans="2:16" ht="12.5" thickBot="1" x14ac:dyDescent="0.35">
      <c r="B809" s="260">
        <v>4.0882554374896234E-2</v>
      </c>
      <c r="C809" s="317"/>
      <c r="D809" s="311"/>
      <c r="E809" s="95" t="s">
        <v>48</v>
      </c>
      <c r="F809" s="96" t="s">
        <v>11</v>
      </c>
      <c r="G809" s="334"/>
      <c r="H809" s="337"/>
      <c r="I809" s="116" t="s">
        <v>360</v>
      </c>
      <c r="J809" s="117" t="s">
        <v>362</v>
      </c>
      <c r="K809" s="2"/>
      <c r="L809" s="2"/>
      <c r="M809" s="109"/>
      <c r="N809" s="106"/>
      <c r="O809" s="110" t="str">
        <f t="shared" si="27"/>
        <v>... €</v>
      </c>
      <c r="P809" s="111" t="str">
        <f t="shared" si="28"/>
        <v>... €</v>
      </c>
    </row>
    <row r="810" spans="2:16" ht="12.5" thickBot="1" x14ac:dyDescent="0.35">
      <c r="B810" s="260">
        <v>4.0882554374896234E-2</v>
      </c>
      <c r="C810" s="317"/>
      <c r="D810" s="311"/>
      <c r="E810" s="96" t="s">
        <v>48</v>
      </c>
      <c r="F810" s="96" t="s">
        <v>17</v>
      </c>
      <c r="G810" s="334"/>
      <c r="H810" s="337"/>
      <c r="I810" s="116" t="s">
        <v>360</v>
      </c>
      <c r="J810" s="117" t="s">
        <v>362</v>
      </c>
      <c r="K810" s="2"/>
      <c r="L810" s="2"/>
      <c r="M810" s="109"/>
      <c r="N810" s="106"/>
      <c r="O810" s="110" t="str">
        <f t="shared" si="27"/>
        <v>... €</v>
      </c>
      <c r="P810" s="111" t="str">
        <f t="shared" si="28"/>
        <v>... €</v>
      </c>
    </row>
    <row r="811" spans="2:16" ht="12.5" thickBot="1" x14ac:dyDescent="0.35">
      <c r="B811" s="260">
        <v>4.0882554374896234E-2</v>
      </c>
      <c r="C811" s="318"/>
      <c r="D811" s="312"/>
      <c r="E811" s="261" t="s">
        <v>275</v>
      </c>
      <c r="F811" s="261" t="s">
        <v>274</v>
      </c>
      <c r="G811" s="335"/>
      <c r="H811" s="337"/>
      <c r="I811" s="116" t="s">
        <v>360</v>
      </c>
      <c r="J811" s="117" t="s">
        <v>362</v>
      </c>
      <c r="K811" s="2"/>
      <c r="L811" s="2"/>
      <c r="M811" s="109"/>
      <c r="N811" s="106"/>
      <c r="O811" s="110" t="str">
        <f t="shared" si="27"/>
        <v>... €</v>
      </c>
      <c r="P811" s="111" t="str">
        <f t="shared" si="28"/>
        <v>... €</v>
      </c>
    </row>
    <row r="812" spans="2:16" ht="12" customHeight="1" thickBot="1" x14ac:dyDescent="0.35">
      <c r="B812" s="260">
        <v>4.0882554374896234E-2</v>
      </c>
      <c r="C812" s="316" t="s">
        <v>165</v>
      </c>
      <c r="D812" s="310" t="s">
        <v>147</v>
      </c>
      <c r="E812" s="95" t="s">
        <v>10</v>
      </c>
      <c r="F812" s="96" t="s">
        <v>11</v>
      </c>
      <c r="G812" s="333" t="s">
        <v>152</v>
      </c>
      <c r="H812" s="337"/>
      <c r="I812" s="116" t="s">
        <v>360</v>
      </c>
      <c r="J812" s="117" t="s">
        <v>362</v>
      </c>
      <c r="K812" s="2"/>
      <c r="L812" s="2"/>
      <c r="M812" s="109"/>
      <c r="N812" s="106"/>
      <c r="O812" s="110" t="str">
        <f t="shared" si="27"/>
        <v>... €</v>
      </c>
      <c r="P812" s="111" t="str">
        <f t="shared" si="28"/>
        <v>... €</v>
      </c>
    </row>
    <row r="813" spans="2:16" ht="12.5" thickBot="1" x14ac:dyDescent="0.35">
      <c r="B813" s="260">
        <v>4.0882554374896234E-2</v>
      </c>
      <c r="C813" s="317"/>
      <c r="D813" s="311"/>
      <c r="E813" s="95" t="s">
        <v>14</v>
      </c>
      <c r="F813" s="96" t="s">
        <v>15</v>
      </c>
      <c r="G813" s="334"/>
      <c r="H813" s="337"/>
      <c r="I813" s="116" t="s">
        <v>360</v>
      </c>
      <c r="J813" s="117" t="s">
        <v>362</v>
      </c>
      <c r="K813" s="2"/>
      <c r="L813" s="2"/>
      <c r="M813" s="109"/>
      <c r="N813" s="106"/>
      <c r="O813" s="110" t="str">
        <f t="shared" si="27"/>
        <v>... €</v>
      </c>
      <c r="P813" s="111" t="str">
        <f t="shared" si="28"/>
        <v>... €</v>
      </c>
    </row>
    <row r="814" spans="2:16" ht="12.5" thickBot="1" x14ac:dyDescent="0.35">
      <c r="B814" s="260">
        <v>4.0882554374896234E-2</v>
      </c>
      <c r="C814" s="317"/>
      <c r="D814" s="311"/>
      <c r="E814" s="95" t="s">
        <v>16</v>
      </c>
      <c r="F814" s="96" t="s">
        <v>17</v>
      </c>
      <c r="G814" s="334"/>
      <c r="H814" s="337"/>
      <c r="I814" s="116" t="s">
        <v>360</v>
      </c>
      <c r="J814" s="117" t="s">
        <v>362</v>
      </c>
      <c r="K814" s="2"/>
      <c r="L814" s="2"/>
      <c r="M814" s="109"/>
      <c r="N814" s="106"/>
      <c r="O814" s="110" t="str">
        <f t="shared" si="27"/>
        <v>... €</v>
      </c>
      <c r="P814" s="111" t="str">
        <f t="shared" si="28"/>
        <v>... €</v>
      </c>
    </row>
    <row r="815" spans="2:16" ht="12.5" thickBot="1" x14ac:dyDescent="0.35">
      <c r="B815" s="260">
        <v>4.0882554374896234E-2</v>
      </c>
      <c r="C815" s="317"/>
      <c r="D815" s="311"/>
      <c r="E815" s="95" t="s">
        <v>16</v>
      </c>
      <c r="F815" s="96" t="s">
        <v>11</v>
      </c>
      <c r="G815" s="334"/>
      <c r="H815" s="337"/>
      <c r="I815" s="116" t="s">
        <v>360</v>
      </c>
      <c r="J815" s="117" t="s">
        <v>362</v>
      </c>
      <c r="K815" s="2"/>
      <c r="L815" s="2"/>
      <c r="M815" s="109"/>
      <c r="N815" s="106"/>
      <c r="O815" s="110" t="str">
        <f t="shared" si="27"/>
        <v>... €</v>
      </c>
      <c r="P815" s="111" t="str">
        <f t="shared" si="28"/>
        <v>... €</v>
      </c>
    </row>
    <row r="816" spans="2:16" ht="12.5" thickBot="1" x14ac:dyDescent="0.35">
      <c r="B816" s="260">
        <v>4.0882554374896234E-2</v>
      </c>
      <c r="C816" s="317"/>
      <c r="D816" s="311"/>
      <c r="E816" s="95" t="s">
        <v>18</v>
      </c>
      <c r="F816" s="96" t="s">
        <v>19</v>
      </c>
      <c r="G816" s="334"/>
      <c r="H816" s="337"/>
      <c r="I816" s="116" t="s">
        <v>360</v>
      </c>
      <c r="J816" s="117" t="s">
        <v>362</v>
      </c>
      <c r="K816" s="2"/>
      <c r="L816" s="2"/>
      <c r="M816" s="109"/>
      <c r="N816" s="106"/>
      <c r="O816" s="110" t="str">
        <f t="shared" si="27"/>
        <v>... €</v>
      </c>
      <c r="P816" s="111" t="str">
        <f t="shared" si="28"/>
        <v>... €</v>
      </c>
    </row>
    <row r="817" spans="2:16" ht="12.5" thickBot="1" x14ac:dyDescent="0.35">
      <c r="B817" s="260">
        <v>4.0882554374896234E-2</v>
      </c>
      <c r="C817" s="317"/>
      <c r="D817" s="311"/>
      <c r="E817" s="95" t="s">
        <v>20</v>
      </c>
      <c r="F817" s="96" t="s">
        <v>19</v>
      </c>
      <c r="G817" s="334"/>
      <c r="H817" s="337"/>
      <c r="I817" s="116" t="s">
        <v>360</v>
      </c>
      <c r="J817" s="117" t="s">
        <v>362</v>
      </c>
      <c r="K817" s="2"/>
      <c r="L817" s="2"/>
      <c r="M817" s="109"/>
      <c r="N817" s="106"/>
      <c r="O817" s="110" t="str">
        <f t="shared" si="27"/>
        <v>... €</v>
      </c>
      <c r="P817" s="111" t="str">
        <f t="shared" si="28"/>
        <v>... €</v>
      </c>
    </row>
    <row r="818" spans="2:16" ht="12.5" thickBot="1" x14ac:dyDescent="0.35">
      <c r="B818" s="260">
        <v>4.0882554374896234E-2</v>
      </c>
      <c r="C818" s="317"/>
      <c r="D818" s="311"/>
      <c r="E818" s="95" t="s">
        <v>21</v>
      </c>
      <c r="F818" s="96" t="s">
        <v>19</v>
      </c>
      <c r="G818" s="334"/>
      <c r="H818" s="337"/>
      <c r="I818" s="116" t="s">
        <v>360</v>
      </c>
      <c r="J818" s="117" t="s">
        <v>362</v>
      </c>
      <c r="K818" s="2"/>
      <c r="L818" s="2"/>
      <c r="M818" s="109"/>
      <c r="N818" s="106"/>
      <c r="O818" s="110" t="str">
        <f t="shared" si="27"/>
        <v>... €</v>
      </c>
      <c r="P818" s="111" t="str">
        <f t="shared" si="28"/>
        <v>... €</v>
      </c>
    </row>
    <row r="819" spans="2:16" ht="12.5" thickBot="1" x14ac:dyDescent="0.35">
      <c r="B819" s="260">
        <v>4.0882554374896234E-2</v>
      </c>
      <c r="C819" s="317"/>
      <c r="D819" s="311"/>
      <c r="E819" s="95" t="s">
        <v>21</v>
      </c>
      <c r="F819" s="96" t="s">
        <v>11</v>
      </c>
      <c r="G819" s="334"/>
      <c r="H819" s="337"/>
      <c r="I819" s="116" t="s">
        <v>360</v>
      </c>
      <c r="J819" s="117" t="s">
        <v>362</v>
      </c>
      <c r="K819" s="2"/>
      <c r="L819" s="2"/>
      <c r="M819" s="109"/>
      <c r="N819" s="106"/>
      <c r="O819" s="110" t="str">
        <f t="shared" si="27"/>
        <v>... €</v>
      </c>
      <c r="P819" s="111" t="str">
        <f t="shared" si="28"/>
        <v>... €</v>
      </c>
    </row>
    <row r="820" spans="2:16" ht="12.5" thickBot="1" x14ac:dyDescent="0.35">
      <c r="B820" s="260">
        <v>4.0882554374896234E-2</v>
      </c>
      <c r="C820" s="317"/>
      <c r="D820" s="311"/>
      <c r="E820" s="95" t="s">
        <v>47</v>
      </c>
      <c r="F820" s="96" t="s">
        <v>17</v>
      </c>
      <c r="G820" s="334"/>
      <c r="H820" s="337"/>
      <c r="I820" s="116" t="s">
        <v>360</v>
      </c>
      <c r="J820" s="117" t="s">
        <v>362</v>
      </c>
      <c r="K820" s="2"/>
      <c r="L820" s="2"/>
      <c r="M820" s="109"/>
      <c r="N820" s="106"/>
      <c r="O820" s="110" t="str">
        <f t="shared" si="27"/>
        <v>... €</v>
      </c>
      <c r="P820" s="111" t="str">
        <f t="shared" si="28"/>
        <v>... €</v>
      </c>
    </row>
    <row r="821" spans="2:16" ht="12.5" thickBot="1" x14ac:dyDescent="0.35">
      <c r="B821" s="260">
        <v>4.0882554374896234E-2</v>
      </c>
      <c r="C821" s="317"/>
      <c r="D821" s="311"/>
      <c r="E821" s="95" t="s">
        <v>47</v>
      </c>
      <c r="F821" s="96" t="s">
        <v>19</v>
      </c>
      <c r="G821" s="334"/>
      <c r="H821" s="337"/>
      <c r="I821" s="116" t="s">
        <v>360</v>
      </c>
      <c r="J821" s="117" t="s">
        <v>362</v>
      </c>
      <c r="K821" s="2"/>
      <c r="L821" s="2"/>
      <c r="M821" s="109"/>
      <c r="N821" s="106"/>
      <c r="O821" s="110" t="str">
        <f t="shared" si="27"/>
        <v>... €</v>
      </c>
      <c r="P821" s="111" t="str">
        <f t="shared" si="28"/>
        <v>... €</v>
      </c>
    </row>
    <row r="822" spans="2:16" ht="12.5" thickBot="1" x14ac:dyDescent="0.35">
      <c r="B822" s="260">
        <v>4.0882554374896234E-2</v>
      </c>
      <c r="C822" s="317"/>
      <c r="D822" s="311"/>
      <c r="E822" s="95" t="s">
        <v>47</v>
      </c>
      <c r="F822" s="96" t="s">
        <v>11</v>
      </c>
      <c r="G822" s="334"/>
      <c r="H822" s="337"/>
      <c r="I822" s="116" t="s">
        <v>360</v>
      </c>
      <c r="J822" s="117" t="s">
        <v>362</v>
      </c>
      <c r="K822" s="2"/>
      <c r="L822" s="2"/>
      <c r="M822" s="109"/>
      <c r="N822" s="106"/>
      <c r="O822" s="110" t="str">
        <f t="shared" si="27"/>
        <v>... €</v>
      </c>
      <c r="P822" s="111" t="str">
        <f t="shared" si="28"/>
        <v>... €</v>
      </c>
    </row>
    <row r="823" spans="2:16" ht="12.5" thickBot="1" x14ac:dyDescent="0.35">
      <c r="B823" s="260">
        <v>4.0882554374896234E-2</v>
      </c>
      <c r="C823" s="317"/>
      <c r="D823" s="311"/>
      <c r="E823" s="95" t="s">
        <v>48</v>
      </c>
      <c r="F823" s="96" t="s">
        <v>19</v>
      </c>
      <c r="G823" s="334"/>
      <c r="H823" s="337"/>
      <c r="I823" s="116" t="s">
        <v>360</v>
      </c>
      <c r="J823" s="117" t="s">
        <v>362</v>
      </c>
      <c r="K823" s="2"/>
      <c r="L823" s="2"/>
      <c r="M823" s="109"/>
      <c r="N823" s="106"/>
      <c r="O823" s="110" t="str">
        <f t="shared" si="27"/>
        <v>... €</v>
      </c>
      <c r="P823" s="111" t="str">
        <f t="shared" si="28"/>
        <v>... €</v>
      </c>
    </row>
    <row r="824" spans="2:16" ht="12.5" thickBot="1" x14ac:dyDescent="0.35">
      <c r="B824" s="260">
        <v>4.0882554374896234E-2</v>
      </c>
      <c r="C824" s="317"/>
      <c r="D824" s="311"/>
      <c r="E824" s="95" t="s">
        <v>48</v>
      </c>
      <c r="F824" s="96" t="s">
        <v>11</v>
      </c>
      <c r="G824" s="334"/>
      <c r="H824" s="337"/>
      <c r="I824" s="116" t="s">
        <v>360</v>
      </c>
      <c r="J824" s="117" t="s">
        <v>362</v>
      </c>
      <c r="K824" s="2"/>
      <c r="L824" s="2"/>
      <c r="M824" s="109"/>
      <c r="N824" s="106"/>
      <c r="O824" s="110" t="str">
        <f t="shared" si="27"/>
        <v>... €</v>
      </c>
      <c r="P824" s="111" t="str">
        <f t="shared" si="28"/>
        <v>... €</v>
      </c>
    </row>
    <row r="825" spans="2:16" ht="12.5" thickBot="1" x14ac:dyDescent="0.35">
      <c r="B825" s="260">
        <v>4.0882554374896234E-2</v>
      </c>
      <c r="C825" s="317"/>
      <c r="D825" s="311"/>
      <c r="E825" s="96" t="s">
        <v>48</v>
      </c>
      <c r="F825" s="96" t="s">
        <v>17</v>
      </c>
      <c r="G825" s="334"/>
      <c r="H825" s="337"/>
      <c r="I825" s="116" t="s">
        <v>360</v>
      </c>
      <c r="J825" s="117" t="s">
        <v>362</v>
      </c>
      <c r="K825" s="2"/>
      <c r="L825" s="2"/>
      <c r="M825" s="109"/>
      <c r="N825" s="106"/>
      <c r="O825" s="110" t="str">
        <f t="shared" si="27"/>
        <v>... €</v>
      </c>
      <c r="P825" s="111" t="str">
        <f t="shared" si="28"/>
        <v>... €</v>
      </c>
    </row>
    <row r="826" spans="2:16" ht="12.5" thickBot="1" x14ac:dyDescent="0.35">
      <c r="B826" s="260">
        <v>4.0882554374896234E-2</v>
      </c>
      <c r="C826" s="318"/>
      <c r="D826" s="312"/>
      <c r="E826" s="261" t="s">
        <v>275</v>
      </c>
      <c r="F826" s="261" t="s">
        <v>274</v>
      </c>
      <c r="G826" s="335"/>
      <c r="H826" s="337"/>
      <c r="I826" s="116" t="s">
        <v>360</v>
      </c>
      <c r="J826" s="117" t="s">
        <v>362</v>
      </c>
      <c r="K826" s="2"/>
      <c r="L826" s="2"/>
      <c r="M826" s="109"/>
      <c r="N826" s="106"/>
      <c r="O826" s="110" t="str">
        <f t="shared" si="27"/>
        <v>... €</v>
      </c>
      <c r="P826" s="111" t="str">
        <f t="shared" si="28"/>
        <v>... €</v>
      </c>
    </row>
    <row r="827" spans="2:16" ht="12" customHeight="1" thickBot="1" x14ac:dyDescent="0.35">
      <c r="B827" s="260">
        <v>4.0882554374896234E-2</v>
      </c>
      <c r="C827" s="316" t="s">
        <v>166</v>
      </c>
      <c r="D827" s="310" t="s">
        <v>147</v>
      </c>
      <c r="E827" s="95" t="s">
        <v>10</v>
      </c>
      <c r="F827" s="96" t="s">
        <v>11</v>
      </c>
      <c r="G827" s="333" t="s">
        <v>154</v>
      </c>
      <c r="H827" s="337"/>
      <c r="I827" s="116" t="s">
        <v>360</v>
      </c>
      <c r="J827" s="117" t="s">
        <v>362</v>
      </c>
      <c r="K827" s="2"/>
      <c r="L827" s="2"/>
      <c r="M827" s="109"/>
      <c r="N827" s="106"/>
      <c r="O827" s="110" t="str">
        <f t="shared" si="27"/>
        <v>... €</v>
      </c>
      <c r="P827" s="111" t="str">
        <f t="shared" si="28"/>
        <v>... €</v>
      </c>
    </row>
    <row r="828" spans="2:16" ht="12.5" thickBot="1" x14ac:dyDescent="0.35">
      <c r="B828" s="260">
        <v>4.0882554374896234E-2</v>
      </c>
      <c r="C828" s="317"/>
      <c r="D828" s="311"/>
      <c r="E828" s="95" t="s">
        <v>14</v>
      </c>
      <c r="F828" s="96" t="s">
        <v>15</v>
      </c>
      <c r="G828" s="334"/>
      <c r="H828" s="337"/>
      <c r="I828" s="116" t="s">
        <v>360</v>
      </c>
      <c r="J828" s="117" t="s">
        <v>362</v>
      </c>
      <c r="K828" s="2"/>
      <c r="L828" s="2"/>
      <c r="M828" s="109"/>
      <c r="N828" s="106"/>
      <c r="O828" s="110" t="str">
        <f t="shared" si="27"/>
        <v>... €</v>
      </c>
      <c r="P828" s="111" t="str">
        <f t="shared" si="28"/>
        <v>... €</v>
      </c>
    </row>
    <row r="829" spans="2:16" ht="12.5" thickBot="1" x14ac:dyDescent="0.35">
      <c r="B829" s="260">
        <v>4.0882554374896234E-2</v>
      </c>
      <c r="C829" s="317"/>
      <c r="D829" s="311"/>
      <c r="E829" s="95" t="s">
        <v>16</v>
      </c>
      <c r="F829" s="96" t="s">
        <v>17</v>
      </c>
      <c r="G829" s="334"/>
      <c r="H829" s="337"/>
      <c r="I829" s="116" t="s">
        <v>360</v>
      </c>
      <c r="J829" s="117" t="s">
        <v>362</v>
      </c>
      <c r="K829" s="2"/>
      <c r="L829" s="2"/>
      <c r="M829" s="109"/>
      <c r="N829" s="106"/>
      <c r="O829" s="110" t="str">
        <f t="shared" si="27"/>
        <v>... €</v>
      </c>
      <c r="P829" s="111" t="str">
        <f t="shared" si="28"/>
        <v>... €</v>
      </c>
    </row>
    <row r="830" spans="2:16" ht="12.5" thickBot="1" x14ac:dyDescent="0.35">
      <c r="B830" s="260">
        <v>4.0882554374896234E-2</v>
      </c>
      <c r="C830" s="317"/>
      <c r="D830" s="311"/>
      <c r="E830" s="95" t="s">
        <v>16</v>
      </c>
      <c r="F830" s="96" t="s">
        <v>11</v>
      </c>
      <c r="G830" s="334"/>
      <c r="H830" s="337"/>
      <c r="I830" s="116" t="s">
        <v>360</v>
      </c>
      <c r="J830" s="117" t="s">
        <v>362</v>
      </c>
      <c r="K830" s="2"/>
      <c r="L830" s="2"/>
      <c r="M830" s="109"/>
      <c r="N830" s="106"/>
      <c r="O830" s="110" t="str">
        <f t="shared" si="27"/>
        <v>... €</v>
      </c>
      <c r="P830" s="111" t="str">
        <f t="shared" si="28"/>
        <v>... €</v>
      </c>
    </row>
    <row r="831" spans="2:16" ht="12.5" thickBot="1" x14ac:dyDescent="0.35">
      <c r="B831" s="260">
        <v>4.0882554374896234E-2</v>
      </c>
      <c r="C831" s="317"/>
      <c r="D831" s="311"/>
      <c r="E831" s="95" t="s">
        <v>18</v>
      </c>
      <c r="F831" s="96" t="s">
        <v>19</v>
      </c>
      <c r="G831" s="334"/>
      <c r="H831" s="337"/>
      <c r="I831" s="116" t="s">
        <v>360</v>
      </c>
      <c r="J831" s="117" t="s">
        <v>362</v>
      </c>
      <c r="K831" s="2"/>
      <c r="L831" s="2"/>
      <c r="M831" s="109"/>
      <c r="N831" s="106"/>
      <c r="O831" s="110" t="str">
        <f t="shared" si="27"/>
        <v>... €</v>
      </c>
      <c r="P831" s="111" t="str">
        <f t="shared" si="28"/>
        <v>... €</v>
      </c>
    </row>
    <row r="832" spans="2:16" ht="12.5" thickBot="1" x14ac:dyDescent="0.35">
      <c r="B832" s="260">
        <v>4.0882554374896234E-2</v>
      </c>
      <c r="C832" s="317"/>
      <c r="D832" s="311"/>
      <c r="E832" s="95" t="s">
        <v>20</v>
      </c>
      <c r="F832" s="96" t="s">
        <v>19</v>
      </c>
      <c r="G832" s="334"/>
      <c r="H832" s="337"/>
      <c r="I832" s="116" t="s">
        <v>360</v>
      </c>
      <c r="J832" s="117" t="s">
        <v>362</v>
      </c>
      <c r="K832" s="2"/>
      <c r="L832" s="2"/>
      <c r="M832" s="109"/>
      <c r="N832" s="106"/>
      <c r="O832" s="110" t="str">
        <f t="shared" si="27"/>
        <v>... €</v>
      </c>
      <c r="P832" s="111" t="str">
        <f t="shared" si="28"/>
        <v>... €</v>
      </c>
    </row>
    <row r="833" spans="2:16" ht="12.5" thickBot="1" x14ac:dyDescent="0.35">
      <c r="B833" s="260">
        <v>4.0882554374896234E-2</v>
      </c>
      <c r="C833" s="317"/>
      <c r="D833" s="311"/>
      <c r="E833" s="95" t="s">
        <v>21</v>
      </c>
      <c r="F833" s="96" t="s">
        <v>19</v>
      </c>
      <c r="G833" s="334"/>
      <c r="H833" s="337"/>
      <c r="I833" s="116" t="s">
        <v>360</v>
      </c>
      <c r="J833" s="117" t="s">
        <v>362</v>
      </c>
      <c r="K833" s="2"/>
      <c r="L833" s="2"/>
      <c r="M833" s="109"/>
      <c r="N833" s="106"/>
      <c r="O833" s="110" t="str">
        <f t="shared" si="27"/>
        <v>... €</v>
      </c>
      <c r="P833" s="111" t="str">
        <f t="shared" si="28"/>
        <v>... €</v>
      </c>
    </row>
    <row r="834" spans="2:16" ht="12.5" thickBot="1" x14ac:dyDescent="0.35">
      <c r="B834" s="260">
        <v>4.0882554374896234E-2</v>
      </c>
      <c r="C834" s="317"/>
      <c r="D834" s="311"/>
      <c r="E834" s="95" t="s">
        <v>21</v>
      </c>
      <c r="F834" s="96" t="s">
        <v>11</v>
      </c>
      <c r="G834" s="334"/>
      <c r="H834" s="337"/>
      <c r="I834" s="116" t="s">
        <v>360</v>
      </c>
      <c r="J834" s="117" t="s">
        <v>362</v>
      </c>
      <c r="K834" s="2"/>
      <c r="L834" s="2"/>
      <c r="M834" s="109"/>
      <c r="N834" s="106"/>
      <c r="O834" s="110" t="str">
        <f t="shared" si="27"/>
        <v>... €</v>
      </c>
      <c r="P834" s="111" t="str">
        <f t="shared" si="28"/>
        <v>... €</v>
      </c>
    </row>
    <row r="835" spans="2:16" ht="12.5" thickBot="1" x14ac:dyDescent="0.35">
      <c r="B835" s="260">
        <v>4.0882554374896234E-2</v>
      </c>
      <c r="C835" s="317"/>
      <c r="D835" s="311"/>
      <c r="E835" s="95" t="s">
        <v>47</v>
      </c>
      <c r="F835" s="96" t="s">
        <v>17</v>
      </c>
      <c r="G835" s="334"/>
      <c r="H835" s="337"/>
      <c r="I835" s="116" t="s">
        <v>360</v>
      </c>
      <c r="J835" s="117" t="s">
        <v>362</v>
      </c>
      <c r="K835" s="2"/>
      <c r="L835" s="2"/>
      <c r="M835" s="109"/>
      <c r="N835" s="106"/>
      <c r="O835" s="110" t="str">
        <f t="shared" si="27"/>
        <v>... €</v>
      </c>
      <c r="P835" s="111" t="str">
        <f t="shared" si="28"/>
        <v>... €</v>
      </c>
    </row>
    <row r="836" spans="2:16" ht="12.5" thickBot="1" x14ac:dyDescent="0.35">
      <c r="B836" s="260">
        <v>4.0882554374896234E-2</v>
      </c>
      <c r="C836" s="317"/>
      <c r="D836" s="311"/>
      <c r="E836" s="95" t="s">
        <v>47</v>
      </c>
      <c r="F836" s="96" t="s">
        <v>19</v>
      </c>
      <c r="G836" s="334"/>
      <c r="H836" s="337"/>
      <c r="I836" s="116" t="s">
        <v>360</v>
      </c>
      <c r="J836" s="117" t="s">
        <v>362</v>
      </c>
      <c r="K836" s="2"/>
      <c r="L836" s="2"/>
      <c r="M836" s="109"/>
      <c r="N836" s="106"/>
      <c r="O836" s="110" t="str">
        <f t="shared" si="27"/>
        <v>... €</v>
      </c>
      <c r="P836" s="111" t="str">
        <f t="shared" si="28"/>
        <v>... €</v>
      </c>
    </row>
    <row r="837" spans="2:16" ht="12.5" thickBot="1" x14ac:dyDescent="0.35">
      <c r="B837" s="260">
        <v>4.0882554374896234E-2</v>
      </c>
      <c r="C837" s="317"/>
      <c r="D837" s="311"/>
      <c r="E837" s="95" t="s">
        <v>47</v>
      </c>
      <c r="F837" s="96" t="s">
        <v>11</v>
      </c>
      <c r="G837" s="334"/>
      <c r="H837" s="337"/>
      <c r="I837" s="116" t="s">
        <v>360</v>
      </c>
      <c r="J837" s="117" t="s">
        <v>362</v>
      </c>
      <c r="K837" s="2"/>
      <c r="L837" s="2"/>
      <c r="M837" s="109"/>
      <c r="N837" s="106"/>
      <c r="O837" s="110" t="str">
        <f t="shared" si="27"/>
        <v>... €</v>
      </c>
      <c r="P837" s="111" t="str">
        <f t="shared" si="28"/>
        <v>... €</v>
      </c>
    </row>
    <row r="838" spans="2:16" ht="12.5" thickBot="1" x14ac:dyDescent="0.35">
      <c r="B838" s="260">
        <v>4.0882554374896234E-2</v>
      </c>
      <c r="C838" s="317"/>
      <c r="D838" s="311"/>
      <c r="E838" s="95" t="s">
        <v>48</v>
      </c>
      <c r="F838" s="96" t="s">
        <v>19</v>
      </c>
      <c r="G838" s="334"/>
      <c r="H838" s="337"/>
      <c r="I838" s="116" t="s">
        <v>360</v>
      </c>
      <c r="J838" s="117" t="s">
        <v>362</v>
      </c>
      <c r="K838" s="2"/>
      <c r="L838" s="2"/>
      <c r="M838" s="109"/>
      <c r="N838" s="106"/>
      <c r="O838" s="110" t="str">
        <f t="shared" si="27"/>
        <v>... €</v>
      </c>
      <c r="P838" s="111" t="str">
        <f t="shared" si="28"/>
        <v>... €</v>
      </c>
    </row>
    <row r="839" spans="2:16" ht="12.5" thickBot="1" x14ac:dyDescent="0.35">
      <c r="B839" s="260">
        <v>4.0882554374896234E-2</v>
      </c>
      <c r="C839" s="317"/>
      <c r="D839" s="311"/>
      <c r="E839" s="95" t="s">
        <v>48</v>
      </c>
      <c r="F839" s="96" t="s">
        <v>11</v>
      </c>
      <c r="G839" s="334"/>
      <c r="H839" s="337"/>
      <c r="I839" s="116" t="s">
        <v>360</v>
      </c>
      <c r="J839" s="117" t="s">
        <v>362</v>
      </c>
      <c r="K839" s="2"/>
      <c r="L839" s="2"/>
      <c r="M839" s="109"/>
      <c r="N839" s="106"/>
      <c r="O839" s="110" t="str">
        <f t="shared" si="27"/>
        <v>... €</v>
      </c>
      <c r="P839" s="111" t="str">
        <f t="shared" si="28"/>
        <v>... €</v>
      </c>
    </row>
    <row r="840" spans="2:16" ht="12.5" thickBot="1" x14ac:dyDescent="0.35">
      <c r="B840" s="260">
        <v>4.0882554374896234E-2</v>
      </c>
      <c r="C840" s="317"/>
      <c r="D840" s="311"/>
      <c r="E840" s="96" t="s">
        <v>48</v>
      </c>
      <c r="F840" s="96" t="s">
        <v>17</v>
      </c>
      <c r="G840" s="334"/>
      <c r="H840" s="337"/>
      <c r="I840" s="116" t="s">
        <v>360</v>
      </c>
      <c r="J840" s="117" t="s">
        <v>362</v>
      </c>
      <c r="K840" s="2"/>
      <c r="L840" s="2"/>
      <c r="M840" s="109"/>
      <c r="N840" s="106"/>
      <c r="O840" s="110" t="str">
        <f t="shared" si="27"/>
        <v>... €</v>
      </c>
      <c r="P840" s="111" t="str">
        <f t="shared" si="28"/>
        <v>... €</v>
      </c>
    </row>
    <row r="841" spans="2:16" ht="12.5" thickBot="1" x14ac:dyDescent="0.35">
      <c r="B841" s="260">
        <v>4.0882554374896234E-2</v>
      </c>
      <c r="C841" s="318"/>
      <c r="D841" s="312"/>
      <c r="E841" s="261" t="s">
        <v>275</v>
      </c>
      <c r="F841" s="261" t="s">
        <v>274</v>
      </c>
      <c r="G841" s="335"/>
      <c r="H841" s="337"/>
      <c r="I841" s="116" t="s">
        <v>360</v>
      </c>
      <c r="J841" s="117" t="s">
        <v>362</v>
      </c>
      <c r="K841" s="2"/>
      <c r="L841" s="2"/>
      <c r="M841" s="109"/>
      <c r="N841" s="106"/>
      <c r="O841" s="110" t="str">
        <f t="shared" si="27"/>
        <v>... €</v>
      </c>
      <c r="P841" s="111" t="str">
        <f t="shared" si="28"/>
        <v>... €</v>
      </c>
    </row>
    <row r="842" spans="2:16" ht="12" customHeight="1" thickBot="1" x14ac:dyDescent="0.35">
      <c r="B842" s="260">
        <v>4.0882554374896234E-2</v>
      </c>
      <c r="C842" s="316" t="s">
        <v>167</v>
      </c>
      <c r="D842" s="310" t="s">
        <v>147</v>
      </c>
      <c r="E842" s="95" t="s">
        <v>10</v>
      </c>
      <c r="F842" s="96" t="s">
        <v>11</v>
      </c>
      <c r="G842" s="333" t="s">
        <v>156</v>
      </c>
      <c r="H842" s="337"/>
      <c r="I842" s="116" t="s">
        <v>360</v>
      </c>
      <c r="J842" s="117" t="s">
        <v>362</v>
      </c>
      <c r="K842" s="2"/>
      <c r="L842" s="2"/>
      <c r="M842" s="109"/>
      <c r="N842" s="106"/>
      <c r="O842" s="110" t="str">
        <f t="shared" si="27"/>
        <v>... €</v>
      </c>
      <c r="P842" s="111" t="str">
        <f t="shared" si="28"/>
        <v>... €</v>
      </c>
    </row>
    <row r="843" spans="2:16" ht="12.5" thickBot="1" x14ac:dyDescent="0.35">
      <c r="B843" s="260">
        <v>4.0882554374896234E-2</v>
      </c>
      <c r="C843" s="317"/>
      <c r="D843" s="311"/>
      <c r="E843" s="95" t="s">
        <v>14</v>
      </c>
      <c r="F843" s="96" t="s">
        <v>15</v>
      </c>
      <c r="G843" s="334"/>
      <c r="H843" s="337"/>
      <c r="I843" s="116" t="s">
        <v>360</v>
      </c>
      <c r="J843" s="117" t="s">
        <v>362</v>
      </c>
      <c r="K843" s="2"/>
      <c r="L843" s="2"/>
      <c r="M843" s="109"/>
      <c r="N843" s="106"/>
      <c r="O843" s="110" t="str">
        <f t="shared" si="27"/>
        <v>... €</v>
      </c>
      <c r="P843" s="111" t="str">
        <f t="shared" si="28"/>
        <v>... €</v>
      </c>
    </row>
    <row r="844" spans="2:16" ht="12.5" thickBot="1" x14ac:dyDescent="0.35">
      <c r="B844" s="260">
        <v>4.0882554374896234E-2</v>
      </c>
      <c r="C844" s="317"/>
      <c r="D844" s="311"/>
      <c r="E844" s="95" t="s">
        <v>16</v>
      </c>
      <c r="F844" s="96" t="s">
        <v>17</v>
      </c>
      <c r="G844" s="334"/>
      <c r="H844" s="337"/>
      <c r="I844" s="116" t="s">
        <v>360</v>
      </c>
      <c r="J844" s="117" t="s">
        <v>362</v>
      </c>
      <c r="K844" s="2"/>
      <c r="L844" s="2"/>
      <c r="M844" s="109"/>
      <c r="N844" s="106"/>
      <c r="O844" s="110" t="str">
        <f t="shared" si="27"/>
        <v>... €</v>
      </c>
      <c r="P844" s="111" t="str">
        <f t="shared" si="28"/>
        <v>... €</v>
      </c>
    </row>
    <row r="845" spans="2:16" ht="12.5" thickBot="1" x14ac:dyDescent="0.35">
      <c r="B845" s="260">
        <v>4.0882554374896234E-2</v>
      </c>
      <c r="C845" s="317"/>
      <c r="D845" s="311"/>
      <c r="E845" s="95" t="s">
        <v>16</v>
      </c>
      <c r="F845" s="96" t="s">
        <v>11</v>
      </c>
      <c r="G845" s="334"/>
      <c r="H845" s="337"/>
      <c r="I845" s="116" t="s">
        <v>360</v>
      </c>
      <c r="J845" s="117" t="s">
        <v>362</v>
      </c>
      <c r="K845" s="2"/>
      <c r="L845" s="2"/>
      <c r="M845" s="109"/>
      <c r="N845" s="106"/>
      <c r="O845" s="110" t="str">
        <f t="shared" si="27"/>
        <v>... €</v>
      </c>
      <c r="P845" s="111" t="str">
        <f t="shared" si="28"/>
        <v>... €</v>
      </c>
    </row>
    <row r="846" spans="2:16" ht="12.5" thickBot="1" x14ac:dyDescent="0.35">
      <c r="B846" s="260">
        <v>4.0882554374896234E-2</v>
      </c>
      <c r="C846" s="317"/>
      <c r="D846" s="311"/>
      <c r="E846" s="95" t="s">
        <v>18</v>
      </c>
      <c r="F846" s="96" t="s">
        <v>19</v>
      </c>
      <c r="G846" s="334"/>
      <c r="H846" s="337"/>
      <c r="I846" s="116" t="s">
        <v>360</v>
      </c>
      <c r="J846" s="117" t="s">
        <v>362</v>
      </c>
      <c r="K846" s="2"/>
      <c r="L846" s="2"/>
      <c r="M846" s="109"/>
      <c r="N846" s="106"/>
      <c r="O846" s="110" t="str">
        <f t="shared" ref="O846:O909" si="29">J846</f>
        <v>... €</v>
      </c>
      <c r="P846" s="111" t="str">
        <f t="shared" ref="P846:P909" si="30">O846</f>
        <v>... €</v>
      </c>
    </row>
    <row r="847" spans="2:16" ht="12.5" thickBot="1" x14ac:dyDescent="0.35">
      <c r="B847" s="260">
        <v>4.0882554374896234E-2</v>
      </c>
      <c r="C847" s="317"/>
      <c r="D847" s="311"/>
      <c r="E847" s="95" t="s">
        <v>20</v>
      </c>
      <c r="F847" s="96" t="s">
        <v>19</v>
      </c>
      <c r="G847" s="334"/>
      <c r="H847" s="337"/>
      <c r="I847" s="116" t="s">
        <v>360</v>
      </c>
      <c r="J847" s="117" t="s">
        <v>362</v>
      </c>
      <c r="K847" s="2"/>
      <c r="L847" s="2"/>
      <c r="M847" s="109"/>
      <c r="N847" s="106"/>
      <c r="O847" s="110" t="str">
        <f t="shared" si="29"/>
        <v>... €</v>
      </c>
      <c r="P847" s="111" t="str">
        <f t="shared" si="30"/>
        <v>... €</v>
      </c>
    </row>
    <row r="848" spans="2:16" ht="12.5" thickBot="1" x14ac:dyDescent="0.35">
      <c r="B848" s="260">
        <v>4.0882554374896234E-2</v>
      </c>
      <c r="C848" s="317"/>
      <c r="D848" s="311"/>
      <c r="E848" s="95" t="s">
        <v>21</v>
      </c>
      <c r="F848" s="96" t="s">
        <v>19</v>
      </c>
      <c r="G848" s="334"/>
      <c r="H848" s="337"/>
      <c r="I848" s="116" t="s">
        <v>360</v>
      </c>
      <c r="J848" s="117" t="s">
        <v>362</v>
      </c>
      <c r="K848" s="2"/>
      <c r="L848" s="2"/>
      <c r="M848" s="109"/>
      <c r="N848" s="106"/>
      <c r="O848" s="110" t="str">
        <f t="shared" si="29"/>
        <v>... €</v>
      </c>
      <c r="P848" s="111" t="str">
        <f t="shared" si="30"/>
        <v>... €</v>
      </c>
    </row>
    <row r="849" spans="2:16" ht="12.5" thickBot="1" x14ac:dyDescent="0.35">
      <c r="B849" s="260">
        <v>4.0882554374896234E-2</v>
      </c>
      <c r="C849" s="317"/>
      <c r="D849" s="311"/>
      <c r="E849" s="95" t="s">
        <v>21</v>
      </c>
      <c r="F849" s="96" t="s">
        <v>11</v>
      </c>
      <c r="G849" s="334"/>
      <c r="H849" s="337"/>
      <c r="I849" s="116" t="s">
        <v>360</v>
      </c>
      <c r="J849" s="117" t="s">
        <v>362</v>
      </c>
      <c r="K849" s="2"/>
      <c r="L849" s="2"/>
      <c r="M849" s="109"/>
      <c r="N849" s="106"/>
      <c r="O849" s="110" t="str">
        <f t="shared" si="29"/>
        <v>... €</v>
      </c>
      <c r="P849" s="111" t="str">
        <f t="shared" si="30"/>
        <v>... €</v>
      </c>
    </row>
    <row r="850" spans="2:16" ht="12.5" thickBot="1" x14ac:dyDescent="0.35">
      <c r="B850" s="260">
        <v>4.0882554374896234E-2</v>
      </c>
      <c r="C850" s="317"/>
      <c r="D850" s="311"/>
      <c r="E850" s="95" t="s">
        <v>47</v>
      </c>
      <c r="F850" s="96" t="s">
        <v>17</v>
      </c>
      <c r="G850" s="334"/>
      <c r="H850" s="337"/>
      <c r="I850" s="116" t="s">
        <v>360</v>
      </c>
      <c r="J850" s="117" t="s">
        <v>362</v>
      </c>
      <c r="K850" s="2"/>
      <c r="L850" s="2"/>
      <c r="M850" s="109"/>
      <c r="N850" s="106"/>
      <c r="O850" s="110" t="str">
        <f t="shared" si="29"/>
        <v>... €</v>
      </c>
      <c r="P850" s="111" t="str">
        <f t="shared" si="30"/>
        <v>... €</v>
      </c>
    </row>
    <row r="851" spans="2:16" ht="12.5" thickBot="1" x14ac:dyDescent="0.35">
      <c r="B851" s="260">
        <v>4.0882554374896234E-2</v>
      </c>
      <c r="C851" s="317"/>
      <c r="D851" s="311"/>
      <c r="E851" s="95" t="s">
        <v>47</v>
      </c>
      <c r="F851" s="96" t="s">
        <v>19</v>
      </c>
      <c r="G851" s="334"/>
      <c r="H851" s="337"/>
      <c r="I851" s="116" t="s">
        <v>360</v>
      </c>
      <c r="J851" s="117" t="s">
        <v>362</v>
      </c>
      <c r="K851" s="2"/>
      <c r="L851" s="2"/>
      <c r="M851" s="109"/>
      <c r="N851" s="106"/>
      <c r="O851" s="110" t="str">
        <f t="shared" si="29"/>
        <v>... €</v>
      </c>
      <c r="P851" s="111" t="str">
        <f t="shared" si="30"/>
        <v>... €</v>
      </c>
    </row>
    <row r="852" spans="2:16" ht="12.5" thickBot="1" x14ac:dyDescent="0.35">
      <c r="B852" s="260">
        <v>4.0882554374896234E-2</v>
      </c>
      <c r="C852" s="317"/>
      <c r="D852" s="311"/>
      <c r="E852" s="95" t="s">
        <v>47</v>
      </c>
      <c r="F852" s="96" t="s">
        <v>11</v>
      </c>
      <c r="G852" s="334"/>
      <c r="H852" s="337"/>
      <c r="I852" s="116" t="s">
        <v>360</v>
      </c>
      <c r="J852" s="117" t="s">
        <v>362</v>
      </c>
      <c r="K852" s="2"/>
      <c r="L852" s="2"/>
      <c r="M852" s="109"/>
      <c r="N852" s="106"/>
      <c r="O852" s="110" t="str">
        <f t="shared" si="29"/>
        <v>... €</v>
      </c>
      <c r="P852" s="111" t="str">
        <f t="shared" si="30"/>
        <v>... €</v>
      </c>
    </row>
    <row r="853" spans="2:16" ht="12.5" thickBot="1" x14ac:dyDescent="0.35">
      <c r="B853" s="260">
        <v>4.0882554374896234E-2</v>
      </c>
      <c r="C853" s="317"/>
      <c r="D853" s="311"/>
      <c r="E853" s="95" t="s">
        <v>48</v>
      </c>
      <c r="F853" s="96" t="s">
        <v>19</v>
      </c>
      <c r="G853" s="334"/>
      <c r="H853" s="337"/>
      <c r="I853" s="116" t="s">
        <v>360</v>
      </c>
      <c r="J853" s="117" t="s">
        <v>362</v>
      </c>
      <c r="K853" s="2"/>
      <c r="L853" s="2"/>
      <c r="M853" s="109"/>
      <c r="N853" s="106"/>
      <c r="O853" s="110" t="str">
        <f t="shared" si="29"/>
        <v>... €</v>
      </c>
      <c r="P853" s="111" t="str">
        <f t="shared" si="30"/>
        <v>... €</v>
      </c>
    </row>
    <row r="854" spans="2:16" ht="12.5" thickBot="1" x14ac:dyDescent="0.35">
      <c r="B854" s="260">
        <v>4.0882554374896234E-2</v>
      </c>
      <c r="C854" s="317"/>
      <c r="D854" s="311"/>
      <c r="E854" s="95" t="s">
        <v>48</v>
      </c>
      <c r="F854" s="96" t="s">
        <v>11</v>
      </c>
      <c r="G854" s="334"/>
      <c r="H854" s="337"/>
      <c r="I854" s="116" t="s">
        <v>360</v>
      </c>
      <c r="J854" s="117" t="s">
        <v>362</v>
      </c>
      <c r="K854" s="2"/>
      <c r="L854" s="2"/>
      <c r="M854" s="109"/>
      <c r="N854" s="106"/>
      <c r="O854" s="110" t="str">
        <f t="shared" si="29"/>
        <v>... €</v>
      </c>
      <c r="P854" s="111" t="str">
        <f t="shared" si="30"/>
        <v>... €</v>
      </c>
    </row>
    <row r="855" spans="2:16" ht="12.5" thickBot="1" x14ac:dyDescent="0.35">
      <c r="B855" s="260">
        <v>4.0882554374896234E-2</v>
      </c>
      <c r="C855" s="317"/>
      <c r="D855" s="311"/>
      <c r="E855" s="96" t="s">
        <v>48</v>
      </c>
      <c r="F855" s="96" t="s">
        <v>17</v>
      </c>
      <c r="G855" s="334"/>
      <c r="H855" s="337"/>
      <c r="I855" s="116" t="s">
        <v>360</v>
      </c>
      <c r="J855" s="117" t="s">
        <v>362</v>
      </c>
      <c r="K855" s="2"/>
      <c r="L855" s="2"/>
      <c r="M855" s="109"/>
      <c r="N855" s="106"/>
      <c r="O855" s="110" t="str">
        <f t="shared" si="29"/>
        <v>... €</v>
      </c>
      <c r="P855" s="111" t="str">
        <f t="shared" si="30"/>
        <v>... €</v>
      </c>
    </row>
    <row r="856" spans="2:16" ht="12.5" thickBot="1" x14ac:dyDescent="0.35">
      <c r="B856" s="260">
        <v>4.0882554374896234E-2</v>
      </c>
      <c r="C856" s="318"/>
      <c r="D856" s="312"/>
      <c r="E856" s="261" t="s">
        <v>275</v>
      </c>
      <c r="F856" s="261" t="s">
        <v>274</v>
      </c>
      <c r="G856" s="335"/>
      <c r="H856" s="337"/>
      <c r="I856" s="116" t="s">
        <v>360</v>
      </c>
      <c r="J856" s="117" t="s">
        <v>362</v>
      </c>
      <c r="K856" s="2"/>
      <c r="L856" s="2"/>
      <c r="M856" s="109"/>
      <c r="N856" s="106"/>
      <c r="O856" s="110" t="str">
        <f t="shared" si="29"/>
        <v>... €</v>
      </c>
      <c r="P856" s="111" t="str">
        <f t="shared" si="30"/>
        <v>... €</v>
      </c>
    </row>
    <row r="857" spans="2:16" ht="12" customHeight="1" thickBot="1" x14ac:dyDescent="0.35">
      <c r="B857" s="260">
        <v>4.0882554374896234E-2</v>
      </c>
      <c r="C857" s="316" t="s">
        <v>168</v>
      </c>
      <c r="D857" s="310" t="s">
        <v>147</v>
      </c>
      <c r="E857" s="95" t="s">
        <v>10</v>
      </c>
      <c r="F857" s="96" t="s">
        <v>11</v>
      </c>
      <c r="G857" s="333" t="s">
        <v>158</v>
      </c>
      <c r="H857" s="337"/>
      <c r="I857" s="116" t="s">
        <v>360</v>
      </c>
      <c r="J857" s="117" t="s">
        <v>362</v>
      </c>
      <c r="K857" s="2"/>
      <c r="L857" s="2"/>
      <c r="M857" s="109"/>
      <c r="N857" s="106"/>
      <c r="O857" s="110" t="str">
        <f t="shared" si="29"/>
        <v>... €</v>
      </c>
      <c r="P857" s="111" t="str">
        <f t="shared" si="30"/>
        <v>... €</v>
      </c>
    </row>
    <row r="858" spans="2:16" ht="12.5" thickBot="1" x14ac:dyDescent="0.35">
      <c r="B858" s="260">
        <v>4.0882554374896234E-2</v>
      </c>
      <c r="C858" s="317"/>
      <c r="D858" s="311"/>
      <c r="E858" s="95" t="s">
        <v>14</v>
      </c>
      <c r="F858" s="96" t="s">
        <v>15</v>
      </c>
      <c r="G858" s="334"/>
      <c r="H858" s="337"/>
      <c r="I858" s="116" t="s">
        <v>360</v>
      </c>
      <c r="J858" s="117" t="s">
        <v>362</v>
      </c>
      <c r="K858" s="2"/>
      <c r="L858" s="2"/>
      <c r="M858" s="109"/>
      <c r="N858" s="106"/>
      <c r="O858" s="110" t="str">
        <f t="shared" si="29"/>
        <v>... €</v>
      </c>
      <c r="P858" s="111" t="str">
        <f t="shared" si="30"/>
        <v>... €</v>
      </c>
    </row>
    <row r="859" spans="2:16" ht="12.5" thickBot="1" x14ac:dyDescent="0.35">
      <c r="B859" s="260">
        <v>4.0882554374896234E-2</v>
      </c>
      <c r="C859" s="317"/>
      <c r="D859" s="311"/>
      <c r="E859" s="95" t="s">
        <v>16</v>
      </c>
      <c r="F859" s="96" t="s">
        <v>17</v>
      </c>
      <c r="G859" s="334"/>
      <c r="H859" s="337"/>
      <c r="I859" s="116" t="s">
        <v>360</v>
      </c>
      <c r="J859" s="117" t="s">
        <v>362</v>
      </c>
      <c r="K859" s="2"/>
      <c r="L859" s="2"/>
      <c r="M859" s="109"/>
      <c r="N859" s="106"/>
      <c r="O859" s="110" t="str">
        <f t="shared" si="29"/>
        <v>... €</v>
      </c>
      <c r="P859" s="111" t="str">
        <f t="shared" si="30"/>
        <v>... €</v>
      </c>
    </row>
    <row r="860" spans="2:16" ht="12.5" thickBot="1" x14ac:dyDescent="0.35">
      <c r="B860" s="260">
        <v>4.0882554374896234E-2</v>
      </c>
      <c r="C860" s="317"/>
      <c r="D860" s="311"/>
      <c r="E860" s="95" t="s">
        <v>16</v>
      </c>
      <c r="F860" s="96" t="s">
        <v>11</v>
      </c>
      <c r="G860" s="334"/>
      <c r="H860" s="337"/>
      <c r="I860" s="116" t="s">
        <v>360</v>
      </c>
      <c r="J860" s="117" t="s">
        <v>362</v>
      </c>
      <c r="K860" s="2"/>
      <c r="L860" s="2"/>
      <c r="M860" s="109"/>
      <c r="N860" s="106"/>
      <c r="O860" s="110" t="str">
        <f t="shared" si="29"/>
        <v>... €</v>
      </c>
      <c r="P860" s="111" t="str">
        <f t="shared" si="30"/>
        <v>... €</v>
      </c>
    </row>
    <row r="861" spans="2:16" ht="12.5" thickBot="1" x14ac:dyDescent="0.35">
      <c r="B861" s="260">
        <v>4.0882554374896234E-2</v>
      </c>
      <c r="C861" s="317"/>
      <c r="D861" s="311"/>
      <c r="E861" s="95" t="s">
        <v>18</v>
      </c>
      <c r="F861" s="96" t="s">
        <v>19</v>
      </c>
      <c r="G861" s="334"/>
      <c r="H861" s="337"/>
      <c r="I861" s="116" t="s">
        <v>360</v>
      </c>
      <c r="J861" s="117" t="s">
        <v>362</v>
      </c>
      <c r="K861" s="2"/>
      <c r="L861" s="2"/>
      <c r="M861" s="109"/>
      <c r="N861" s="106"/>
      <c r="O861" s="110" t="str">
        <f t="shared" si="29"/>
        <v>... €</v>
      </c>
      <c r="P861" s="111" t="str">
        <f t="shared" si="30"/>
        <v>... €</v>
      </c>
    </row>
    <row r="862" spans="2:16" ht="12.5" thickBot="1" x14ac:dyDescent="0.35">
      <c r="B862" s="260">
        <v>4.0882554374896234E-2</v>
      </c>
      <c r="C862" s="317"/>
      <c r="D862" s="311"/>
      <c r="E862" s="95" t="s">
        <v>20</v>
      </c>
      <c r="F862" s="96" t="s">
        <v>19</v>
      </c>
      <c r="G862" s="334"/>
      <c r="H862" s="337"/>
      <c r="I862" s="116" t="s">
        <v>360</v>
      </c>
      <c r="J862" s="117" t="s">
        <v>362</v>
      </c>
      <c r="K862" s="2"/>
      <c r="L862" s="2"/>
      <c r="M862" s="109"/>
      <c r="N862" s="106"/>
      <c r="O862" s="110" t="str">
        <f t="shared" si="29"/>
        <v>... €</v>
      </c>
      <c r="P862" s="111" t="str">
        <f t="shared" si="30"/>
        <v>... €</v>
      </c>
    </row>
    <row r="863" spans="2:16" ht="12.5" thickBot="1" x14ac:dyDescent="0.35">
      <c r="B863" s="260">
        <v>4.0882554374896234E-2</v>
      </c>
      <c r="C863" s="317"/>
      <c r="D863" s="311"/>
      <c r="E863" s="95" t="s">
        <v>21</v>
      </c>
      <c r="F863" s="96" t="s">
        <v>19</v>
      </c>
      <c r="G863" s="334"/>
      <c r="H863" s="337"/>
      <c r="I863" s="116" t="s">
        <v>360</v>
      </c>
      <c r="J863" s="117" t="s">
        <v>362</v>
      </c>
      <c r="K863" s="2"/>
      <c r="L863" s="2"/>
      <c r="M863" s="109"/>
      <c r="N863" s="106"/>
      <c r="O863" s="110" t="str">
        <f t="shared" si="29"/>
        <v>... €</v>
      </c>
      <c r="P863" s="111" t="str">
        <f t="shared" si="30"/>
        <v>... €</v>
      </c>
    </row>
    <row r="864" spans="2:16" ht="12.5" thickBot="1" x14ac:dyDescent="0.35">
      <c r="B864" s="260">
        <v>4.0882554374896234E-2</v>
      </c>
      <c r="C864" s="317"/>
      <c r="D864" s="311"/>
      <c r="E864" s="95" t="s">
        <v>21</v>
      </c>
      <c r="F864" s="96" t="s">
        <v>11</v>
      </c>
      <c r="G864" s="334"/>
      <c r="H864" s="337"/>
      <c r="I864" s="116" t="s">
        <v>360</v>
      </c>
      <c r="J864" s="117" t="s">
        <v>362</v>
      </c>
      <c r="K864" s="2"/>
      <c r="L864" s="2"/>
      <c r="M864" s="109"/>
      <c r="N864" s="106"/>
      <c r="O864" s="110" t="str">
        <f t="shared" si="29"/>
        <v>... €</v>
      </c>
      <c r="P864" s="111" t="str">
        <f t="shared" si="30"/>
        <v>... €</v>
      </c>
    </row>
    <row r="865" spans="2:16" ht="12.5" thickBot="1" x14ac:dyDescent="0.35">
      <c r="B865" s="260">
        <v>4.0882554374896234E-2</v>
      </c>
      <c r="C865" s="317"/>
      <c r="D865" s="311"/>
      <c r="E865" s="95" t="s">
        <v>47</v>
      </c>
      <c r="F865" s="96" t="s">
        <v>17</v>
      </c>
      <c r="G865" s="334"/>
      <c r="H865" s="337"/>
      <c r="I865" s="116" t="s">
        <v>360</v>
      </c>
      <c r="J865" s="117" t="s">
        <v>362</v>
      </c>
      <c r="K865" s="2"/>
      <c r="L865" s="2"/>
      <c r="M865" s="109"/>
      <c r="N865" s="106"/>
      <c r="O865" s="110" t="str">
        <f t="shared" si="29"/>
        <v>... €</v>
      </c>
      <c r="P865" s="111" t="str">
        <f t="shared" si="30"/>
        <v>... €</v>
      </c>
    </row>
    <row r="866" spans="2:16" ht="12.5" thickBot="1" x14ac:dyDescent="0.35">
      <c r="B866" s="260">
        <v>4.0882554374896234E-2</v>
      </c>
      <c r="C866" s="317"/>
      <c r="D866" s="311"/>
      <c r="E866" s="95" t="s">
        <v>47</v>
      </c>
      <c r="F866" s="96" t="s">
        <v>19</v>
      </c>
      <c r="G866" s="334"/>
      <c r="H866" s="337"/>
      <c r="I866" s="116" t="s">
        <v>360</v>
      </c>
      <c r="J866" s="117" t="s">
        <v>362</v>
      </c>
      <c r="K866" s="2"/>
      <c r="L866" s="2"/>
      <c r="M866" s="109"/>
      <c r="N866" s="106"/>
      <c r="O866" s="110" t="str">
        <f t="shared" si="29"/>
        <v>... €</v>
      </c>
      <c r="P866" s="111" t="str">
        <f t="shared" si="30"/>
        <v>... €</v>
      </c>
    </row>
    <row r="867" spans="2:16" ht="12.5" thickBot="1" x14ac:dyDescent="0.35">
      <c r="B867" s="260">
        <v>4.0882554374896234E-2</v>
      </c>
      <c r="C867" s="317"/>
      <c r="D867" s="311"/>
      <c r="E867" s="95" t="s">
        <v>47</v>
      </c>
      <c r="F867" s="96" t="s">
        <v>11</v>
      </c>
      <c r="G867" s="334"/>
      <c r="H867" s="337"/>
      <c r="I867" s="116" t="s">
        <v>360</v>
      </c>
      <c r="J867" s="117" t="s">
        <v>362</v>
      </c>
      <c r="K867" s="2"/>
      <c r="L867" s="2"/>
      <c r="M867" s="109"/>
      <c r="N867" s="106"/>
      <c r="O867" s="110" t="str">
        <f t="shared" si="29"/>
        <v>... €</v>
      </c>
      <c r="P867" s="111" t="str">
        <f t="shared" si="30"/>
        <v>... €</v>
      </c>
    </row>
    <row r="868" spans="2:16" ht="12.5" thickBot="1" x14ac:dyDescent="0.35">
      <c r="B868" s="260">
        <v>4.0882554374896234E-2</v>
      </c>
      <c r="C868" s="317"/>
      <c r="D868" s="311"/>
      <c r="E868" s="95" t="s">
        <v>48</v>
      </c>
      <c r="F868" s="96" t="s">
        <v>19</v>
      </c>
      <c r="G868" s="334"/>
      <c r="H868" s="337"/>
      <c r="I868" s="116" t="s">
        <v>360</v>
      </c>
      <c r="J868" s="117" t="s">
        <v>362</v>
      </c>
      <c r="K868" s="2"/>
      <c r="L868" s="2"/>
      <c r="M868" s="109"/>
      <c r="N868" s="106"/>
      <c r="O868" s="110" t="str">
        <f t="shared" si="29"/>
        <v>... €</v>
      </c>
      <c r="P868" s="111" t="str">
        <f t="shared" si="30"/>
        <v>... €</v>
      </c>
    </row>
    <row r="869" spans="2:16" ht="12.5" thickBot="1" x14ac:dyDescent="0.35">
      <c r="B869" s="260">
        <v>4.0882554374896234E-2</v>
      </c>
      <c r="C869" s="317"/>
      <c r="D869" s="311"/>
      <c r="E869" s="95" t="s">
        <v>48</v>
      </c>
      <c r="F869" s="96" t="s">
        <v>11</v>
      </c>
      <c r="G869" s="334"/>
      <c r="H869" s="337"/>
      <c r="I869" s="116" t="s">
        <v>360</v>
      </c>
      <c r="J869" s="117" t="s">
        <v>362</v>
      </c>
      <c r="K869" s="2"/>
      <c r="L869" s="2"/>
      <c r="M869" s="109"/>
      <c r="N869" s="106"/>
      <c r="O869" s="110" t="str">
        <f t="shared" si="29"/>
        <v>... €</v>
      </c>
      <c r="P869" s="111" t="str">
        <f t="shared" si="30"/>
        <v>... €</v>
      </c>
    </row>
    <row r="870" spans="2:16" ht="12.5" thickBot="1" x14ac:dyDescent="0.35">
      <c r="B870" s="260">
        <v>4.0882554374896234E-2</v>
      </c>
      <c r="C870" s="317"/>
      <c r="D870" s="311"/>
      <c r="E870" s="96" t="s">
        <v>48</v>
      </c>
      <c r="F870" s="96" t="s">
        <v>17</v>
      </c>
      <c r="G870" s="334"/>
      <c r="H870" s="337"/>
      <c r="I870" s="116" t="s">
        <v>360</v>
      </c>
      <c r="J870" s="117" t="s">
        <v>362</v>
      </c>
      <c r="K870" s="2"/>
      <c r="L870" s="2"/>
      <c r="M870" s="109"/>
      <c r="N870" s="106"/>
      <c r="O870" s="110" t="str">
        <f t="shared" si="29"/>
        <v>... €</v>
      </c>
      <c r="P870" s="111" t="str">
        <f t="shared" si="30"/>
        <v>... €</v>
      </c>
    </row>
    <row r="871" spans="2:16" ht="12.5" thickBot="1" x14ac:dyDescent="0.35">
      <c r="B871" s="260">
        <v>4.0882554374896234E-2</v>
      </c>
      <c r="C871" s="318"/>
      <c r="D871" s="312"/>
      <c r="E871" s="261" t="s">
        <v>275</v>
      </c>
      <c r="F871" s="261" t="s">
        <v>274</v>
      </c>
      <c r="G871" s="335"/>
      <c r="H871" s="337"/>
      <c r="I871" s="116" t="s">
        <v>360</v>
      </c>
      <c r="J871" s="117" t="s">
        <v>362</v>
      </c>
      <c r="K871" s="2"/>
      <c r="L871" s="2"/>
      <c r="M871" s="109"/>
      <c r="N871" s="106"/>
      <c r="O871" s="110" t="str">
        <f t="shared" si="29"/>
        <v>... €</v>
      </c>
      <c r="P871" s="111" t="str">
        <f t="shared" si="30"/>
        <v>... €</v>
      </c>
    </row>
    <row r="872" spans="2:16" ht="12" customHeight="1" thickBot="1" x14ac:dyDescent="0.35">
      <c r="B872" s="260">
        <v>4.0882554374896234E-2</v>
      </c>
      <c r="C872" s="316" t="s">
        <v>169</v>
      </c>
      <c r="D872" s="310" t="s">
        <v>147</v>
      </c>
      <c r="E872" s="95" t="s">
        <v>10</v>
      </c>
      <c r="F872" s="96" t="s">
        <v>11</v>
      </c>
      <c r="G872" s="333" t="s">
        <v>160</v>
      </c>
      <c r="H872" s="337"/>
      <c r="I872" s="116" t="s">
        <v>360</v>
      </c>
      <c r="J872" s="117" t="s">
        <v>362</v>
      </c>
      <c r="K872" s="2"/>
      <c r="L872" s="2"/>
      <c r="M872" s="109"/>
      <c r="N872" s="106"/>
      <c r="O872" s="110" t="str">
        <f t="shared" si="29"/>
        <v>... €</v>
      </c>
      <c r="P872" s="111" t="str">
        <f t="shared" si="30"/>
        <v>... €</v>
      </c>
    </row>
    <row r="873" spans="2:16" ht="12.5" thickBot="1" x14ac:dyDescent="0.35">
      <c r="B873" s="260">
        <v>4.0882554374896234E-2</v>
      </c>
      <c r="C873" s="317"/>
      <c r="D873" s="311"/>
      <c r="E873" s="95" t="s">
        <v>14</v>
      </c>
      <c r="F873" s="96" t="s">
        <v>15</v>
      </c>
      <c r="G873" s="334"/>
      <c r="H873" s="337"/>
      <c r="I873" s="116" t="s">
        <v>360</v>
      </c>
      <c r="J873" s="117" t="s">
        <v>362</v>
      </c>
      <c r="K873" s="2"/>
      <c r="L873" s="2"/>
      <c r="M873" s="109"/>
      <c r="N873" s="106"/>
      <c r="O873" s="110" t="str">
        <f t="shared" si="29"/>
        <v>... €</v>
      </c>
      <c r="P873" s="111" t="str">
        <f t="shared" si="30"/>
        <v>... €</v>
      </c>
    </row>
    <row r="874" spans="2:16" ht="12.5" thickBot="1" x14ac:dyDescent="0.35">
      <c r="B874" s="260">
        <v>4.0882554374896234E-2</v>
      </c>
      <c r="C874" s="317"/>
      <c r="D874" s="311"/>
      <c r="E874" s="95" t="s">
        <v>16</v>
      </c>
      <c r="F874" s="96" t="s">
        <v>17</v>
      </c>
      <c r="G874" s="334"/>
      <c r="H874" s="337"/>
      <c r="I874" s="116" t="s">
        <v>360</v>
      </c>
      <c r="J874" s="117" t="s">
        <v>362</v>
      </c>
      <c r="K874" s="2"/>
      <c r="L874" s="2"/>
      <c r="M874" s="109"/>
      <c r="N874" s="106"/>
      <c r="O874" s="110" t="str">
        <f t="shared" si="29"/>
        <v>... €</v>
      </c>
      <c r="P874" s="111" t="str">
        <f t="shared" si="30"/>
        <v>... €</v>
      </c>
    </row>
    <row r="875" spans="2:16" ht="12.5" thickBot="1" x14ac:dyDescent="0.35">
      <c r="B875" s="260">
        <v>4.0882554374896234E-2</v>
      </c>
      <c r="C875" s="317"/>
      <c r="D875" s="311"/>
      <c r="E875" s="95" t="s">
        <v>16</v>
      </c>
      <c r="F875" s="96" t="s">
        <v>11</v>
      </c>
      <c r="G875" s="334"/>
      <c r="H875" s="337"/>
      <c r="I875" s="116" t="s">
        <v>360</v>
      </c>
      <c r="J875" s="117" t="s">
        <v>362</v>
      </c>
      <c r="K875" s="2"/>
      <c r="L875" s="2"/>
      <c r="M875" s="109"/>
      <c r="N875" s="106"/>
      <c r="O875" s="110" t="str">
        <f t="shared" si="29"/>
        <v>... €</v>
      </c>
      <c r="P875" s="111" t="str">
        <f t="shared" si="30"/>
        <v>... €</v>
      </c>
    </row>
    <row r="876" spans="2:16" ht="12.5" thickBot="1" x14ac:dyDescent="0.35">
      <c r="B876" s="260">
        <v>4.0882554374896234E-2</v>
      </c>
      <c r="C876" s="317"/>
      <c r="D876" s="311"/>
      <c r="E876" s="95" t="s">
        <v>18</v>
      </c>
      <c r="F876" s="96" t="s">
        <v>19</v>
      </c>
      <c r="G876" s="334"/>
      <c r="H876" s="337"/>
      <c r="I876" s="116" t="s">
        <v>360</v>
      </c>
      <c r="J876" s="117" t="s">
        <v>362</v>
      </c>
      <c r="K876" s="2"/>
      <c r="L876" s="2"/>
      <c r="M876" s="109"/>
      <c r="N876" s="106"/>
      <c r="O876" s="110" t="str">
        <f t="shared" si="29"/>
        <v>... €</v>
      </c>
      <c r="P876" s="111" t="str">
        <f t="shared" si="30"/>
        <v>... €</v>
      </c>
    </row>
    <row r="877" spans="2:16" ht="12.5" thickBot="1" x14ac:dyDescent="0.35">
      <c r="B877" s="260">
        <v>4.0882554374896234E-2</v>
      </c>
      <c r="C877" s="317"/>
      <c r="D877" s="311"/>
      <c r="E877" s="95" t="s">
        <v>20</v>
      </c>
      <c r="F877" s="96" t="s">
        <v>19</v>
      </c>
      <c r="G877" s="334"/>
      <c r="H877" s="337"/>
      <c r="I877" s="116" t="s">
        <v>360</v>
      </c>
      <c r="J877" s="117" t="s">
        <v>362</v>
      </c>
      <c r="K877" s="2"/>
      <c r="L877" s="2"/>
      <c r="M877" s="109"/>
      <c r="N877" s="106"/>
      <c r="O877" s="110" t="str">
        <f t="shared" si="29"/>
        <v>... €</v>
      </c>
      <c r="P877" s="111" t="str">
        <f t="shared" si="30"/>
        <v>... €</v>
      </c>
    </row>
    <row r="878" spans="2:16" ht="12.5" thickBot="1" x14ac:dyDescent="0.35">
      <c r="B878" s="260">
        <v>4.0882554374896234E-2</v>
      </c>
      <c r="C878" s="317"/>
      <c r="D878" s="311"/>
      <c r="E878" s="95" t="s">
        <v>21</v>
      </c>
      <c r="F878" s="96" t="s">
        <v>19</v>
      </c>
      <c r="G878" s="334"/>
      <c r="H878" s="337"/>
      <c r="I878" s="116" t="s">
        <v>360</v>
      </c>
      <c r="J878" s="117" t="s">
        <v>362</v>
      </c>
      <c r="K878" s="2"/>
      <c r="L878" s="2"/>
      <c r="M878" s="109"/>
      <c r="N878" s="106"/>
      <c r="O878" s="110" t="str">
        <f t="shared" si="29"/>
        <v>... €</v>
      </c>
      <c r="P878" s="111" t="str">
        <f t="shared" si="30"/>
        <v>... €</v>
      </c>
    </row>
    <row r="879" spans="2:16" ht="12.5" thickBot="1" x14ac:dyDescent="0.35">
      <c r="B879" s="260">
        <v>4.0882554374896234E-2</v>
      </c>
      <c r="C879" s="317"/>
      <c r="D879" s="311"/>
      <c r="E879" s="95" t="s">
        <v>21</v>
      </c>
      <c r="F879" s="96" t="s">
        <v>11</v>
      </c>
      <c r="G879" s="334"/>
      <c r="H879" s="337"/>
      <c r="I879" s="116" t="s">
        <v>360</v>
      </c>
      <c r="J879" s="117" t="s">
        <v>362</v>
      </c>
      <c r="K879" s="2"/>
      <c r="L879" s="2"/>
      <c r="M879" s="109"/>
      <c r="N879" s="106"/>
      <c r="O879" s="110" t="str">
        <f t="shared" si="29"/>
        <v>... €</v>
      </c>
      <c r="P879" s="111" t="str">
        <f t="shared" si="30"/>
        <v>... €</v>
      </c>
    </row>
    <row r="880" spans="2:16" ht="12.5" thickBot="1" x14ac:dyDescent="0.35">
      <c r="B880" s="260">
        <v>4.0882554374896234E-2</v>
      </c>
      <c r="C880" s="317"/>
      <c r="D880" s="311"/>
      <c r="E880" s="95" t="s">
        <v>47</v>
      </c>
      <c r="F880" s="96" t="s">
        <v>17</v>
      </c>
      <c r="G880" s="334"/>
      <c r="H880" s="337"/>
      <c r="I880" s="116" t="s">
        <v>360</v>
      </c>
      <c r="J880" s="117" t="s">
        <v>362</v>
      </c>
      <c r="K880" s="2"/>
      <c r="L880" s="2"/>
      <c r="M880" s="109"/>
      <c r="N880" s="106"/>
      <c r="O880" s="110" t="str">
        <f t="shared" si="29"/>
        <v>... €</v>
      </c>
      <c r="P880" s="111" t="str">
        <f t="shared" si="30"/>
        <v>... €</v>
      </c>
    </row>
    <row r="881" spans="2:16" ht="12.5" thickBot="1" x14ac:dyDescent="0.35">
      <c r="B881" s="260">
        <v>4.0882554374896234E-2</v>
      </c>
      <c r="C881" s="317"/>
      <c r="D881" s="311"/>
      <c r="E881" s="95" t="s">
        <v>47</v>
      </c>
      <c r="F881" s="96" t="s">
        <v>19</v>
      </c>
      <c r="G881" s="334"/>
      <c r="H881" s="337"/>
      <c r="I881" s="116" t="s">
        <v>360</v>
      </c>
      <c r="J881" s="117" t="s">
        <v>362</v>
      </c>
      <c r="K881" s="2"/>
      <c r="L881" s="2"/>
      <c r="M881" s="109"/>
      <c r="N881" s="106"/>
      <c r="O881" s="110" t="str">
        <f t="shared" si="29"/>
        <v>... €</v>
      </c>
      <c r="P881" s="111" t="str">
        <f t="shared" si="30"/>
        <v>... €</v>
      </c>
    </row>
    <row r="882" spans="2:16" ht="12.5" thickBot="1" x14ac:dyDescent="0.35">
      <c r="B882" s="260">
        <v>4.0882554374896234E-2</v>
      </c>
      <c r="C882" s="317"/>
      <c r="D882" s="311"/>
      <c r="E882" s="95" t="s">
        <v>47</v>
      </c>
      <c r="F882" s="96" t="s">
        <v>11</v>
      </c>
      <c r="G882" s="334"/>
      <c r="H882" s="337"/>
      <c r="I882" s="116" t="s">
        <v>360</v>
      </c>
      <c r="J882" s="117" t="s">
        <v>362</v>
      </c>
      <c r="K882" s="2"/>
      <c r="L882" s="2"/>
      <c r="M882" s="109"/>
      <c r="N882" s="106"/>
      <c r="O882" s="110" t="str">
        <f t="shared" si="29"/>
        <v>... €</v>
      </c>
      <c r="P882" s="111" t="str">
        <f t="shared" si="30"/>
        <v>... €</v>
      </c>
    </row>
    <row r="883" spans="2:16" ht="12.5" thickBot="1" x14ac:dyDescent="0.35">
      <c r="B883" s="260">
        <v>4.0882554374896234E-2</v>
      </c>
      <c r="C883" s="317"/>
      <c r="D883" s="311"/>
      <c r="E883" s="95" t="s">
        <v>48</v>
      </c>
      <c r="F883" s="96" t="s">
        <v>19</v>
      </c>
      <c r="G883" s="334"/>
      <c r="H883" s="337"/>
      <c r="I883" s="116" t="s">
        <v>360</v>
      </c>
      <c r="J883" s="117" t="s">
        <v>362</v>
      </c>
      <c r="K883" s="2"/>
      <c r="L883" s="2"/>
      <c r="M883" s="109"/>
      <c r="N883" s="106"/>
      <c r="O883" s="110" t="str">
        <f t="shared" si="29"/>
        <v>... €</v>
      </c>
      <c r="P883" s="111" t="str">
        <f t="shared" si="30"/>
        <v>... €</v>
      </c>
    </row>
    <row r="884" spans="2:16" ht="12.5" thickBot="1" x14ac:dyDescent="0.35">
      <c r="B884" s="260">
        <v>4.0882554374896234E-2</v>
      </c>
      <c r="C884" s="317"/>
      <c r="D884" s="311"/>
      <c r="E884" s="95" t="s">
        <v>48</v>
      </c>
      <c r="F884" s="96" t="s">
        <v>11</v>
      </c>
      <c r="G884" s="334"/>
      <c r="H884" s="337"/>
      <c r="I884" s="116" t="s">
        <v>360</v>
      </c>
      <c r="J884" s="117" t="s">
        <v>362</v>
      </c>
      <c r="K884" s="2"/>
      <c r="L884" s="2"/>
      <c r="M884" s="109"/>
      <c r="N884" s="106"/>
      <c r="O884" s="110" t="str">
        <f t="shared" si="29"/>
        <v>... €</v>
      </c>
      <c r="P884" s="111" t="str">
        <f t="shared" si="30"/>
        <v>... €</v>
      </c>
    </row>
    <row r="885" spans="2:16" ht="12.5" thickBot="1" x14ac:dyDescent="0.35">
      <c r="B885" s="260">
        <v>4.0882554374896234E-2</v>
      </c>
      <c r="C885" s="317"/>
      <c r="D885" s="311"/>
      <c r="E885" s="96" t="s">
        <v>48</v>
      </c>
      <c r="F885" s="96" t="s">
        <v>17</v>
      </c>
      <c r="G885" s="334"/>
      <c r="H885" s="337"/>
      <c r="I885" s="116" t="s">
        <v>360</v>
      </c>
      <c r="J885" s="117" t="s">
        <v>362</v>
      </c>
      <c r="K885" s="2"/>
      <c r="L885" s="2"/>
      <c r="M885" s="109"/>
      <c r="N885" s="106"/>
      <c r="O885" s="110" t="str">
        <f t="shared" si="29"/>
        <v>... €</v>
      </c>
      <c r="P885" s="111" t="str">
        <f t="shared" si="30"/>
        <v>... €</v>
      </c>
    </row>
    <row r="886" spans="2:16" ht="12.5" thickBot="1" x14ac:dyDescent="0.35">
      <c r="B886" s="260">
        <v>4.0882554374896234E-2</v>
      </c>
      <c r="C886" s="318"/>
      <c r="D886" s="312"/>
      <c r="E886" s="261" t="s">
        <v>275</v>
      </c>
      <c r="F886" s="261" t="s">
        <v>274</v>
      </c>
      <c r="G886" s="335"/>
      <c r="H886" s="337"/>
      <c r="I886" s="116" t="s">
        <v>360</v>
      </c>
      <c r="J886" s="117" t="s">
        <v>362</v>
      </c>
      <c r="K886" s="2"/>
      <c r="L886" s="2"/>
      <c r="M886" s="109"/>
      <c r="N886" s="106"/>
      <c r="O886" s="110" t="str">
        <f t="shared" si="29"/>
        <v>... €</v>
      </c>
      <c r="P886" s="111" t="str">
        <f t="shared" si="30"/>
        <v>... €</v>
      </c>
    </row>
    <row r="887" spans="2:16" ht="12" customHeight="1" thickBot="1" x14ac:dyDescent="0.35">
      <c r="B887" s="260">
        <v>4.0882554374896234E-2</v>
      </c>
      <c r="C887" s="316" t="s">
        <v>170</v>
      </c>
      <c r="D887" s="310" t="s">
        <v>147</v>
      </c>
      <c r="E887" s="95" t="s">
        <v>10</v>
      </c>
      <c r="F887" s="96" t="s">
        <v>11</v>
      </c>
      <c r="G887" s="333" t="s">
        <v>162</v>
      </c>
      <c r="H887" s="337"/>
      <c r="I887" s="116" t="s">
        <v>360</v>
      </c>
      <c r="J887" s="117" t="s">
        <v>362</v>
      </c>
      <c r="K887" s="2"/>
      <c r="L887" s="2"/>
      <c r="M887" s="109"/>
      <c r="N887" s="106"/>
      <c r="O887" s="110" t="str">
        <f t="shared" si="29"/>
        <v>... €</v>
      </c>
      <c r="P887" s="111" t="str">
        <f t="shared" si="30"/>
        <v>... €</v>
      </c>
    </row>
    <row r="888" spans="2:16" ht="12.5" thickBot="1" x14ac:dyDescent="0.35">
      <c r="B888" s="260">
        <v>4.0882554374896234E-2</v>
      </c>
      <c r="C888" s="317"/>
      <c r="D888" s="311"/>
      <c r="E888" s="95" t="s">
        <v>14</v>
      </c>
      <c r="F888" s="96" t="s">
        <v>15</v>
      </c>
      <c r="G888" s="334"/>
      <c r="H888" s="337"/>
      <c r="I888" s="116" t="s">
        <v>360</v>
      </c>
      <c r="J888" s="117" t="s">
        <v>362</v>
      </c>
      <c r="K888" s="2"/>
      <c r="L888" s="2"/>
      <c r="M888" s="109"/>
      <c r="N888" s="106"/>
      <c r="O888" s="110" t="str">
        <f t="shared" si="29"/>
        <v>... €</v>
      </c>
      <c r="P888" s="111" t="str">
        <f t="shared" si="30"/>
        <v>... €</v>
      </c>
    </row>
    <row r="889" spans="2:16" ht="12.5" thickBot="1" x14ac:dyDescent="0.35">
      <c r="B889" s="260">
        <v>4.0882554374896234E-2</v>
      </c>
      <c r="C889" s="317"/>
      <c r="D889" s="311"/>
      <c r="E889" s="95" t="s">
        <v>16</v>
      </c>
      <c r="F889" s="96" t="s">
        <v>17</v>
      </c>
      <c r="G889" s="334"/>
      <c r="H889" s="337"/>
      <c r="I889" s="116" t="s">
        <v>360</v>
      </c>
      <c r="J889" s="117" t="s">
        <v>362</v>
      </c>
      <c r="K889" s="2"/>
      <c r="L889" s="2"/>
      <c r="M889" s="109"/>
      <c r="N889" s="106"/>
      <c r="O889" s="110" t="str">
        <f t="shared" si="29"/>
        <v>... €</v>
      </c>
      <c r="P889" s="111" t="str">
        <f t="shared" si="30"/>
        <v>... €</v>
      </c>
    </row>
    <row r="890" spans="2:16" ht="12.5" thickBot="1" x14ac:dyDescent="0.35">
      <c r="B890" s="260">
        <v>4.0882554374896234E-2</v>
      </c>
      <c r="C890" s="317"/>
      <c r="D890" s="311"/>
      <c r="E890" s="95" t="s">
        <v>16</v>
      </c>
      <c r="F890" s="96" t="s">
        <v>11</v>
      </c>
      <c r="G890" s="334"/>
      <c r="H890" s="337"/>
      <c r="I890" s="116" t="s">
        <v>360</v>
      </c>
      <c r="J890" s="117" t="s">
        <v>362</v>
      </c>
      <c r="K890" s="2"/>
      <c r="L890" s="2"/>
      <c r="M890" s="109"/>
      <c r="N890" s="106"/>
      <c r="O890" s="110" t="str">
        <f t="shared" si="29"/>
        <v>... €</v>
      </c>
      <c r="P890" s="111" t="str">
        <f t="shared" si="30"/>
        <v>... €</v>
      </c>
    </row>
    <row r="891" spans="2:16" ht="12.5" thickBot="1" x14ac:dyDescent="0.35">
      <c r="B891" s="260">
        <v>4.0882554374896234E-2</v>
      </c>
      <c r="C891" s="317"/>
      <c r="D891" s="311"/>
      <c r="E891" s="95" t="s">
        <v>18</v>
      </c>
      <c r="F891" s="96" t="s">
        <v>19</v>
      </c>
      <c r="G891" s="334"/>
      <c r="H891" s="337"/>
      <c r="I891" s="116" t="s">
        <v>360</v>
      </c>
      <c r="J891" s="117" t="s">
        <v>362</v>
      </c>
      <c r="K891" s="2"/>
      <c r="L891" s="2"/>
      <c r="M891" s="109"/>
      <c r="N891" s="106"/>
      <c r="O891" s="110" t="str">
        <f t="shared" si="29"/>
        <v>... €</v>
      </c>
      <c r="P891" s="111" t="str">
        <f t="shared" si="30"/>
        <v>... €</v>
      </c>
    </row>
    <row r="892" spans="2:16" ht="12.5" thickBot="1" x14ac:dyDescent="0.35">
      <c r="B892" s="260">
        <v>4.0882554374896234E-2</v>
      </c>
      <c r="C892" s="317"/>
      <c r="D892" s="311"/>
      <c r="E892" s="95" t="s">
        <v>20</v>
      </c>
      <c r="F892" s="96" t="s">
        <v>19</v>
      </c>
      <c r="G892" s="334"/>
      <c r="H892" s="337"/>
      <c r="I892" s="116" t="s">
        <v>360</v>
      </c>
      <c r="J892" s="117" t="s">
        <v>362</v>
      </c>
      <c r="K892" s="2"/>
      <c r="L892" s="2"/>
      <c r="M892" s="109"/>
      <c r="N892" s="106"/>
      <c r="O892" s="110" t="str">
        <f t="shared" si="29"/>
        <v>... €</v>
      </c>
      <c r="P892" s="111" t="str">
        <f t="shared" si="30"/>
        <v>... €</v>
      </c>
    </row>
    <row r="893" spans="2:16" ht="12.5" thickBot="1" x14ac:dyDescent="0.35">
      <c r="B893" s="260">
        <v>4.0882554374896234E-2</v>
      </c>
      <c r="C893" s="317"/>
      <c r="D893" s="311"/>
      <c r="E893" s="95" t="s">
        <v>21</v>
      </c>
      <c r="F893" s="96" t="s">
        <v>19</v>
      </c>
      <c r="G893" s="334"/>
      <c r="H893" s="337"/>
      <c r="I893" s="116" t="s">
        <v>360</v>
      </c>
      <c r="J893" s="117" t="s">
        <v>362</v>
      </c>
      <c r="K893" s="2"/>
      <c r="L893" s="2"/>
      <c r="M893" s="109"/>
      <c r="N893" s="106"/>
      <c r="O893" s="110" t="str">
        <f t="shared" si="29"/>
        <v>... €</v>
      </c>
      <c r="P893" s="111" t="str">
        <f t="shared" si="30"/>
        <v>... €</v>
      </c>
    </row>
    <row r="894" spans="2:16" ht="12.5" thickBot="1" x14ac:dyDescent="0.35">
      <c r="B894" s="260">
        <v>4.0882554374896234E-2</v>
      </c>
      <c r="C894" s="317"/>
      <c r="D894" s="311"/>
      <c r="E894" s="95" t="s">
        <v>21</v>
      </c>
      <c r="F894" s="96" t="s">
        <v>11</v>
      </c>
      <c r="G894" s="334"/>
      <c r="H894" s="337"/>
      <c r="I894" s="116" t="s">
        <v>360</v>
      </c>
      <c r="J894" s="117" t="s">
        <v>362</v>
      </c>
      <c r="K894" s="2"/>
      <c r="L894" s="2"/>
      <c r="M894" s="109"/>
      <c r="N894" s="106"/>
      <c r="O894" s="110" t="str">
        <f t="shared" si="29"/>
        <v>... €</v>
      </c>
      <c r="P894" s="111" t="str">
        <f t="shared" si="30"/>
        <v>... €</v>
      </c>
    </row>
    <row r="895" spans="2:16" ht="12.5" thickBot="1" x14ac:dyDescent="0.35">
      <c r="B895" s="260">
        <v>4.0882554374896234E-2</v>
      </c>
      <c r="C895" s="317"/>
      <c r="D895" s="311"/>
      <c r="E895" s="95" t="s">
        <v>47</v>
      </c>
      <c r="F895" s="96" t="s">
        <v>17</v>
      </c>
      <c r="G895" s="334"/>
      <c r="H895" s="337"/>
      <c r="I895" s="116" t="s">
        <v>360</v>
      </c>
      <c r="J895" s="117" t="s">
        <v>362</v>
      </c>
      <c r="K895" s="2"/>
      <c r="L895" s="2"/>
      <c r="M895" s="109"/>
      <c r="N895" s="106"/>
      <c r="O895" s="110" t="str">
        <f t="shared" si="29"/>
        <v>... €</v>
      </c>
      <c r="P895" s="111" t="str">
        <f t="shared" si="30"/>
        <v>... €</v>
      </c>
    </row>
    <row r="896" spans="2:16" ht="12.5" thickBot="1" x14ac:dyDescent="0.35">
      <c r="B896" s="260">
        <v>4.0882554374896234E-2</v>
      </c>
      <c r="C896" s="317"/>
      <c r="D896" s="311"/>
      <c r="E896" s="95" t="s">
        <v>47</v>
      </c>
      <c r="F896" s="96" t="s">
        <v>19</v>
      </c>
      <c r="G896" s="334"/>
      <c r="H896" s="337"/>
      <c r="I896" s="116" t="s">
        <v>360</v>
      </c>
      <c r="J896" s="117" t="s">
        <v>362</v>
      </c>
      <c r="K896" s="2"/>
      <c r="L896" s="2"/>
      <c r="M896" s="109"/>
      <c r="N896" s="106"/>
      <c r="O896" s="110" t="str">
        <f t="shared" si="29"/>
        <v>... €</v>
      </c>
      <c r="P896" s="111" t="str">
        <f t="shared" si="30"/>
        <v>... €</v>
      </c>
    </row>
    <row r="897" spans="2:16" ht="12.5" thickBot="1" x14ac:dyDescent="0.35">
      <c r="B897" s="260">
        <v>4.0882554374896234E-2</v>
      </c>
      <c r="C897" s="317"/>
      <c r="D897" s="311"/>
      <c r="E897" s="95" t="s">
        <v>47</v>
      </c>
      <c r="F897" s="96" t="s">
        <v>11</v>
      </c>
      <c r="G897" s="334"/>
      <c r="H897" s="337"/>
      <c r="I897" s="116" t="s">
        <v>360</v>
      </c>
      <c r="J897" s="117" t="s">
        <v>362</v>
      </c>
      <c r="K897" s="2"/>
      <c r="L897" s="2"/>
      <c r="M897" s="109"/>
      <c r="N897" s="106"/>
      <c r="O897" s="110" t="str">
        <f t="shared" si="29"/>
        <v>... €</v>
      </c>
      <c r="P897" s="111" t="str">
        <f t="shared" si="30"/>
        <v>... €</v>
      </c>
    </row>
    <row r="898" spans="2:16" ht="12.5" thickBot="1" x14ac:dyDescent="0.35">
      <c r="B898" s="260">
        <v>4.0882554374896234E-2</v>
      </c>
      <c r="C898" s="317"/>
      <c r="D898" s="311"/>
      <c r="E898" s="95" t="s">
        <v>48</v>
      </c>
      <c r="F898" s="96" t="s">
        <v>19</v>
      </c>
      <c r="G898" s="334"/>
      <c r="H898" s="337"/>
      <c r="I898" s="116" t="s">
        <v>360</v>
      </c>
      <c r="J898" s="117" t="s">
        <v>362</v>
      </c>
      <c r="K898" s="2"/>
      <c r="L898" s="2"/>
      <c r="M898" s="109"/>
      <c r="N898" s="106"/>
      <c r="O898" s="110" t="str">
        <f t="shared" si="29"/>
        <v>... €</v>
      </c>
      <c r="P898" s="111" t="str">
        <f t="shared" si="30"/>
        <v>... €</v>
      </c>
    </row>
    <row r="899" spans="2:16" ht="12.5" thickBot="1" x14ac:dyDescent="0.35">
      <c r="B899" s="260">
        <v>4.0882554374896234E-2</v>
      </c>
      <c r="C899" s="317"/>
      <c r="D899" s="311"/>
      <c r="E899" s="95" t="s">
        <v>48</v>
      </c>
      <c r="F899" s="96" t="s">
        <v>11</v>
      </c>
      <c r="G899" s="334"/>
      <c r="H899" s="337"/>
      <c r="I899" s="116" t="s">
        <v>360</v>
      </c>
      <c r="J899" s="117" t="s">
        <v>362</v>
      </c>
      <c r="K899" s="2"/>
      <c r="L899" s="2"/>
      <c r="M899" s="109"/>
      <c r="N899" s="106"/>
      <c r="O899" s="110" t="str">
        <f t="shared" si="29"/>
        <v>... €</v>
      </c>
      <c r="P899" s="111" t="str">
        <f t="shared" si="30"/>
        <v>... €</v>
      </c>
    </row>
    <row r="900" spans="2:16" ht="12.5" thickBot="1" x14ac:dyDescent="0.35">
      <c r="B900" s="260">
        <v>4.0882554374896234E-2</v>
      </c>
      <c r="C900" s="317"/>
      <c r="D900" s="311"/>
      <c r="E900" s="96" t="s">
        <v>48</v>
      </c>
      <c r="F900" s="96" t="s">
        <v>17</v>
      </c>
      <c r="G900" s="334"/>
      <c r="H900" s="337"/>
      <c r="I900" s="116" t="s">
        <v>360</v>
      </c>
      <c r="J900" s="117" t="s">
        <v>362</v>
      </c>
      <c r="K900" s="2"/>
      <c r="L900" s="2"/>
      <c r="M900" s="109"/>
      <c r="N900" s="106"/>
      <c r="O900" s="110" t="str">
        <f t="shared" si="29"/>
        <v>... €</v>
      </c>
      <c r="P900" s="111" t="str">
        <f t="shared" si="30"/>
        <v>... €</v>
      </c>
    </row>
    <row r="901" spans="2:16" ht="12.5" thickBot="1" x14ac:dyDescent="0.35">
      <c r="B901" s="260">
        <v>4.0882554374896234E-2</v>
      </c>
      <c r="C901" s="318"/>
      <c r="D901" s="312"/>
      <c r="E901" s="261" t="s">
        <v>275</v>
      </c>
      <c r="F901" s="261" t="s">
        <v>274</v>
      </c>
      <c r="G901" s="335"/>
      <c r="H901" s="337"/>
      <c r="I901" s="116" t="s">
        <v>360</v>
      </c>
      <c r="J901" s="117" t="s">
        <v>362</v>
      </c>
      <c r="K901" s="2"/>
      <c r="L901" s="2"/>
      <c r="M901" s="109"/>
      <c r="N901" s="106"/>
      <c r="O901" s="110" t="str">
        <f t="shared" si="29"/>
        <v>... €</v>
      </c>
      <c r="P901" s="111" t="str">
        <f t="shared" si="30"/>
        <v>... €</v>
      </c>
    </row>
    <row r="902" spans="2:16" ht="12" customHeight="1" thickBot="1" x14ac:dyDescent="0.35">
      <c r="B902" s="260">
        <v>4.0882554374896234E-2</v>
      </c>
      <c r="C902" s="310" t="s">
        <v>322</v>
      </c>
      <c r="D902" s="310" t="s">
        <v>147</v>
      </c>
      <c r="E902" s="248" t="s">
        <v>10</v>
      </c>
      <c r="F902" s="97" t="s">
        <v>11</v>
      </c>
      <c r="G902" s="333" t="s">
        <v>146</v>
      </c>
      <c r="H902" s="337"/>
      <c r="I902" s="116" t="s">
        <v>360</v>
      </c>
      <c r="J902" s="117" t="s">
        <v>362</v>
      </c>
      <c r="K902" s="2"/>
      <c r="L902" s="2"/>
      <c r="M902" s="109"/>
      <c r="N902" s="106"/>
      <c r="O902" s="110" t="str">
        <f t="shared" si="29"/>
        <v>... €</v>
      </c>
      <c r="P902" s="111" t="str">
        <f t="shared" si="30"/>
        <v>... €</v>
      </c>
    </row>
    <row r="903" spans="2:16" ht="12.5" thickBot="1" x14ac:dyDescent="0.35">
      <c r="B903" s="260">
        <v>4.0882554374896234E-2</v>
      </c>
      <c r="C903" s="311"/>
      <c r="D903" s="311"/>
      <c r="E903" s="248" t="s">
        <v>14</v>
      </c>
      <c r="F903" s="97" t="s">
        <v>15</v>
      </c>
      <c r="G903" s="334"/>
      <c r="H903" s="337"/>
      <c r="I903" s="116" t="s">
        <v>360</v>
      </c>
      <c r="J903" s="117" t="s">
        <v>362</v>
      </c>
      <c r="K903" s="2"/>
      <c r="L903" s="2"/>
      <c r="M903" s="109"/>
      <c r="N903" s="106"/>
      <c r="O903" s="110" t="str">
        <f t="shared" si="29"/>
        <v>... €</v>
      </c>
      <c r="P903" s="111" t="str">
        <f t="shared" si="30"/>
        <v>... €</v>
      </c>
    </row>
    <row r="904" spans="2:16" ht="12.5" thickBot="1" x14ac:dyDescent="0.35">
      <c r="B904" s="260">
        <v>4.0882554374896234E-2</v>
      </c>
      <c r="C904" s="311"/>
      <c r="D904" s="311"/>
      <c r="E904" s="248" t="s">
        <v>16</v>
      </c>
      <c r="F904" s="97" t="s">
        <v>17</v>
      </c>
      <c r="G904" s="334"/>
      <c r="H904" s="337"/>
      <c r="I904" s="116" t="s">
        <v>360</v>
      </c>
      <c r="J904" s="117" t="s">
        <v>362</v>
      </c>
      <c r="K904" s="2"/>
      <c r="L904" s="2"/>
      <c r="M904" s="109"/>
      <c r="N904" s="106"/>
      <c r="O904" s="110" t="str">
        <f t="shared" si="29"/>
        <v>... €</v>
      </c>
      <c r="P904" s="111" t="str">
        <f t="shared" si="30"/>
        <v>... €</v>
      </c>
    </row>
    <row r="905" spans="2:16" ht="12.5" thickBot="1" x14ac:dyDescent="0.35">
      <c r="B905" s="260">
        <v>4.0882554374896234E-2</v>
      </c>
      <c r="C905" s="311"/>
      <c r="D905" s="311"/>
      <c r="E905" s="248" t="s">
        <v>16</v>
      </c>
      <c r="F905" s="97" t="s">
        <v>11</v>
      </c>
      <c r="G905" s="334"/>
      <c r="H905" s="337"/>
      <c r="I905" s="116" t="s">
        <v>360</v>
      </c>
      <c r="J905" s="117" t="s">
        <v>362</v>
      </c>
      <c r="K905" s="2"/>
      <c r="L905" s="2"/>
      <c r="M905" s="109"/>
      <c r="N905" s="106"/>
      <c r="O905" s="110" t="str">
        <f t="shared" si="29"/>
        <v>... €</v>
      </c>
      <c r="P905" s="111" t="str">
        <f t="shared" si="30"/>
        <v>... €</v>
      </c>
    </row>
    <row r="906" spans="2:16" ht="12.5" thickBot="1" x14ac:dyDescent="0.35">
      <c r="B906" s="260">
        <v>4.0882554374896234E-2</v>
      </c>
      <c r="C906" s="311"/>
      <c r="D906" s="311"/>
      <c r="E906" s="248" t="s">
        <v>21</v>
      </c>
      <c r="F906" s="97" t="s">
        <v>11</v>
      </c>
      <c r="G906" s="334"/>
      <c r="H906" s="337"/>
      <c r="I906" s="116" t="s">
        <v>360</v>
      </c>
      <c r="J906" s="117" t="s">
        <v>362</v>
      </c>
      <c r="K906" s="2"/>
      <c r="L906" s="2"/>
      <c r="M906" s="109"/>
      <c r="N906" s="106"/>
      <c r="O906" s="110" t="str">
        <f t="shared" si="29"/>
        <v>... €</v>
      </c>
      <c r="P906" s="111" t="str">
        <f t="shared" si="30"/>
        <v>... €</v>
      </c>
    </row>
    <row r="907" spans="2:16" ht="12.5" thickBot="1" x14ac:dyDescent="0.35">
      <c r="B907" s="260">
        <v>4.0882554374896234E-2</v>
      </c>
      <c r="C907" s="311"/>
      <c r="D907" s="311"/>
      <c r="E907" s="248" t="s">
        <v>18</v>
      </c>
      <c r="F907" s="97" t="s">
        <v>19</v>
      </c>
      <c r="G907" s="334"/>
      <c r="H907" s="337"/>
      <c r="I907" s="116" t="s">
        <v>360</v>
      </c>
      <c r="J907" s="117" t="s">
        <v>362</v>
      </c>
      <c r="K907" s="2"/>
      <c r="L907" s="2"/>
      <c r="M907" s="109"/>
      <c r="N907" s="106"/>
      <c r="O907" s="110" t="str">
        <f t="shared" si="29"/>
        <v>... €</v>
      </c>
      <c r="P907" s="111" t="str">
        <f t="shared" si="30"/>
        <v>... €</v>
      </c>
    </row>
    <row r="908" spans="2:16" ht="12.5" thickBot="1" x14ac:dyDescent="0.35">
      <c r="B908" s="260">
        <v>4.0882554374896234E-2</v>
      </c>
      <c r="C908" s="311"/>
      <c r="D908" s="311"/>
      <c r="E908" s="248" t="s">
        <v>20</v>
      </c>
      <c r="F908" s="97" t="s">
        <v>19</v>
      </c>
      <c r="G908" s="334"/>
      <c r="H908" s="337"/>
      <c r="I908" s="116" t="s">
        <v>360</v>
      </c>
      <c r="J908" s="117" t="s">
        <v>362</v>
      </c>
      <c r="K908" s="2"/>
      <c r="L908" s="2"/>
      <c r="M908" s="109"/>
      <c r="N908" s="106"/>
      <c r="O908" s="110" t="str">
        <f t="shared" si="29"/>
        <v>... €</v>
      </c>
      <c r="P908" s="111" t="str">
        <f t="shared" si="30"/>
        <v>... €</v>
      </c>
    </row>
    <row r="909" spans="2:16" ht="12.5" thickBot="1" x14ac:dyDescent="0.35">
      <c r="B909" s="260">
        <v>4.0882554374896234E-2</v>
      </c>
      <c r="C909" s="311"/>
      <c r="D909" s="311"/>
      <c r="E909" s="248" t="s">
        <v>148</v>
      </c>
      <c r="F909" s="97" t="s">
        <v>19</v>
      </c>
      <c r="G909" s="334"/>
      <c r="H909" s="337"/>
      <c r="I909" s="116" t="s">
        <v>360</v>
      </c>
      <c r="J909" s="117" t="s">
        <v>362</v>
      </c>
      <c r="K909" s="2"/>
      <c r="L909" s="2"/>
      <c r="M909" s="109"/>
      <c r="N909" s="106"/>
      <c r="O909" s="110" t="str">
        <f t="shared" si="29"/>
        <v>... €</v>
      </c>
      <c r="P909" s="111" t="str">
        <f t="shared" si="30"/>
        <v>... €</v>
      </c>
    </row>
    <row r="910" spans="2:16" ht="12.5" thickBot="1" x14ac:dyDescent="0.35">
      <c r="B910" s="260">
        <v>4.0882554374896234E-2</v>
      </c>
      <c r="C910" s="312"/>
      <c r="D910" s="312"/>
      <c r="E910" s="261" t="s">
        <v>275</v>
      </c>
      <c r="F910" s="261" t="s">
        <v>274</v>
      </c>
      <c r="G910" s="335"/>
      <c r="H910" s="337"/>
      <c r="I910" s="116" t="s">
        <v>360</v>
      </c>
      <c r="J910" s="117" t="s">
        <v>362</v>
      </c>
      <c r="K910" s="2"/>
      <c r="L910" s="2"/>
      <c r="M910" s="109"/>
      <c r="N910" s="106"/>
      <c r="O910" s="110" t="str">
        <f t="shared" ref="O910:O973" si="31">J910</f>
        <v>... €</v>
      </c>
      <c r="P910" s="111" t="str">
        <f t="shared" ref="P910:P973" si="32">O910</f>
        <v>... €</v>
      </c>
    </row>
    <row r="911" spans="2:16" ht="12" customHeight="1" thickBot="1" x14ac:dyDescent="0.35">
      <c r="B911" s="260">
        <v>4.0882554374896234E-2</v>
      </c>
      <c r="C911" s="310" t="s">
        <v>323</v>
      </c>
      <c r="D911" s="310" t="s">
        <v>147</v>
      </c>
      <c r="E911" s="248" t="s">
        <v>10</v>
      </c>
      <c r="F911" s="97" t="s">
        <v>11</v>
      </c>
      <c r="G911" s="333" t="s">
        <v>150</v>
      </c>
      <c r="H911" s="337"/>
      <c r="I911" s="116" t="s">
        <v>360</v>
      </c>
      <c r="J911" s="117" t="s">
        <v>362</v>
      </c>
      <c r="K911" s="2"/>
      <c r="L911" s="2"/>
      <c r="M911" s="109"/>
      <c r="N911" s="106"/>
      <c r="O911" s="110" t="str">
        <f t="shared" si="31"/>
        <v>... €</v>
      </c>
      <c r="P911" s="111" t="str">
        <f t="shared" si="32"/>
        <v>... €</v>
      </c>
    </row>
    <row r="912" spans="2:16" ht="12.5" thickBot="1" x14ac:dyDescent="0.35">
      <c r="B912" s="260">
        <v>4.0882554374896234E-2</v>
      </c>
      <c r="C912" s="311"/>
      <c r="D912" s="311"/>
      <c r="E912" s="248" t="s">
        <v>14</v>
      </c>
      <c r="F912" s="97" t="s">
        <v>15</v>
      </c>
      <c r="G912" s="334"/>
      <c r="H912" s="337"/>
      <c r="I912" s="116" t="s">
        <v>360</v>
      </c>
      <c r="J912" s="117" t="s">
        <v>362</v>
      </c>
      <c r="K912" s="2"/>
      <c r="L912" s="2"/>
      <c r="M912" s="109"/>
      <c r="N912" s="106"/>
      <c r="O912" s="110" t="str">
        <f t="shared" si="31"/>
        <v>... €</v>
      </c>
      <c r="P912" s="111" t="str">
        <f t="shared" si="32"/>
        <v>... €</v>
      </c>
    </row>
    <row r="913" spans="2:16" ht="12.5" thickBot="1" x14ac:dyDescent="0.35">
      <c r="B913" s="260">
        <v>4.0882554374896234E-2</v>
      </c>
      <c r="C913" s="311"/>
      <c r="D913" s="311"/>
      <c r="E913" s="248" t="s">
        <v>16</v>
      </c>
      <c r="F913" s="97" t="s">
        <v>17</v>
      </c>
      <c r="G913" s="334"/>
      <c r="H913" s="337"/>
      <c r="I913" s="116" t="s">
        <v>360</v>
      </c>
      <c r="J913" s="117" t="s">
        <v>362</v>
      </c>
      <c r="K913" s="2"/>
      <c r="L913" s="2"/>
      <c r="M913" s="109"/>
      <c r="N913" s="106"/>
      <c r="O913" s="110" t="str">
        <f t="shared" si="31"/>
        <v>... €</v>
      </c>
      <c r="P913" s="111" t="str">
        <f t="shared" si="32"/>
        <v>... €</v>
      </c>
    </row>
    <row r="914" spans="2:16" ht="12.5" thickBot="1" x14ac:dyDescent="0.35">
      <c r="B914" s="260">
        <v>4.0882554374896234E-2</v>
      </c>
      <c r="C914" s="311"/>
      <c r="D914" s="311"/>
      <c r="E914" s="248" t="s">
        <v>16</v>
      </c>
      <c r="F914" s="97" t="s">
        <v>11</v>
      </c>
      <c r="G914" s="334"/>
      <c r="H914" s="337"/>
      <c r="I914" s="116" t="s">
        <v>360</v>
      </c>
      <c r="J914" s="117" t="s">
        <v>362</v>
      </c>
      <c r="K914" s="2"/>
      <c r="L914" s="2"/>
      <c r="M914" s="109"/>
      <c r="N914" s="106"/>
      <c r="O914" s="110" t="str">
        <f t="shared" si="31"/>
        <v>... €</v>
      </c>
      <c r="P914" s="111" t="str">
        <f t="shared" si="32"/>
        <v>... €</v>
      </c>
    </row>
    <row r="915" spans="2:16" ht="12.5" thickBot="1" x14ac:dyDescent="0.35">
      <c r="B915" s="260">
        <v>4.0882554374896234E-2</v>
      </c>
      <c r="C915" s="311"/>
      <c r="D915" s="311"/>
      <c r="E915" s="248" t="s">
        <v>21</v>
      </c>
      <c r="F915" s="97" t="s">
        <v>11</v>
      </c>
      <c r="G915" s="334"/>
      <c r="H915" s="337"/>
      <c r="I915" s="116" t="s">
        <v>360</v>
      </c>
      <c r="J915" s="117" t="s">
        <v>362</v>
      </c>
      <c r="K915" s="2"/>
      <c r="L915" s="2"/>
      <c r="M915" s="109"/>
      <c r="N915" s="106"/>
      <c r="O915" s="110" t="str">
        <f t="shared" si="31"/>
        <v>... €</v>
      </c>
      <c r="P915" s="111" t="str">
        <f t="shared" si="32"/>
        <v>... €</v>
      </c>
    </row>
    <row r="916" spans="2:16" ht="12.5" thickBot="1" x14ac:dyDescent="0.35">
      <c r="B916" s="260">
        <v>4.0882554374896234E-2</v>
      </c>
      <c r="C916" s="311"/>
      <c r="D916" s="311"/>
      <c r="E916" s="248" t="s">
        <v>18</v>
      </c>
      <c r="F916" s="97" t="s">
        <v>19</v>
      </c>
      <c r="G916" s="334"/>
      <c r="H916" s="337"/>
      <c r="I916" s="116" t="s">
        <v>360</v>
      </c>
      <c r="J916" s="117" t="s">
        <v>362</v>
      </c>
      <c r="K916" s="2"/>
      <c r="L916" s="2"/>
      <c r="M916" s="109"/>
      <c r="N916" s="106"/>
      <c r="O916" s="110" t="str">
        <f t="shared" si="31"/>
        <v>... €</v>
      </c>
      <c r="P916" s="111" t="str">
        <f t="shared" si="32"/>
        <v>... €</v>
      </c>
    </row>
    <row r="917" spans="2:16" ht="12.5" thickBot="1" x14ac:dyDescent="0.35">
      <c r="B917" s="260">
        <v>4.0882554374896234E-2</v>
      </c>
      <c r="C917" s="311"/>
      <c r="D917" s="311"/>
      <c r="E917" s="248" t="s">
        <v>20</v>
      </c>
      <c r="F917" s="97" t="s">
        <v>19</v>
      </c>
      <c r="G917" s="334"/>
      <c r="H917" s="337"/>
      <c r="I917" s="116" t="s">
        <v>360</v>
      </c>
      <c r="J917" s="117" t="s">
        <v>362</v>
      </c>
      <c r="K917" s="2"/>
      <c r="L917" s="2"/>
      <c r="M917" s="109"/>
      <c r="N917" s="106"/>
      <c r="O917" s="110" t="str">
        <f t="shared" si="31"/>
        <v>... €</v>
      </c>
      <c r="P917" s="111" t="str">
        <f t="shared" si="32"/>
        <v>... €</v>
      </c>
    </row>
    <row r="918" spans="2:16" ht="12.5" thickBot="1" x14ac:dyDescent="0.35">
      <c r="B918" s="260">
        <v>4.0882554374896234E-2</v>
      </c>
      <c r="C918" s="311"/>
      <c r="D918" s="311"/>
      <c r="E918" s="248" t="s">
        <v>148</v>
      </c>
      <c r="F918" s="97" t="s">
        <v>19</v>
      </c>
      <c r="G918" s="334"/>
      <c r="H918" s="337"/>
      <c r="I918" s="116" t="s">
        <v>360</v>
      </c>
      <c r="J918" s="117" t="s">
        <v>362</v>
      </c>
      <c r="K918" s="2"/>
      <c r="L918" s="2"/>
      <c r="M918" s="109"/>
      <c r="N918" s="106"/>
      <c r="O918" s="110" t="str">
        <f t="shared" si="31"/>
        <v>... €</v>
      </c>
      <c r="P918" s="111" t="str">
        <f t="shared" si="32"/>
        <v>... €</v>
      </c>
    </row>
    <row r="919" spans="2:16" ht="12.5" thickBot="1" x14ac:dyDescent="0.35">
      <c r="B919" s="260">
        <v>4.0882554374896234E-2</v>
      </c>
      <c r="C919" s="312"/>
      <c r="D919" s="312"/>
      <c r="E919" s="261" t="s">
        <v>275</v>
      </c>
      <c r="F919" s="261" t="s">
        <v>274</v>
      </c>
      <c r="G919" s="335"/>
      <c r="H919" s="337"/>
      <c r="I919" s="116" t="s">
        <v>360</v>
      </c>
      <c r="J919" s="117" t="s">
        <v>362</v>
      </c>
      <c r="K919" s="2"/>
      <c r="L919" s="2"/>
      <c r="M919" s="109"/>
      <c r="N919" s="106"/>
      <c r="O919" s="110" t="str">
        <f t="shared" si="31"/>
        <v>... €</v>
      </c>
      <c r="P919" s="111" t="str">
        <f t="shared" si="32"/>
        <v>... €</v>
      </c>
    </row>
    <row r="920" spans="2:16" ht="12" customHeight="1" thickBot="1" x14ac:dyDescent="0.35">
      <c r="B920" s="260">
        <v>4.0882554374896234E-2</v>
      </c>
      <c r="C920" s="310" t="s">
        <v>324</v>
      </c>
      <c r="D920" s="310" t="s">
        <v>147</v>
      </c>
      <c r="E920" s="248" t="s">
        <v>10</v>
      </c>
      <c r="F920" s="97" t="s">
        <v>11</v>
      </c>
      <c r="G920" s="333" t="s">
        <v>152</v>
      </c>
      <c r="H920" s="337"/>
      <c r="I920" s="116" t="s">
        <v>360</v>
      </c>
      <c r="J920" s="117" t="s">
        <v>362</v>
      </c>
      <c r="K920" s="2"/>
      <c r="L920" s="2"/>
      <c r="M920" s="109"/>
      <c r="N920" s="106"/>
      <c r="O920" s="110" t="str">
        <f t="shared" si="31"/>
        <v>... €</v>
      </c>
      <c r="P920" s="111" t="str">
        <f t="shared" si="32"/>
        <v>... €</v>
      </c>
    </row>
    <row r="921" spans="2:16" ht="12.5" thickBot="1" x14ac:dyDescent="0.35">
      <c r="B921" s="260">
        <v>4.0882554374896234E-2</v>
      </c>
      <c r="C921" s="311"/>
      <c r="D921" s="311"/>
      <c r="E921" s="248" t="s">
        <v>14</v>
      </c>
      <c r="F921" s="97" t="s">
        <v>15</v>
      </c>
      <c r="G921" s="334"/>
      <c r="H921" s="337"/>
      <c r="I921" s="116" t="s">
        <v>360</v>
      </c>
      <c r="J921" s="117" t="s">
        <v>362</v>
      </c>
      <c r="K921" s="2"/>
      <c r="L921" s="2"/>
      <c r="M921" s="109"/>
      <c r="N921" s="106"/>
      <c r="O921" s="110" t="str">
        <f t="shared" si="31"/>
        <v>... €</v>
      </c>
      <c r="P921" s="111" t="str">
        <f t="shared" si="32"/>
        <v>... €</v>
      </c>
    </row>
    <row r="922" spans="2:16" ht="12.5" thickBot="1" x14ac:dyDescent="0.35">
      <c r="B922" s="260">
        <v>4.0882554374896234E-2</v>
      </c>
      <c r="C922" s="311"/>
      <c r="D922" s="311"/>
      <c r="E922" s="248" t="s">
        <v>16</v>
      </c>
      <c r="F922" s="97" t="s">
        <v>17</v>
      </c>
      <c r="G922" s="334"/>
      <c r="H922" s="337"/>
      <c r="I922" s="116" t="s">
        <v>360</v>
      </c>
      <c r="J922" s="117" t="s">
        <v>362</v>
      </c>
      <c r="K922" s="2"/>
      <c r="L922" s="2"/>
      <c r="M922" s="109"/>
      <c r="N922" s="106"/>
      <c r="O922" s="110" t="str">
        <f t="shared" si="31"/>
        <v>... €</v>
      </c>
      <c r="P922" s="111" t="str">
        <f t="shared" si="32"/>
        <v>... €</v>
      </c>
    </row>
    <row r="923" spans="2:16" ht="12.5" thickBot="1" x14ac:dyDescent="0.35">
      <c r="B923" s="260">
        <v>4.0882554374896234E-2</v>
      </c>
      <c r="C923" s="311"/>
      <c r="D923" s="311"/>
      <c r="E923" s="248" t="s">
        <v>16</v>
      </c>
      <c r="F923" s="97" t="s">
        <v>11</v>
      </c>
      <c r="G923" s="334"/>
      <c r="H923" s="337"/>
      <c r="I923" s="116" t="s">
        <v>360</v>
      </c>
      <c r="J923" s="117" t="s">
        <v>362</v>
      </c>
      <c r="K923" s="2"/>
      <c r="L923" s="2"/>
      <c r="M923" s="109"/>
      <c r="N923" s="106"/>
      <c r="O923" s="110" t="str">
        <f t="shared" si="31"/>
        <v>... €</v>
      </c>
      <c r="P923" s="111" t="str">
        <f t="shared" si="32"/>
        <v>... €</v>
      </c>
    </row>
    <row r="924" spans="2:16" ht="12.5" thickBot="1" x14ac:dyDescent="0.35">
      <c r="B924" s="260">
        <v>4.0882554374896234E-2</v>
      </c>
      <c r="C924" s="311"/>
      <c r="D924" s="311"/>
      <c r="E924" s="248" t="s">
        <v>21</v>
      </c>
      <c r="F924" s="97" t="s">
        <v>11</v>
      </c>
      <c r="G924" s="334"/>
      <c r="H924" s="337"/>
      <c r="I924" s="116" t="s">
        <v>360</v>
      </c>
      <c r="J924" s="117" t="s">
        <v>362</v>
      </c>
      <c r="K924" s="2"/>
      <c r="L924" s="2"/>
      <c r="M924" s="109"/>
      <c r="N924" s="106"/>
      <c r="O924" s="110" t="str">
        <f t="shared" si="31"/>
        <v>... €</v>
      </c>
      <c r="P924" s="111" t="str">
        <f t="shared" si="32"/>
        <v>... €</v>
      </c>
    </row>
    <row r="925" spans="2:16" ht="12.5" thickBot="1" x14ac:dyDescent="0.35">
      <c r="B925" s="260">
        <v>4.0882554374896234E-2</v>
      </c>
      <c r="C925" s="311"/>
      <c r="D925" s="311"/>
      <c r="E925" s="248" t="s">
        <v>18</v>
      </c>
      <c r="F925" s="97" t="s">
        <v>19</v>
      </c>
      <c r="G925" s="334"/>
      <c r="H925" s="337"/>
      <c r="I925" s="116" t="s">
        <v>360</v>
      </c>
      <c r="J925" s="117" t="s">
        <v>362</v>
      </c>
      <c r="K925" s="2"/>
      <c r="L925" s="2"/>
      <c r="M925" s="109"/>
      <c r="N925" s="106"/>
      <c r="O925" s="110" t="str">
        <f t="shared" si="31"/>
        <v>... €</v>
      </c>
      <c r="P925" s="111" t="str">
        <f t="shared" si="32"/>
        <v>... €</v>
      </c>
    </row>
    <row r="926" spans="2:16" ht="12.5" thickBot="1" x14ac:dyDescent="0.35">
      <c r="B926" s="260">
        <v>4.0882554374896234E-2</v>
      </c>
      <c r="C926" s="311"/>
      <c r="D926" s="311"/>
      <c r="E926" s="248" t="s">
        <v>20</v>
      </c>
      <c r="F926" s="97" t="s">
        <v>19</v>
      </c>
      <c r="G926" s="334"/>
      <c r="H926" s="337"/>
      <c r="I926" s="116" t="s">
        <v>360</v>
      </c>
      <c r="J926" s="117" t="s">
        <v>362</v>
      </c>
      <c r="K926" s="2"/>
      <c r="L926" s="2"/>
      <c r="M926" s="109"/>
      <c r="N926" s="106"/>
      <c r="O926" s="110" t="str">
        <f t="shared" si="31"/>
        <v>... €</v>
      </c>
      <c r="P926" s="111" t="str">
        <f t="shared" si="32"/>
        <v>... €</v>
      </c>
    </row>
    <row r="927" spans="2:16" ht="12.5" thickBot="1" x14ac:dyDescent="0.35">
      <c r="B927" s="260">
        <v>4.0882554374896234E-2</v>
      </c>
      <c r="C927" s="311"/>
      <c r="D927" s="311"/>
      <c r="E927" s="248" t="s">
        <v>148</v>
      </c>
      <c r="F927" s="97" t="s">
        <v>19</v>
      </c>
      <c r="G927" s="334"/>
      <c r="H927" s="337"/>
      <c r="I927" s="116" t="s">
        <v>360</v>
      </c>
      <c r="J927" s="117" t="s">
        <v>362</v>
      </c>
      <c r="K927" s="2"/>
      <c r="L927" s="2"/>
      <c r="M927" s="109"/>
      <c r="N927" s="106"/>
      <c r="O927" s="110" t="str">
        <f t="shared" si="31"/>
        <v>... €</v>
      </c>
      <c r="P927" s="111" t="str">
        <f t="shared" si="32"/>
        <v>... €</v>
      </c>
    </row>
    <row r="928" spans="2:16" ht="12.5" thickBot="1" x14ac:dyDescent="0.35">
      <c r="B928" s="260">
        <v>4.0882554374896234E-2</v>
      </c>
      <c r="C928" s="312"/>
      <c r="D928" s="312"/>
      <c r="E928" s="261" t="s">
        <v>275</v>
      </c>
      <c r="F928" s="261" t="s">
        <v>274</v>
      </c>
      <c r="G928" s="335"/>
      <c r="H928" s="337"/>
      <c r="I928" s="116" t="s">
        <v>360</v>
      </c>
      <c r="J928" s="117" t="s">
        <v>362</v>
      </c>
      <c r="K928" s="2"/>
      <c r="L928" s="2"/>
      <c r="M928" s="109"/>
      <c r="N928" s="106"/>
      <c r="O928" s="110" t="str">
        <f t="shared" si="31"/>
        <v>... €</v>
      </c>
      <c r="P928" s="111" t="str">
        <f t="shared" si="32"/>
        <v>... €</v>
      </c>
    </row>
    <row r="929" spans="2:16" ht="12" customHeight="1" thickBot="1" x14ac:dyDescent="0.35">
      <c r="B929" s="260">
        <v>4.0882554374896234E-2</v>
      </c>
      <c r="C929" s="310" t="s">
        <v>325</v>
      </c>
      <c r="D929" s="310" t="s">
        <v>147</v>
      </c>
      <c r="E929" s="248" t="s">
        <v>10</v>
      </c>
      <c r="F929" s="97" t="s">
        <v>11</v>
      </c>
      <c r="G929" s="333" t="s">
        <v>154</v>
      </c>
      <c r="H929" s="337"/>
      <c r="I929" s="116" t="s">
        <v>360</v>
      </c>
      <c r="J929" s="117" t="s">
        <v>362</v>
      </c>
      <c r="K929" s="2"/>
      <c r="L929" s="2"/>
      <c r="M929" s="109"/>
      <c r="N929" s="106"/>
      <c r="O929" s="110" t="str">
        <f t="shared" si="31"/>
        <v>... €</v>
      </c>
      <c r="P929" s="111" t="str">
        <f t="shared" si="32"/>
        <v>... €</v>
      </c>
    </row>
    <row r="930" spans="2:16" ht="12.5" thickBot="1" x14ac:dyDescent="0.35">
      <c r="B930" s="260">
        <v>4.0882554374896234E-2</v>
      </c>
      <c r="C930" s="311"/>
      <c r="D930" s="311"/>
      <c r="E930" s="248" t="s">
        <v>14</v>
      </c>
      <c r="F930" s="97" t="s">
        <v>15</v>
      </c>
      <c r="G930" s="334"/>
      <c r="H930" s="337"/>
      <c r="I930" s="116" t="s">
        <v>360</v>
      </c>
      <c r="J930" s="117" t="s">
        <v>362</v>
      </c>
      <c r="K930" s="2"/>
      <c r="L930" s="2"/>
      <c r="M930" s="109"/>
      <c r="N930" s="106"/>
      <c r="O930" s="110" t="str">
        <f t="shared" si="31"/>
        <v>... €</v>
      </c>
      <c r="P930" s="111" t="str">
        <f t="shared" si="32"/>
        <v>... €</v>
      </c>
    </row>
    <row r="931" spans="2:16" ht="12.5" thickBot="1" x14ac:dyDescent="0.35">
      <c r="B931" s="260">
        <v>4.0882554374896234E-2</v>
      </c>
      <c r="C931" s="311"/>
      <c r="D931" s="311"/>
      <c r="E931" s="248" t="s">
        <v>16</v>
      </c>
      <c r="F931" s="97" t="s">
        <v>17</v>
      </c>
      <c r="G931" s="334"/>
      <c r="H931" s="337"/>
      <c r="I931" s="116" t="s">
        <v>360</v>
      </c>
      <c r="J931" s="117" t="s">
        <v>362</v>
      </c>
      <c r="K931" s="2"/>
      <c r="L931" s="2"/>
      <c r="M931" s="109"/>
      <c r="N931" s="106"/>
      <c r="O931" s="110" t="str">
        <f t="shared" si="31"/>
        <v>... €</v>
      </c>
      <c r="P931" s="111" t="str">
        <f t="shared" si="32"/>
        <v>... €</v>
      </c>
    </row>
    <row r="932" spans="2:16" ht="12.5" thickBot="1" x14ac:dyDescent="0.35">
      <c r="B932" s="260">
        <v>4.0882554374896234E-2</v>
      </c>
      <c r="C932" s="311"/>
      <c r="D932" s="311"/>
      <c r="E932" s="248" t="s">
        <v>16</v>
      </c>
      <c r="F932" s="97" t="s">
        <v>11</v>
      </c>
      <c r="G932" s="334"/>
      <c r="H932" s="337"/>
      <c r="I932" s="116" t="s">
        <v>360</v>
      </c>
      <c r="J932" s="117" t="s">
        <v>362</v>
      </c>
      <c r="K932" s="2"/>
      <c r="L932" s="2"/>
      <c r="M932" s="109"/>
      <c r="N932" s="106"/>
      <c r="O932" s="110" t="str">
        <f t="shared" si="31"/>
        <v>... €</v>
      </c>
      <c r="P932" s="111" t="str">
        <f t="shared" si="32"/>
        <v>... €</v>
      </c>
    </row>
    <row r="933" spans="2:16" ht="12.5" thickBot="1" x14ac:dyDescent="0.35">
      <c r="B933" s="260">
        <v>4.0882554374896234E-2</v>
      </c>
      <c r="C933" s="311"/>
      <c r="D933" s="311"/>
      <c r="E933" s="248" t="s">
        <v>21</v>
      </c>
      <c r="F933" s="97" t="s">
        <v>11</v>
      </c>
      <c r="G933" s="334"/>
      <c r="H933" s="337"/>
      <c r="I933" s="116" t="s">
        <v>360</v>
      </c>
      <c r="J933" s="117" t="s">
        <v>362</v>
      </c>
      <c r="K933" s="2"/>
      <c r="L933" s="2"/>
      <c r="M933" s="109"/>
      <c r="N933" s="106"/>
      <c r="O933" s="110" t="str">
        <f t="shared" si="31"/>
        <v>... €</v>
      </c>
      <c r="P933" s="111" t="str">
        <f t="shared" si="32"/>
        <v>... €</v>
      </c>
    </row>
    <row r="934" spans="2:16" ht="12.5" thickBot="1" x14ac:dyDescent="0.35">
      <c r="B934" s="260">
        <v>4.0882554374896234E-2</v>
      </c>
      <c r="C934" s="311"/>
      <c r="D934" s="311"/>
      <c r="E934" s="248" t="s">
        <v>18</v>
      </c>
      <c r="F934" s="97" t="s">
        <v>19</v>
      </c>
      <c r="G934" s="334"/>
      <c r="H934" s="337"/>
      <c r="I934" s="116" t="s">
        <v>360</v>
      </c>
      <c r="J934" s="117" t="s">
        <v>362</v>
      </c>
      <c r="K934" s="2"/>
      <c r="L934" s="2"/>
      <c r="M934" s="109"/>
      <c r="N934" s="106"/>
      <c r="O934" s="110" t="str">
        <f t="shared" si="31"/>
        <v>... €</v>
      </c>
      <c r="P934" s="111" t="str">
        <f t="shared" si="32"/>
        <v>... €</v>
      </c>
    </row>
    <row r="935" spans="2:16" ht="12.5" thickBot="1" x14ac:dyDescent="0.35">
      <c r="B935" s="260">
        <v>4.0882554374896234E-2</v>
      </c>
      <c r="C935" s="311"/>
      <c r="D935" s="311"/>
      <c r="E935" s="248" t="s">
        <v>20</v>
      </c>
      <c r="F935" s="97" t="s">
        <v>19</v>
      </c>
      <c r="G935" s="334"/>
      <c r="H935" s="337"/>
      <c r="I935" s="116" t="s">
        <v>360</v>
      </c>
      <c r="J935" s="117" t="s">
        <v>362</v>
      </c>
      <c r="K935" s="2"/>
      <c r="L935" s="2"/>
      <c r="M935" s="109"/>
      <c r="N935" s="106"/>
      <c r="O935" s="110" t="str">
        <f t="shared" si="31"/>
        <v>... €</v>
      </c>
      <c r="P935" s="111" t="str">
        <f t="shared" si="32"/>
        <v>... €</v>
      </c>
    </row>
    <row r="936" spans="2:16" ht="12.5" thickBot="1" x14ac:dyDescent="0.35">
      <c r="B936" s="260">
        <v>4.0882554374896234E-2</v>
      </c>
      <c r="C936" s="311"/>
      <c r="D936" s="311"/>
      <c r="E936" s="248" t="s">
        <v>148</v>
      </c>
      <c r="F936" s="97" t="s">
        <v>19</v>
      </c>
      <c r="G936" s="334"/>
      <c r="H936" s="337"/>
      <c r="I936" s="116" t="s">
        <v>360</v>
      </c>
      <c r="J936" s="117" t="s">
        <v>362</v>
      </c>
      <c r="K936" s="2"/>
      <c r="L936" s="2"/>
      <c r="M936" s="109"/>
      <c r="N936" s="106"/>
      <c r="O936" s="110" t="str">
        <f t="shared" si="31"/>
        <v>... €</v>
      </c>
      <c r="P936" s="111" t="str">
        <f t="shared" si="32"/>
        <v>... €</v>
      </c>
    </row>
    <row r="937" spans="2:16" ht="12.5" thickBot="1" x14ac:dyDescent="0.35">
      <c r="B937" s="260">
        <v>4.0882554374896234E-2</v>
      </c>
      <c r="C937" s="312"/>
      <c r="D937" s="312"/>
      <c r="E937" s="261" t="s">
        <v>275</v>
      </c>
      <c r="F937" s="261" t="s">
        <v>274</v>
      </c>
      <c r="G937" s="335"/>
      <c r="H937" s="337"/>
      <c r="I937" s="116" t="s">
        <v>360</v>
      </c>
      <c r="J937" s="117" t="s">
        <v>362</v>
      </c>
      <c r="K937" s="2"/>
      <c r="L937" s="2"/>
      <c r="M937" s="109"/>
      <c r="N937" s="106"/>
      <c r="O937" s="110" t="str">
        <f t="shared" si="31"/>
        <v>... €</v>
      </c>
      <c r="P937" s="111" t="str">
        <f t="shared" si="32"/>
        <v>... €</v>
      </c>
    </row>
    <row r="938" spans="2:16" ht="12" customHeight="1" thickBot="1" x14ac:dyDescent="0.35">
      <c r="B938" s="260">
        <v>4.0882554374896234E-2</v>
      </c>
      <c r="C938" s="310" t="s">
        <v>326</v>
      </c>
      <c r="D938" s="310" t="s">
        <v>147</v>
      </c>
      <c r="E938" s="248" t="s">
        <v>10</v>
      </c>
      <c r="F938" s="97" t="s">
        <v>11</v>
      </c>
      <c r="G938" s="333" t="s">
        <v>156</v>
      </c>
      <c r="H938" s="337"/>
      <c r="I938" s="116" t="s">
        <v>360</v>
      </c>
      <c r="J938" s="117" t="s">
        <v>362</v>
      </c>
      <c r="K938" s="2"/>
      <c r="L938" s="2"/>
      <c r="M938" s="109"/>
      <c r="N938" s="106"/>
      <c r="O938" s="110" t="str">
        <f t="shared" si="31"/>
        <v>... €</v>
      </c>
      <c r="P938" s="111" t="str">
        <f t="shared" si="32"/>
        <v>... €</v>
      </c>
    </row>
    <row r="939" spans="2:16" ht="12.5" thickBot="1" x14ac:dyDescent="0.35">
      <c r="B939" s="260">
        <v>4.0882554374896234E-2</v>
      </c>
      <c r="C939" s="311"/>
      <c r="D939" s="311"/>
      <c r="E939" s="248" t="s">
        <v>14</v>
      </c>
      <c r="F939" s="97" t="s">
        <v>15</v>
      </c>
      <c r="G939" s="334"/>
      <c r="H939" s="337"/>
      <c r="I939" s="116" t="s">
        <v>360</v>
      </c>
      <c r="J939" s="117" t="s">
        <v>362</v>
      </c>
      <c r="K939" s="2"/>
      <c r="L939" s="2"/>
      <c r="M939" s="109"/>
      <c r="N939" s="106"/>
      <c r="O939" s="110" t="str">
        <f t="shared" si="31"/>
        <v>... €</v>
      </c>
      <c r="P939" s="111" t="str">
        <f t="shared" si="32"/>
        <v>... €</v>
      </c>
    </row>
    <row r="940" spans="2:16" ht="12.5" thickBot="1" x14ac:dyDescent="0.35">
      <c r="B940" s="260">
        <v>4.0882554374896234E-2</v>
      </c>
      <c r="C940" s="311"/>
      <c r="D940" s="311"/>
      <c r="E940" s="248" t="s">
        <v>16</v>
      </c>
      <c r="F940" s="97" t="s">
        <v>17</v>
      </c>
      <c r="G940" s="334"/>
      <c r="H940" s="337"/>
      <c r="I940" s="116" t="s">
        <v>360</v>
      </c>
      <c r="J940" s="117" t="s">
        <v>362</v>
      </c>
      <c r="K940" s="2"/>
      <c r="L940" s="2"/>
      <c r="M940" s="109"/>
      <c r="N940" s="106"/>
      <c r="O940" s="110" t="str">
        <f t="shared" si="31"/>
        <v>... €</v>
      </c>
      <c r="P940" s="111" t="str">
        <f t="shared" si="32"/>
        <v>... €</v>
      </c>
    </row>
    <row r="941" spans="2:16" ht="12.5" thickBot="1" x14ac:dyDescent="0.35">
      <c r="B941" s="260">
        <v>4.0882554374896234E-2</v>
      </c>
      <c r="C941" s="311"/>
      <c r="D941" s="311"/>
      <c r="E941" s="248" t="s">
        <v>16</v>
      </c>
      <c r="F941" s="97" t="s">
        <v>11</v>
      </c>
      <c r="G941" s="334"/>
      <c r="H941" s="337"/>
      <c r="I941" s="116" t="s">
        <v>360</v>
      </c>
      <c r="J941" s="117" t="s">
        <v>362</v>
      </c>
      <c r="K941" s="2"/>
      <c r="L941" s="2"/>
      <c r="M941" s="109"/>
      <c r="N941" s="106"/>
      <c r="O941" s="110" t="str">
        <f t="shared" si="31"/>
        <v>... €</v>
      </c>
      <c r="P941" s="111" t="str">
        <f t="shared" si="32"/>
        <v>... €</v>
      </c>
    </row>
    <row r="942" spans="2:16" ht="12.5" thickBot="1" x14ac:dyDescent="0.35">
      <c r="B942" s="260">
        <v>4.0882554374896234E-2</v>
      </c>
      <c r="C942" s="311"/>
      <c r="D942" s="311"/>
      <c r="E942" s="248" t="s">
        <v>21</v>
      </c>
      <c r="F942" s="97" t="s">
        <v>11</v>
      </c>
      <c r="G942" s="334"/>
      <c r="H942" s="337"/>
      <c r="I942" s="116" t="s">
        <v>360</v>
      </c>
      <c r="J942" s="117" t="s">
        <v>362</v>
      </c>
      <c r="K942" s="2"/>
      <c r="L942" s="2"/>
      <c r="M942" s="109"/>
      <c r="N942" s="106"/>
      <c r="O942" s="110" t="str">
        <f t="shared" si="31"/>
        <v>... €</v>
      </c>
      <c r="P942" s="111" t="str">
        <f t="shared" si="32"/>
        <v>... €</v>
      </c>
    </row>
    <row r="943" spans="2:16" ht="12.5" thickBot="1" x14ac:dyDescent="0.35">
      <c r="B943" s="260">
        <v>4.0882554374896234E-2</v>
      </c>
      <c r="C943" s="311"/>
      <c r="D943" s="311"/>
      <c r="E943" s="248" t="s">
        <v>18</v>
      </c>
      <c r="F943" s="97" t="s">
        <v>19</v>
      </c>
      <c r="G943" s="334"/>
      <c r="H943" s="337"/>
      <c r="I943" s="116" t="s">
        <v>360</v>
      </c>
      <c r="J943" s="117" t="s">
        <v>362</v>
      </c>
      <c r="K943" s="2"/>
      <c r="L943" s="2"/>
      <c r="M943" s="109"/>
      <c r="N943" s="106"/>
      <c r="O943" s="110" t="str">
        <f t="shared" si="31"/>
        <v>... €</v>
      </c>
      <c r="P943" s="111" t="str">
        <f t="shared" si="32"/>
        <v>... €</v>
      </c>
    </row>
    <row r="944" spans="2:16" ht="12.5" thickBot="1" x14ac:dyDescent="0.35">
      <c r="B944" s="260">
        <v>4.0882554374896234E-2</v>
      </c>
      <c r="C944" s="311"/>
      <c r="D944" s="311"/>
      <c r="E944" s="248" t="s">
        <v>20</v>
      </c>
      <c r="F944" s="97" t="s">
        <v>19</v>
      </c>
      <c r="G944" s="334"/>
      <c r="H944" s="337"/>
      <c r="I944" s="116" t="s">
        <v>360</v>
      </c>
      <c r="J944" s="117" t="s">
        <v>362</v>
      </c>
      <c r="K944" s="2"/>
      <c r="L944" s="2"/>
      <c r="M944" s="109"/>
      <c r="N944" s="106"/>
      <c r="O944" s="110" t="str">
        <f t="shared" si="31"/>
        <v>... €</v>
      </c>
      <c r="P944" s="111" t="str">
        <f t="shared" si="32"/>
        <v>... €</v>
      </c>
    </row>
    <row r="945" spans="2:16" ht="12.5" thickBot="1" x14ac:dyDescent="0.35">
      <c r="B945" s="260">
        <v>4.0882554374896234E-2</v>
      </c>
      <c r="C945" s="311"/>
      <c r="D945" s="311"/>
      <c r="E945" s="248" t="s">
        <v>148</v>
      </c>
      <c r="F945" s="97" t="s">
        <v>19</v>
      </c>
      <c r="G945" s="334"/>
      <c r="H945" s="337"/>
      <c r="I945" s="116" t="s">
        <v>360</v>
      </c>
      <c r="J945" s="117" t="s">
        <v>362</v>
      </c>
      <c r="K945" s="2"/>
      <c r="L945" s="2"/>
      <c r="M945" s="109"/>
      <c r="N945" s="106"/>
      <c r="O945" s="110" t="str">
        <f t="shared" si="31"/>
        <v>... €</v>
      </c>
      <c r="P945" s="111" t="str">
        <f t="shared" si="32"/>
        <v>... €</v>
      </c>
    </row>
    <row r="946" spans="2:16" ht="12.5" thickBot="1" x14ac:dyDescent="0.35">
      <c r="B946" s="260">
        <v>4.0882554374896234E-2</v>
      </c>
      <c r="C946" s="312"/>
      <c r="D946" s="312"/>
      <c r="E946" s="261" t="s">
        <v>275</v>
      </c>
      <c r="F946" s="261" t="s">
        <v>274</v>
      </c>
      <c r="G946" s="335"/>
      <c r="H946" s="337"/>
      <c r="I946" s="116" t="s">
        <v>360</v>
      </c>
      <c r="J946" s="117" t="s">
        <v>362</v>
      </c>
      <c r="K946" s="2"/>
      <c r="L946" s="2"/>
      <c r="M946" s="109"/>
      <c r="N946" s="106"/>
      <c r="O946" s="110" t="str">
        <f t="shared" si="31"/>
        <v>... €</v>
      </c>
      <c r="P946" s="111" t="str">
        <f t="shared" si="32"/>
        <v>... €</v>
      </c>
    </row>
    <row r="947" spans="2:16" ht="12" customHeight="1" thickBot="1" x14ac:dyDescent="0.35">
      <c r="B947" s="260">
        <v>4.0882554374896234E-2</v>
      </c>
      <c r="C947" s="310" t="s">
        <v>327</v>
      </c>
      <c r="D947" s="310" t="s">
        <v>147</v>
      </c>
      <c r="E947" s="248" t="s">
        <v>10</v>
      </c>
      <c r="F947" s="97" t="s">
        <v>11</v>
      </c>
      <c r="G947" s="333" t="s">
        <v>158</v>
      </c>
      <c r="H947" s="337"/>
      <c r="I947" s="116" t="s">
        <v>360</v>
      </c>
      <c r="J947" s="117" t="s">
        <v>362</v>
      </c>
      <c r="K947" s="2"/>
      <c r="L947" s="2"/>
      <c r="M947" s="109"/>
      <c r="N947" s="106"/>
      <c r="O947" s="110" t="str">
        <f t="shared" si="31"/>
        <v>... €</v>
      </c>
      <c r="P947" s="111" t="str">
        <f t="shared" si="32"/>
        <v>... €</v>
      </c>
    </row>
    <row r="948" spans="2:16" ht="12.5" thickBot="1" x14ac:dyDescent="0.35">
      <c r="B948" s="260">
        <v>4.0882554374896234E-2</v>
      </c>
      <c r="C948" s="311"/>
      <c r="D948" s="311"/>
      <c r="E948" s="248" t="s">
        <v>14</v>
      </c>
      <c r="F948" s="97" t="s">
        <v>15</v>
      </c>
      <c r="G948" s="334"/>
      <c r="H948" s="337"/>
      <c r="I948" s="116" t="s">
        <v>360</v>
      </c>
      <c r="J948" s="117" t="s">
        <v>362</v>
      </c>
      <c r="K948" s="2"/>
      <c r="L948" s="2"/>
      <c r="M948" s="109"/>
      <c r="N948" s="106"/>
      <c r="O948" s="110" t="str">
        <f t="shared" si="31"/>
        <v>... €</v>
      </c>
      <c r="P948" s="111" t="str">
        <f t="shared" si="32"/>
        <v>... €</v>
      </c>
    </row>
    <row r="949" spans="2:16" ht="12.5" thickBot="1" x14ac:dyDescent="0.35">
      <c r="B949" s="260">
        <v>4.0882554374896234E-2</v>
      </c>
      <c r="C949" s="311"/>
      <c r="D949" s="311"/>
      <c r="E949" s="248" t="s">
        <v>16</v>
      </c>
      <c r="F949" s="97" t="s">
        <v>17</v>
      </c>
      <c r="G949" s="334"/>
      <c r="H949" s="337"/>
      <c r="I949" s="116" t="s">
        <v>360</v>
      </c>
      <c r="J949" s="117" t="s">
        <v>362</v>
      </c>
      <c r="K949" s="2"/>
      <c r="L949" s="2"/>
      <c r="M949" s="109"/>
      <c r="N949" s="106"/>
      <c r="O949" s="110" t="str">
        <f t="shared" si="31"/>
        <v>... €</v>
      </c>
      <c r="P949" s="111" t="str">
        <f t="shared" si="32"/>
        <v>... €</v>
      </c>
    </row>
    <row r="950" spans="2:16" ht="12.5" thickBot="1" x14ac:dyDescent="0.35">
      <c r="B950" s="260">
        <v>4.0882554374896234E-2</v>
      </c>
      <c r="C950" s="311"/>
      <c r="D950" s="311"/>
      <c r="E950" s="248" t="s">
        <v>16</v>
      </c>
      <c r="F950" s="97" t="s">
        <v>11</v>
      </c>
      <c r="G950" s="334"/>
      <c r="H950" s="337"/>
      <c r="I950" s="116" t="s">
        <v>360</v>
      </c>
      <c r="J950" s="117" t="s">
        <v>362</v>
      </c>
      <c r="K950" s="2"/>
      <c r="L950" s="2"/>
      <c r="M950" s="109"/>
      <c r="N950" s="106"/>
      <c r="O950" s="110" t="str">
        <f t="shared" si="31"/>
        <v>... €</v>
      </c>
      <c r="P950" s="111" t="str">
        <f t="shared" si="32"/>
        <v>... €</v>
      </c>
    </row>
    <row r="951" spans="2:16" ht="12.5" thickBot="1" x14ac:dyDescent="0.35">
      <c r="B951" s="260">
        <v>4.0882554374896234E-2</v>
      </c>
      <c r="C951" s="311"/>
      <c r="D951" s="311"/>
      <c r="E951" s="248" t="s">
        <v>21</v>
      </c>
      <c r="F951" s="97" t="s">
        <v>11</v>
      </c>
      <c r="G951" s="334"/>
      <c r="H951" s="337"/>
      <c r="I951" s="116" t="s">
        <v>360</v>
      </c>
      <c r="J951" s="117" t="s">
        <v>362</v>
      </c>
      <c r="K951" s="2"/>
      <c r="L951" s="2"/>
      <c r="M951" s="109"/>
      <c r="N951" s="106"/>
      <c r="O951" s="110" t="str">
        <f t="shared" si="31"/>
        <v>... €</v>
      </c>
      <c r="P951" s="111" t="str">
        <f t="shared" si="32"/>
        <v>... €</v>
      </c>
    </row>
    <row r="952" spans="2:16" ht="12.5" thickBot="1" x14ac:dyDescent="0.35">
      <c r="B952" s="260">
        <v>4.0882554374896234E-2</v>
      </c>
      <c r="C952" s="311"/>
      <c r="D952" s="311"/>
      <c r="E952" s="248" t="s">
        <v>18</v>
      </c>
      <c r="F952" s="97" t="s">
        <v>19</v>
      </c>
      <c r="G952" s="334"/>
      <c r="H952" s="337"/>
      <c r="I952" s="116" t="s">
        <v>360</v>
      </c>
      <c r="J952" s="117" t="s">
        <v>362</v>
      </c>
      <c r="K952" s="2"/>
      <c r="L952" s="2"/>
      <c r="M952" s="109"/>
      <c r="N952" s="106"/>
      <c r="O952" s="110" t="str">
        <f t="shared" si="31"/>
        <v>... €</v>
      </c>
      <c r="P952" s="111" t="str">
        <f t="shared" si="32"/>
        <v>... €</v>
      </c>
    </row>
    <row r="953" spans="2:16" ht="12.5" thickBot="1" x14ac:dyDescent="0.35">
      <c r="B953" s="260">
        <v>4.0882554374896234E-2</v>
      </c>
      <c r="C953" s="311"/>
      <c r="D953" s="311"/>
      <c r="E953" s="248" t="s">
        <v>20</v>
      </c>
      <c r="F953" s="97" t="s">
        <v>19</v>
      </c>
      <c r="G953" s="334"/>
      <c r="H953" s="337"/>
      <c r="I953" s="116" t="s">
        <v>360</v>
      </c>
      <c r="J953" s="117" t="s">
        <v>362</v>
      </c>
      <c r="K953" s="2"/>
      <c r="L953" s="2"/>
      <c r="M953" s="109"/>
      <c r="N953" s="106"/>
      <c r="O953" s="110" t="str">
        <f t="shared" si="31"/>
        <v>... €</v>
      </c>
      <c r="P953" s="111" t="str">
        <f t="shared" si="32"/>
        <v>... €</v>
      </c>
    </row>
    <row r="954" spans="2:16" ht="12.5" thickBot="1" x14ac:dyDescent="0.35">
      <c r="B954" s="260">
        <v>4.0882554374896234E-2</v>
      </c>
      <c r="C954" s="311"/>
      <c r="D954" s="311"/>
      <c r="E954" s="248" t="s">
        <v>148</v>
      </c>
      <c r="F954" s="97" t="s">
        <v>19</v>
      </c>
      <c r="G954" s="334"/>
      <c r="H954" s="337"/>
      <c r="I954" s="116" t="s">
        <v>360</v>
      </c>
      <c r="J954" s="117" t="s">
        <v>362</v>
      </c>
      <c r="K954" s="2"/>
      <c r="L954" s="2"/>
      <c r="M954" s="109"/>
      <c r="N954" s="106"/>
      <c r="O954" s="110" t="str">
        <f t="shared" si="31"/>
        <v>... €</v>
      </c>
      <c r="P954" s="111" t="str">
        <f t="shared" si="32"/>
        <v>... €</v>
      </c>
    </row>
    <row r="955" spans="2:16" ht="12.5" thickBot="1" x14ac:dyDescent="0.35">
      <c r="B955" s="260">
        <v>4.0882554374896234E-2</v>
      </c>
      <c r="C955" s="312"/>
      <c r="D955" s="312"/>
      <c r="E955" s="261" t="s">
        <v>275</v>
      </c>
      <c r="F955" s="261" t="s">
        <v>274</v>
      </c>
      <c r="G955" s="335"/>
      <c r="H955" s="337"/>
      <c r="I955" s="116" t="s">
        <v>360</v>
      </c>
      <c r="J955" s="117" t="s">
        <v>362</v>
      </c>
      <c r="K955" s="2"/>
      <c r="L955" s="2"/>
      <c r="M955" s="109"/>
      <c r="N955" s="106"/>
      <c r="O955" s="110" t="str">
        <f t="shared" si="31"/>
        <v>... €</v>
      </c>
      <c r="P955" s="111" t="str">
        <f t="shared" si="32"/>
        <v>... €</v>
      </c>
    </row>
    <row r="956" spans="2:16" ht="12" customHeight="1" thickBot="1" x14ac:dyDescent="0.35">
      <c r="B956" s="260">
        <v>4.0882554374896234E-2</v>
      </c>
      <c r="C956" s="310" t="s">
        <v>328</v>
      </c>
      <c r="D956" s="310" t="s">
        <v>147</v>
      </c>
      <c r="E956" s="248" t="s">
        <v>10</v>
      </c>
      <c r="F956" s="97" t="s">
        <v>11</v>
      </c>
      <c r="G956" s="333" t="s">
        <v>160</v>
      </c>
      <c r="H956" s="337"/>
      <c r="I956" s="116" t="s">
        <v>360</v>
      </c>
      <c r="J956" s="117" t="s">
        <v>362</v>
      </c>
      <c r="K956" s="2"/>
      <c r="L956" s="2"/>
      <c r="M956" s="109"/>
      <c r="N956" s="106"/>
      <c r="O956" s="110" t="str">
        <f t="shared" si="31"/>
        <v>... €</v>
      </c>
      <c r="P956" s="111" t="str">
        <f t="shared" si="32"/>
        <v>... €</v>
      </c>
    </row>
    <row r="957" spans="2:16" ht="12.5" thickBot="1" x14ac:dyDescent="0.35">
      <c r="B957" s="260">
        <v>4.0882554374896234E-2</v>
      </c>
      <c r="C957" s="311"/>
      <c r="D957" s="311"/>
      <c r="E957" s="248" t="s">
        <v>14</v>
      </c>
      <c r="F957" s="97" t="s">
        <v>15</v>
      </c>
      <c r="G957" s="334"/>
      <c r="H957" s="337"/>
      <c r="I957" s="116" t="s">
        <v>360</v>
      </c>
      <c r="J957" s="117" t="s">
        <v>362</v>
      </c>
      <c r="K957" s="2"/>
      <c r="L957" s="2"/>
      <c r="M957" s="109"/>
      <c r="N957" s="106"/>
      <c r="O957" s="110" t="str">
        <f t="shared" si="31"/>
        <v>... €</v>
      </c>
      <c r="P957" s="111" t="str">
        <f t="shared" si="32"/>
        <v>... €</v>
      </c>
    </row>
    <row r="958" spans="2:16" ht="12.5" thickBot="1" x14ac:dyDescent="0.35">
      <c r="B958" s="260">
        <v>4.0882554374896234E-2</v>
      </c>
      <c r="C958" s="311"/>
      <c r="D958" s="311"/>
      <c r="E958" s="248" t="s">
        <v>16</v>
      </c>
      <c r="F958" s="97" t="s">
        <v>17</v>
      </c>
      <c r="G958" s="334"/>
      <c r="H958" s="337"/>
      <c r="I958" s="116" t="s">
        <v>360</v>
      </c>
      <c r="J958" s="117" t="s">
        <v>362</v>
      </c>
      <c r="K958" s="2"/>
      <c r="L958" s="2"/>
      <c r="M958" s="109"/>
      <c r="N958" s="106"/>
      <c r="O958" s="110" t="str">
        <f t="shared" si="31"/>
        <v>... €</v>
      </c>
      <c r="P958" s="111" t="str">
        <f t="shared" si="32"/>
        <v>... €</v>
      </c>
    </row>
    <row r="959" spans="2:16" ht="12.5" thickBot="1" x14ac:dyDescent="0.35">
      <c r="B959" s="260">
        <v>4.0882554374896234E-2</v>
      </c>
      <c r="C959" s="311"/>
      <c r="D959" s="311"/>
      <c r="E959" s="248" t="s">
        <v>16</v>
      </c>
      <c r="F959" s="97" t="s">
        <v>11</v>
      </c>
      <c r="G959" s="334"/>
      <c r="H959" s="337"/>
      <c r="I959" s="116" t="s">
        <v>360</v>
      </c>
      <c r="J959" s="117" t="s">
        <v>362</v>
      </c>
      <c r="K959" s="2"/>
      <c r="L959" s="2"/>
      <c r="M959" s="109"/>
      <c r="N959" s="106"/>
      <c r="O959" s="110" t="str">
        <f t="shared" si="31"/>
        <v>... €</v>
      </c>
      <c r="P959" s="111" t="str">
        <f t="shared" si="32"/>
        <v>... €</v>
      </c>
    </row>
    <row r="960" spans="2:16" ht="12.5" thickBot="1" x14ac:dyDescent="0.35">
      <c r="B960" s="260">
        <v>4.0882554374896234E-2</v>
      </c>
      <c r="C960" s="311"/>
      <c r="D960" s="311"/>
      <c r="E960" s="248" t="s">
        <v>21</v>
      </c>
      <c r="F960" s="97" t="s">
        <v>11</v>
      </c>
      <c r="G960" s="334"/>
      <c r="H960" s="337"/>
      <c r="I960" s="116" t="s">
        <v>360</v>
      </c>
      <c r="J960" s="117" t="s">
        <v>362</v>
      </c>
      <c r="K960" s="2"/>
      <c r="L960" s="2"/>
      <c r="M960" s="109"/>
      <c r="N960" s="106"/>
      <c r="O960" s="110" t="str">
        <f t="shared" si="31"/>
        <v>... €</v>
      </c>
      <c r="P960" s="111" t="str">
        <f t="shared" si="32"/>
        <v>... €</v>
      </c>
    </row>
    <row r="961" spans="2:16" ht="12.5" thickBot="1" x14ac:dyDescent="0.35">
      <c r="B961" s="260">
        <v>4.0882554374896234E-2</v>
      </c>
      <c r="C961" s="311"/>
      <c r="D961" s="311"/>
      <c r="E961" s="248" t="s">
        <v>18</v>
      </c>
      <c r="F961" s="97" t="s">
        <v>19</v>
      </c>
      <c r="G961" s="334"/>
      <c r="H961" s="337"/>
      <c r="I961" s="116" t="s">
        <v>360</v>
      </c>
      <c r="J961" s="117" t="s">
        <v>362</v>
      </c>
      <c r="K961" s="2"/>
      <c r="L961" s="2"/>
      <c r="M961" s="109"/>
      <c r="N961" s="106"/>
      <c r="O961" s="110" t="str">
        <f t="shared" si="31"/>
        <v>... €</v>
      </c>
      <c r="P961" s="111" t="str">
        <f t="shared" si="32"/>
        <v>... €</v>
      </c>
    </row>
    <row r="962" spans="2:16" ht="12.5" thickBot="1" x14ac:dyDescent="0.35">
      <c r="B962" s="260">
        <v>4.0882554374896234E-2</v>
      </c>
      <c r="C962" s="311"/>
      <c r="D962" s="311"/>
      <c r="E962" s="248" t="s">
        <v>20</v>
      </c>
      <c r="F962" s="97" t="s">
        <v>19</v>
      </c>
      <c r="G962" s="334"/>
      <c r="H962" s="337"/>
      <c r="I962" s="116" t="s">
        <v>360</v>
      </c>
      <c r="J962" s="117" t="s">
        <v>362</v>
      </c>
      <c r="K962" s="2"/>
      <c r="L962" s="2"/>
      <c r="M962" s="109"/>
      <c r="N962" s="106"/>
      <c r="O962" s="110" t="str">
        <f t="shared" si="31"/>
        <v>... €</v>
      </c>
      <c r="P962" s="111" t="str">
        <f t="shared" si="32"/>
        <v>... €</v>
      </c>
    </row>
    <row r="963" spans="2:16" ht="12.5" thickBot="1" x14ac:dyDescent="0.35">
      <c r="B963" s="260">
        <v>4.0882554374896234E-2</v>
      </c>
      <c r="C963" s="311"/>
      <c r="D963" s="311"/>
      <c r="E963" s="248" t="s">
        <v>148</v>
      </c>
      <c r="F963" s="97" t="s">
        <v>19</v>
      </c>
      <c r="G963" s="334"/>
      <c r="H963" s="337"/>
      <c r="I963" s="116" t="s">
        <v>360</v>
      </c>
      <c r="J963" s="117" t="s">
        <v>362</v>
      </c>
      <c r="K963" s="2"/>
      <c r="L963" s="2"/>
      <c r="M963" s="109"/>
      <c r="N963" s="106"/>
      <c r="O963" s="110" t="str">
        <f t="shared" si="31"/>
        <v>... €</v>
      </c>
      <c r="P963" s="111" t="str">
        <f t="shared" si="32"/>
        <v>... €</v>
      </c>
    </row>
    <row r="964" spans="2:16" ht="12.5" thickBot="1" x14ac:dyDescent="0.35">
      <c r="B964" s="260">
        <v>4.0882554374896234E-2</v>
      </c>
      <c r="C964" s="312"/>
      <c r="D964" s="312"/>
      <c r="E964" s="261" t="s">
        <v>275</v>
      </c>
      <c r="F964" s="261" t="s">
        <v>274</v>
      </c>
      <c r="G964" s="335"/>
      <c r="H964" s="337"/>
      <c r="I964" s="116" t="s">
        <v>360</v>
      </c>
      <c r="J964" s="117" t="s">
        <v>362</v>
      </c>
      <c r="K964" s="2"/>
      <c r="L964" s="2"/>
      <c r="M964" s="109"/>
      <c r="N964" s="106"/>
      <c r="O964" s="110" t="str">
        <f t="shared" si="31"/>
        <v>... €</v>
      </c>
      <c r="P964" s="111" t="str">
        <f t="shared" si="32"/>
        <v>... €</v>
      </c>
    </row>
    <row r="965" spans="2:16" ht="12" customHeight="1" thickBot="1" x14ac:dyDescent="0.35">
      <c r="B965" s="260">
        <v>4.0882554374896234E-2</v>
      </c>
      <c r="C965" s="310" t="s">
        <v>329</v>
      </c>
      <c r="D965" s="310" t="s">
        <v>147</v>
      </c>
      <c r="E965" s="248" t="s">
        <v>10</v>
      </c>
      <c r="F965" s="97" t="s">
        <v>11</v>
      </c>
      <c r="G965" s="333" t="s">
        <v>162</v>
      </c>
      <c r="H965" s="337"/>
      <c r="I965" s="116" t="s">
        <v>360</v>
      </c>
      <c r="J965" s="117" t="s">
        <v>362</v>
      </c>
      <c r="K965" s="2"/>
      <c r="L965" s="2"/>
      <c r="M965" s="109"/>
      <c r="N965" s="106"/>
      <c r="O965" s="110" t="str">
        <f t="shared" si="31"/>
        <v>... €</v>
      </c>
      <c r="P965" s="111" t="str">
        <f t="shared" si="32"/>
        <v>... €</v>
      </c>
    </row>
    <row r="966" spans="2:16" ht="12.5" thickBot="1" x14ac:dyDescent="0.35">
      <c r="B966" s="260">
        <v>4.0882554374896234E-2</v>
      </c>
      <c r="C966" s="311"/>
      <c r="D966" s="311"/>
      <c r="E966" s="248" t="s">
        <v>14</v>
      </c>
      <c r="F966" s="97" t="s">
        <v>15</v>
      </c>
      <c r="G966" s="334"/>
      <c r="H966" s="337"/>
      <c r="I966" s="116" t="s">
        <v>360</v>
      </c>
      <c r="J966" s="117" t="s">
        <v>362</v>
      </c>
      <c r="K966" s="2"/>
      <c r="L966" s="2"/>
      <c r="M966" s="109"/>
      <c r="N966" s="106"/>
      <c r="O966" s="110" t="str">
        <f t="shared" si="31"/>
        <v>... €</v>
      </c>
      <c r="P966" s="111" t="str">
        <f t="shared" si="32"/>
        <v>... €</v>
      </c>
    </row>
    <row r="967" spans="2:16" ht="12.5" thickBot="1" x14ac:dyDescent="0.35">
      <c r="B967" s="260">
        <v>4.0882554374896234E-2</v>
      </c>
      <c r="C967" s="311"/>
      <c r="D967" s="311"/>
      <c r="E967" s="248" t="s">
        <v>16</v>
      </c>
      <c r="F967" s="97" t="s">
        <v>17</v>
      </c>
      <c r="G967" s="334"/>
      <c r="H967" s="337"/>
      <c r="I967" s="116" t="s">
        <v>360</v>
      </c>
      <c r="J967" s="117" t="s">
        <v>362</v>
      </c>
      <c r="K967" s="2"/>
      <c r="L967" s="2"/>
      <c r="M967" s="109"/>
      <c r="N967" s="106"/>
      <c r="O967" s="110" t="str">
        <f t="shared" si="31"/>
        <v>... €</v>
      </c>
      <c r="P967" s="111" t="str">
        <f t="shared" si="32"/>
        <v>... €</v>
      </c>
    </row>
    <row r="968" spans="2:16" ht="12.5" thickBot="1" x14ac:dyDescent="0.35">
      <c r="B968" s="260">
        <v>4.0882554374896234E-2</v>
      </c>
      <c r="C968" s="311"/>
      <c r="D968" s="311"/>
      <c r="E968" s="248" t="s">
        <v>16</v>
      </c>
      <c r="F968" s="97" t="s">
        <v>11</v>
      </c>
      <c r="G968" s="334"/>
      <c r="H968" s="337"/>
      <c r="I968" s="116" t="s">
        <v>360</v>
      </c>
      <c r="J968" s="117" t="s">
        <v>362</v>
      </c>
      <c r="K968" s="2"/>
      <c r="L968" s="2"/>
      <c r="M968" s="109"/>
      <c r="N968" s="106"/>
      <c r="O968" s="110" t="str">
        <f t="shared" si="31"/>
        <v>... €</v>
      </c>
      <c r="P968" s="111" t="str">
        <f t="shared" si="32"/>
        <v>... €</v>
      </c>
    </row>
    <row r="969" spans="2:16" ht="12.5" thickBot="1" x14ac:dyDescent="0.35">
      <c r="B969" s="260">
        <v>4.0882554374896234E-2</v>
      </c>
      <c r="C969" s="311"/>
      <c r="D969" s="311"/>
      <c r="E969" s="248" t="s">
        <v>21</v>
      </c>
      <c r="F969" s="97" t="s">
        <v>11</v>
      </c>
      <c r="G969" s="334"/>
      <c r="H969" s="337"/>
      <c r="I969" s="116" t="s">
        <v>360</v>
      </c>
      <c r="J969" s="117" t="s">
        <v>362</v>
      </c>
      <c r="K969" s="2"/>
      <c r="L969" s="2"/>
      <c r="M969" s="109"/>
      <c r="N969" s="106"/>
      <c r="O969" s="110" t="str">
        <f t="shared" si="31"/>
        <v>... €</v>
      </c>
      <c r="P969" s="111" t="str">
        <f t="shared" si="32"/>
        <v>... €</v>
      </c>
    </row>
    <row r="970" spans="2:16" ht="12.5" thickBot="1" x14ac:dyDescent="0.35">
      <c r="B970" s="260">
        <v>4.0882554374896234E-2</v>
      </c>
      <c r="C970" s="311"/>
      <c r="D970" s="311"/>
      <c r="E970" s="248" t="s">
        <v>18</v>
      </c>
      <c r="F970" s="97" t="s">
        <v>19</v>
      </c>
      <c r="G970" s="334"/>
      <c r="H970" s="337"/>
      <c r="I970" s="116" t="s">
        <v>360</v>
      </c>
      <c r="J970" s="117" t="s">
        <v>362</v>
      </c>
      <c r="K970" s="2"/>
      <c r="L970" s="2"/>
      <c r="M970" s="109"/>
      <c r="N970" s="106"/>
      <c r="O970" s="110" t="str">
        <f t="shared" si="31"/>
        <v>... €</v>
      </c>
      <c r="P970" s="111" t="str">
        <f t="shared" si="32"/>
        <v>... €</v>
      </c>
    </row>
    <row r="971" spans="2:16" ht="12.5" thickBot="1" x14ac:dyDescent="0.35">
      <c r="B971" s="260">
        <v>4.0882554374896234E-2</v>
      </c>
      <c r="C971" s="311"/>
      <c r="D971" s="311"/>
      <c r="E971" s="248" t="s">
        <v>20</v>
      </c>
      <c r="F971" s="97" t="s">
        <v>19</v>
      </c>
      <c r="G971" s="334"/>
      <c r="H971" s="337"/>
      <c r="I971" s="116" t="s">
        <v>360</v>
      </c>
      <c r="J971" s="117" t="s">
        <v>362</v>
      </c>
      <c r="K971" s="2"/>
      <c r="L971" s="2"/>
      <c r="M971" s="109"/>
      <c r="N971" s="106"/>
      <c r="O971" s="110" t="str">
        <f t="shared" si="31"/>
        <v>... €</v>
      </c>
      <c r="P971" s="111" t="str">
        <f t="shared" si="32"/>
        <v>... €</v>
      </c>
    </row>
    <row r="972" spans="2:16" ht="12.5" thickBot="1" x14ac:dyDescent="0.35">
      <c r="B972" s="260">
        <v>4.0882554374896234E-2</v>
      </c>
      <c r="C972" s="311"/>
      <c r="D972" s="311"/>
      <c r="E972" s="248" t="s">
        <v>148</v>
      </c>
      <c r="F972" s="97" t="s">
        <v>19</v>
      </c>
      <c r="G972" s="334"/>
      <c r="H972" s="337"/>
      <c r="I972" s="116" t="s">
        <v>360</v>
      </c>
      <c r="J972" s="117" t="s">
        <v>362</v>
      </c>
      <c r="K972" s="2"/>
      <c r="L972" s="2"/>
      <c r="M972" s="109"/>
      <c r="N972" s="106"/>
      <c r="O972" s="110" t="str">
        <f t="shared" si="31"/>
        <v>... €</v>
      </c>
      <c r="P972" s="111" t="str">
        <f t="shared" si="32"/>
        <v>... €</v>
      </c>
    </row>
    <row r="973" spans="2:16" ht="12.5" thickBot="1" x14ac:dyDescent="0.35">
      <c r="B973" s="260">
        <v>4.0882554374896234E-2</v>
      </c>
      <c r="C973" s="312"/>
      <c r="D973" s="312"/>
      <c r="E973" s="261" t="s">
        <v>275</v>
      </c>
      <c r="F973" s="261" t="s">
        <v>274</v>
      </c>
      <c r="G973" s="335"/>
      <c r="H973" s="337"/>
      <c r="I973" s="116" t="s">
        <v>360</v>
      </c>
      <c r="J973" s="117" t="s">
        <v>362</v>
      </c>
      <c r="K973" s="2"/>
      <c r="L973" s="2"/>
      <c r="M973" s="109"/>
      <c r="N973" s="106"/>
      <c r="O973" s="110" t="str">
        <f t="shared" si="31"/>
        <v>... €</v>
      </c>
      <c r="P973" s="111" t="str">
        <f t="shared" si="32"/>
        <v>... €</v>
      </c>
    </row>
    <row r="974" spans="2:16" ht="24" customHeight="1" thickBot="1" x14ac:dyDescent="0.35">
      <c r="B974" s="260">
        <v>4.0882554374896234E-2</v>
      </c>
      <c r="C974" s="316" t="s">
        <v>171</v>
      </c>
      <c r="D974" s="310" t="s">
        <v>147</v>
      </c>
      <c r="E974" s="95" t="s">
        <v>172</v>
      </c>
      <c r="F974" s="96" t="s">
        <v>68</v>
      </c>
      <c r="G974" s="316" t="s">
        <v>146</v>
      </c>
      <c r="H974" s="337"/>
      <c r="I974" s="116" t="s">
        <v>360</v>
      </c>
      <c r="J974" s="117" t="s">
        <v>362</v>
      </c>
      <c r="K974" s="2"/>
      <c r="L974" s="2"/>
      <c r="M974" s="109"/>
      <c r="N974" s="106"/>
      <c r="O974" s="110" t="str">
        <f t="shared" ref="O974:O1037" si="33">J974</f>
        <v>... €</v>
      </c>
      <c r="P974" s="111" t="str">
        <f t="shared" ref="P974:P1037" si="34">O974</f>
        <v>... €</v>
      </c>
    </row>
    <row r="975" spans="2:16" ht="12.5" thickBot="1" x14ac:dyDescent="0.35">
      <c r="B975" s="260">
        <v>4.0882554374896234E-2</v>
      </c>
      <c r="C975" s="317"/>
      <c r="D975" s="311"/>
      <c r="E975" s="95" t="s">
        <v>188</v>
      </c>
      <c r="F975" s="96" t="s">
        <v>68</v>
      </c>
      <c r="G975" s="317"/>
      <c r="H975" s="337"/>
      <c r="I975" s="116" t="s">
        <v>360</v>
      </c>
      <c r="J975" s="117" t="s">
        <v>362</v>
      </c>
      <c r="K975" s="2"/>
      <c r="L975" s="2"/>
      <c r="M975" s="109"/>
      <c r="N975" s="106"/>
      <c r="O975" s="110" t="str">
        <f t="shared" si="33"/>
        <v>... €</v>
      </c>
      <c r="P975" s="111" t="str">
        <f t="shared" si="34"/>
        <v>... €</v>
      </c>
    </row>
    <row r="976" spans="2:16" ht="12.5" thickBot="1" x14ac:dyDescent="0.35">
      <c r="B976" s="260">
        <v>4.0882554374896234E-2</v>
      </c>
      <c r="C976" s="317"/>
      <c r="D976" s="311"/>
      <c r="E976" s="95" t="s">
        <v>188</v>
      </c>
      <c r="F976" s="96" t="s">
        <v>187</v>
      </c>
      <c r="G976" s="317"/>
      <c r="H976" s="337"/>
      <c r="I976" s="116" t="s">
        <v>360</v>
      </c>
      <c r="J976" s="117" t="s">
        <v>362</v>
      </c>
      <c r="K976" s="2"/>
      <c r="L976" s="2"/>
      <c r="M976" s="109"/>
      <c r="N976" s="106"/>
      <c r="O976" s="110" t="str">
        <f t="shared" si="33"/>
        <v>... €</v>
      </c>
      <c r="P976" s="111" t="str">
        <f t="shared" si="34"/>
        <v>... €</v>
      </c>
    </row>
    <row r="977" spans="1:16" ht="12.5" thickBot="1" x14ac:dyDescent="0.35">
      <c r="B977" s="260">
        <v>4.0882554374896234E-2</v>
      </c>
      <c r="C977" s="317"/>
      <c r="D977" s="311"/>
      <c r="E977" s="95" t="s">
        <v>173</v>
      </c>
      <c r="F977" s="96" t="s">
        <v>11</v>
      </c>
      <c r="G977" s="317"/>
      <c r="H977" s="337"/>
      <c r="I977" s="116" t="s">
        <v>360</v>
      </c>
      <c r="J977" s="117" t="s">
        <v>362</v>
      </c>
      <c r="K977" s="2"/>
      <c r="L977" s="2"/>
      <c r="M977" s="109"/>
      <c r="N977" s="106"/>
      <c r="O977" s="110" t="str">
        <f t="shared" si="33"/>
        <v>... €</v>
      </c>
      <c r="P977" s="111" t="str">
        <f t="shared" si="34"/>
        <v>... €</v>
      </c>
    </row>
    <row r="978" spans="1:16" s="9" customFormat="1" ht="12.5" thickBot="1" x14ac:dyDescent="0.35">
      <c r="A978" s="207"/>
      <c r="B978" s="260">
        <v>4.0882554374896234E-2</v>
      </c>
      <c r="C978" s="318"/>
      <c r="D978" s="312"/>
      <c r="E978" s="261" t="s">
        <v>275</v>
      </c>
      <c r="F978" s="261" t="s">
        <v>274</v>
      </c>
      <c r="G978" s="318"/>
      <c r="H978" s="337"/>
      <c r="I978" s="116" t="s">
        <v>360</v>
      </c>
      <c r="J978" s="117" t="s">
        <v>362</v>
      </c>
      <c r="K978" s="2"/>
      <c r="L978" s="2"/>
      <c r="M978" s="109"/>
      <c r="N978" s="106"/>
      <c r="O978" s="110" t="str">
        <f t="shared" si="33"/>
        <v>... €</v>
      </c>
      <c r="P978" s="111" t="str">
        <f t="shared" si="34"/>
        <v>... €</v>
      </c>
    </row>
    <row r="979" spans="1:16" ht="24" customHeight="1" thickBot="1" x14ac:dyDescent="0.35">
      <c r="B979" s="260">
        <v>4.0882554374896234E-2</v>
      </c>
      <c r="C979" s="316" t="s">
        <v>174</v>
      </c>
      <c r="D979" s="310" t="s">
        <v>147</v>
      </c>
      <c r="E979" s="95" t="s">
        <v>172</v>
      </c>
      <c r="F979" s="96" t="s">
        <v>68</v>
      </c>
      <c r="G979" s="316" t="s">
        <v>150</v>
      </c>
      <c r="H979" s="337"/>
      <c r="I979" s="116" t="s">
        <v>360</v>
      </c>
      <c r="J979" s="117" t="s">
        <v>362</v>
      </c>
      <c r="K979" s="2"/>
      <c r="L979" s="2"/>
      <c r="M979" s="109"/>
      <c r="N979" s="106"/>
      <c r="O979" s="110" t="str">
        <f t="shared" si="33"/>
        <v>... €</v>
      </c>
      <c r="P979" s="111" t="str">
        <f t="shared" si="34"/>
        <v>... €</v>
      </c>
    </row>
    <row r="980" spans="1:16" ht="12.5" thickBot="1" x14ac:dyDescent="0.35">
      <c r="B980" s="260">
        <v>4.0882554374896234E-2</v>
      </c>
      <c r="C980" s="317"/>
      <c r="D980" s="311"/>
      <c r="E980" s="95" t="s">
        <v>188</v>
      </c>
      <c r="F980" s="96" t="s">
        <v>68</v>
      </c>
      <c r="G980" s="317"/>
      <c r="H980" s="337"/>
      <c r="I980" s="116" t="s">
        <v>360</v>
      </c>
      <c r="J980" s="117" t="s">
        <v>362</v>
      </c>
      <c r="K980" s="2"/>
      <c r="L980" s="2"/>
      <c r="M980" s="109"/>
      <c r="N980" s="106"/>
      <c r="O980" s="110" t="str">
        <f t="shared" si="33"/>
        <v>... €</v>
      </c>
      <c r="P980" s="111" t="str">
        <f t="shared" si="34"/>
        <v>... €</v>
      </c>
    </row>
    <row r="981" spans="1:16" ht="12.5" thickBot="1" x14ac:dyDescent="0.35">
      <c r="B981" s="260">
        <v>4.0882554374896234E-2</v>
      </c>
      <c r="C981" s="317"/>
      <c r="D981" s="311"/>
      <c r="E981" s="95" t="s">
        <v>188</v>
      </c>
      <c r="F981" s="96" t="s">
        <v>187</v>
      </c>
      <c r="G981" s="317"/>
      <c r="H981" s="337"/>
      <c r="I981" s="116" t="s">
        <v>360</v>
      </c>
      <c r="J981" s="117" t="s">
        <v>362</v>
      </c>
      <c r="K981" s="2"/>
      <c r="L981" s="2"/>
      <c r="M981" s="109"/>
      <c r="N981" s="106"/>
      <c r="O981" s="110" t="str">
        <f t="shared" si="33"/>
        <v>... €</v>
      </c>
      <c r="P981" s="111" t="str">
        <f t="shared" si="34"/>
        <v>... €</v>
      </c>
    </row>
    <row r="982" spans="1:16" ht="12.5" thickBot="1" x14ac:dyDescent="0.35">
      <c r="B982" s="260">
        <v>4.0882554374896234E-2</v>
      </c>
      <c r="C982" s="317"/>
      <c r="D982" s="311"/>
      <c r="E982" s="95" t="s">
        <v>173</v>
      </c>
      <c r="F982" s="96" t="s">
        <v>11</v>
      </c>
      <c r="G982" s="317"/>
      <c r="H982" s="337"/>
      <c r="I982" s="116" t="s">
        <v>360</v>
      </c>
      <c r="J982" s="117" t="s">
        <v>362</v>
      </c>
      <c r="K982" s="2"/>
      <c r="L982" s="2"/>
      <c r="M982" s="109"/>
      <c r="N982" s="106"/>
      <c r="O982" s="110" t="str">
        <f t="shared" si="33"/>
        <v>... €</v>
      </c>
      <c r="P982" s="111" t="str">
        <f t="shared" si="34"/>
        <v>... €</v>
      </c>
    </row>
    <row r="983" spans="1:16" s="9" customFormat="1" ht="12.5" thickBot="1" x14ac:dyDescent="0.35">
      <c r="A983" s="207"/>
      <c r="B983" s="260">
        <v>4.0882554374896234E-2</v>
      </c>
      <c r="C983" s="318"/>
      <c r="D983" s="312"/>
      <c r="E983" s="261" t="s">
        <v>275</v>
      </c>
      <c r="F983" s="261" t="s">
        <v>274</v>
      </c>
      <c r="G983" s="318"/>
      <c r="H983" s="337"/>
      <c r="I983" s="116" t="s">
        <v>360</v>
      </c>
      <c r="J983" s="117" t="s">
        <v>362</v>
      </c>
      <c r="K983" s="2"/>
      <c r="L983" s="2"/>
      <c r="M983" s="109"/>
      <c r="N983" s="106"/>
      <c r="O983" s="110" t="str">
        <f t="shared" si="33"/>
        <v>... €</v>
      </c>
      <c r="P983" s="111" t="str">
        <f t="shared" si="34"/>
        <v>... €</v>
      </c>
    </row>
    <row r="984" spans="1:16" ht="24" customHeight="1" thickBot="1" x14ac:dyDescent="0.35">
      <c r="B984" s="260">
        <v>4.0882554374896234E-2</v>
      </c>
      <c r="C984" s="316" t="s">
        <v>175</v>
      </c>
      <c r="D984" s="316" t="s">
        <v>147</v>
      </c>
      <c r="E984" s="95" t="s">
        <v>172</v>
      </c>
      <c r="F984" s="96" t="s">
        <v>68</v>
      </c>
      <c r="G984" s="316" t="s">
        <v>152</v>
      </c>
      <c r="H984" s="337"/>
      <c r="I984" s="116" t="s">
        <v>360</v>
      </c>
      <c r="J984" s="117" t="s">
        <v>362</v>
      </c>
      <c r="K984" s="2"/>
      <c r="L984" s="2"/>
      <c r="M984" s="109"/>
      <c r="N984" s="106"/>
      <c r="O984" s="110" t="str">
        <f t="shared" si="33"/>
        <v>... €</v>
      </c>
      <c r="P984" s="111" t="str">
        <f t="shared" si="34"/>
        <v>... €</v>
      </c>
    </row>
    <row r="985" spans="1:16" ht="12.5" thickBot="1" x14ac:dyDescent="0.35">
      <c r="B985" s="260">
        <v>4.0882554374896234E-2</v>
      </c>
      <c r="C985" s="317"/>
      <c r="D985" s="317"/>
      <c r="E985" s="95" t="s">
        <v>188</v>
      </c>
      <c r="F985" s="96" t="s">
        <v>68</v>
      </c>
      <c r="G985" s="317"/>
      <c r="H985" s="337"/>
      <c r="I985" s="116" t="s">
        <v>360</v>
      </c>
      <c r="J985" s="117" t="s">
        <v>362</v>
      </c>
      <c r="K985" s="2"/>
      <c r="L985" s="2"/>
      <c r="M985" s="109"/>
      <c r="N985" s="106"/>
      <c r="O985" s="110" t="str">
        <f t="shared" si="33"/>
        <v>... €</v>
      </c>
      <c r="P985" s="111" t="str">
        <f t="shared" si="34"/>
        <v>... €</v>
      </c>
    </row>
    <row r="986" spans="1:16" ht="12.5" thickBot="1" x14ac:dyDescent="0.35">
      <c r="B986" s="260">
        <v>4.0882554374896234E-2</v>
      </c>
      <c r="C986" s="317"/>
      <c r="D986" s="317"/>
      <c r="E986" s="95" t="s">
        <v>188</v>
      </c>
      <c r="F986" s="96" t="s">
        <v>187</v>
      </c>
      <c r="G986" s="317"/>
      <c r="H986" s="337"/>
      <c r="I986" s="116" t="s">
        <v>360</v>
      </c>
      <c r="J986" s="117" t="s">
        <v>362</v>
      </c>
      <c r="K986" s="2"/>
      <c r="L986" s="2"/>
      <c r="M986" s="109"/>
      <c r="N986" s="106"/>
      <c r="O986" s="110" t="str">
        <f t="shared" si="33"/>
        <v>... €</v>
      </c>
      <c r="P986" s="111" t="str">
        <f t="shared" si="34"/>
        <v>... €</v>
      </c>
    </row>
    <row r="987" spans="1:16" ht="12.5" thickBot="1" x14ac:dyDescent="0.35">
      <c r="B987" s="260">
        <v>4.0882554374896234E-2</v>
      </c>
      <c r="C987" s="317"/>
      <c r="D987" s="317"/>
      <c r="E987" s="95" t="s">
        <v>173</v>
      </c>
      <c r="F987" s="96" t="s">
        <v>11</v>
      </c>
      <c r="G987" s="317"/>
      <c r="H987" s="337"/>
      <c r="I987" s="116" t="s">
        <v>360</v>
      </c>
      <c r="J987" s="117" t="s">
        <v>362</v>
      </c>
      <c r="K987" s="2"/>
      <c r="L987" s="2"/>
      <c r="M987" s="109"/>
      <c r="N987" s="106"/>
      <c r="O987" s="110" t="str">
        <f t="shared" si="33"/>
        <v>... €</v>
      </c>
      <c r="P987" s="111" t="str">
        <f t="shared" si="34"/>
        <v>... €</v>
      </c>
    </row>
    <row r="988" spans="1:16" s="9" customFormat="1" ht="12.5" thickBot="1" x14ac:dyDescent="0.35">
      <c r="A988" s="207"/>
      <c r="B988" s="260">
        <v>4.0882554374896234E-2</v>
      </c>
      <c r="C988" s="318"/>
      <c r="D988" s="318"/>
      <c r="E988" s="261" t="s">
        <v>275</v>
      </c>
      <c r="F988" s="261" t="s">
        <v>274</v>
      </c>
      <c r="G988" s="318"/>
      <c r="H988" s="337"/>
      <c r="I988" s="116" t="s">
        <v>360</v>
      </c>
      <c r="J988" s="117" t="s">
        <v>362</v>
      </c>
      <c r="K988" s="2"/>
      <c r="L988" s="2"/>
      <c r="M988" s="109"/>
      <c r="N988" s="106"/>
      <c r="O988" s="110" t="str">
        <f t="shared" si="33"/>
        <v>... €</v>
      </c>
      <c r="P988" s="111" t="str">
        <f t="shared" si="34"/>
        <v>... €</v>
      </c>
    </row>
    <row r="989" spans="1:16" ht="24" customHeight="1" thickBot="1" x14ac:dyDescent="0.35">
      <c r="B989" s="260">
        <v>4.0882554374896234E-2</v>
      </c>
      <c r="C989" s="316" t="s">
        <v>176</v>
      </c>
      <c r="D989" s="316" t="s">
        <v>147</v>
      </c>
      <c r="E989" s="95" t="s">
        <v>172</v>
      </c>
      <c r="F989" s="96" t="s">
        <v>68</v>
      </c>
      <c r="G989" s="316" t="s">
        <v>154</v>
      </c>
      <c r="H989" s="337"/>
      <c r="I989" s="116" t="s">
        <v>360</v>
      </c>
      <c r="J989" s="117" t="s">
        <v>362</v>
      </c>
      <c r="K989" s="2"/>
      <c r="L989" s="2"/>
      <c r="M989" s="109"/>
      <c r="N989" s="106"/>
      <c r="O989" s="110" t="str">
        <f t="shared" si="33"/>
        <v>... €</v>
      </c>
      <c r="P989" s="111" t="str">
        <f t="shared" si="34"/>
        <v>... €</v>
      </c>
    </row>
    <row r="990" spans="1:16" ht="12.5" thickBot="1" x14ac:dyDescent="0.35">
      <c r="B990" s="260">
        <v>4.0882554374896234E-2</v>
      </c>
      <c r="C990" s="317"/>
      <c r="D990" s="317"/>
      <c r="E990" s="95" t="s">
        <v>188</v>
      </c>
      <c r="F990" s="96" t="s">
        <v>68</v>
      </c>
      <c r="G990" s="317"/>
      <c r="H990" s="337"/>
      <c r="I990" s="116" t="s">
        <v>360</v>
      </c>
      <c r="J990" s="117" t="s">
        <v>362</v>
      </c>
      <c r="K990" s="2"/>
      <c r="L990" s="2"/>
      <c r="M990" s="109"/>
      <c r="N990" s="106"/>
      <c r="O990" s="110" t="str">
        <f t="shared" si="33"/>
        <v>... €</v>
      </c>
      <c r="P990" s="111" t="str">
        <f t="shared" si="34"/>
        <v>... €</v>
      </c>
    </row>
    <row r="991" spans="1:16" ht="12.5" thickBot="1" x14ac:dyDescent="0.35">
      <c r="B991" s="260">
        <v>4.0882554374896234E-2</v>
      </c>
      <c r="C991" s="317"/>
      <c r="D991" s="317"/>
      <c r="E991" s="95" t="s">
        <v>188</v>
      </c>
      <c r="F991" s="96" t="s">
        <v>187</v>
      </c>
      <c r="G991" s="317"/>
      <c r="H991" s="337"/>
      <c r="I991" s="116" t="s">
        <v>360</v>
      </c>
      <c r="J991" s="117" t="s">
        <v>362</v>
      </c>
      <c r="K991" s="2"/>
      <c r="L991" s="2"/>
      <c r="M991" s="109"/>
      <c r="N991" s="106"/>
      <c r="O991" s="110" t="str">
        <f t="shared" si="33"/>
        <v>... €</v>
      </c>
      <c r="P991" s="111" t="str">
        <f t="shared" si="34"/>
        <v>... €</v>
      </c>
    </row>
    <row r="992" spans="1:16" ht="12.5" thickBot="1" x14ac:dyDescent="0.35">
      <c r="B992" s="260">
        <v>4.0882554374896234E-2</v>
      </c>
      <c r="C992" s="317"/>
      <c r="D992" s="317"/>
      <c r="E992" s="95" t="s">
        <v>173</v>
      </c>
      <c r="F992" s="96" t="s">
        <v>11</v>
      </c>
      <c r="G992" s="317"/>
      <c r="H992" s="337"/>
      <c r="I992" s="116" t="s">
        <v>360</v>
      </c>
      <c r="J992" s="117" t="s">
        <v>362</v>
      </c>
      <c r="K992" s="2"/>
      <c r="L992" s="2"/>
      <c r="M992" s="109"/>
      <c r="N992" s="106"/>
      <c r="O992" s="110" t="str">
        <f t="shared" si="33"/>
        <v>... €</v>
      </c>
      <c r="P992" s="111" t="str">
        <f t="shared" si="34"/>
        <v>... €</v>
      </c>
    </row>
    <row r="993" spans="1:16" s="9" customFormat="1" ht="12.5" thickBot="1" x14ac:dyDescent="0.35">
      <c r="A993" s="207"/>
      <c r="B993" s="260">
        <v>4.0882554374896234E-2</v>
      </c>
      <c r="C993" s="318"/>
      <c r="D993" s="318"/>
      <c r="E993" s="261" t="s">
        <v>275</v>
      </c>
      <c r="F993" s="261" t="s">
        <v>274</v>
      </c>
      <c r="G993" s="318"/>
      <c r="H993" s="337"/>
      <c r="I993" s="116" t="s">
        <v>360</v>
      </c>
      <c r="J993" s="117" t="s">
        <v>362</v>
      </c>
      <c r="K993" s="2"/>
      <c r="L993" s="2"/>
      <c r="M993" s="109"/>
      <c r="N993" s="106"/>
      <c r="O993" s="110" t="str">
        <f t="shared" si="33"/>
        <v>... €</v>
      </c>
      <c r="P993" s="111" t="str">
        <f t="shared" si="34"/>
        <v>... €</v>
      </c>
    </row>
    <row r="994" spans="1:16" ht="24.5" thickBot="1" x14ac:dyDescent="0.35">
      <c r="B994" s="260">
        <v>4.0882554374896234E-2</v>
      </c>
      <c r="C994" s="316" t="s">
        <v>177</v>
      </c>
      <c r="D994" s="336" t="s">
        <v>147</v>
      </c>
      <c r="E994" s="95" t="s">
        <v>172</v>
      </c>
      <c r="F994" s="96" t="s">
        <v>68</v>
      </c>
      <c r="G994" s="338" t="s">
        <v>156</v>
      </c>
      <c r="H994" s="337"/>
      <c r="I994" s="116" t="s">
        <v>360</v>
      </c>
      <c r="J994" s="117" t="s">
        <v>362</v>
      </c>
      <c r="K994" s="2"/>
      <c r="L994" s="2"/>
      <c r="M994" s="109"/>
      <c r="N994" s="106"/>
      <c r="O994" s="110" t="str">
        <f t="shared" si="33"/>
        <v>... €</v>
      </c>
      <c r="P994" s="111" t="str">
        <f t="shared" si="34"/>
        <v>... €</v>
      </c>
    </row>
    <row r="995" spans="1:16" ht="12.5" thickBot="1" x14ac:dyDescent="0.35">
      <c r="B995" s="260">
        <v>4.0882554374896234E-2</v>
      </c>
      <c r="C995" s="317"/>
      <c r="D995" s="336"/>
      <c r="E995" s="95" t="s">
        <v>188</v>
      </c>
      <c r="F995" s="96" t="s">
        <v>68</v>
      </c>
      <c r="G995" s="338"/>
      <c r="H995" s="337"/>
      <c r="I995" s="116" t="s">
        <v>360</v>
      </c>
      <c r="J995" s="117" t="s">
        <v>362</v>
      </c>
      <c r="K995" s="2"/>
      <c r="L995" s="2"/>
      <c r="M995" s="109"/>
      <c r="N995" s="106"/>
      <c r="O995" s="110" t="str">
        <f t="shared" si="33"/>
        <v>... €</v>
      </c>
      <c r="P995" s="111" t="str">
        <f t="shared" si="34"/>
        <v>... €</v>
      </c>
    </row>
    <row r="996" spans="1:16" ht="12.5" thickBot="1" x14ac:dyDescent="0.35">
      <c r="B996" s="260">
        <v>4.0882554374896234E-2</v>
      </c>
      <c r="C996" s="317"/>
      <c r="D996" s="336"/>
      <c r="E996" s="95" t="s">
        <v>188</v>
      </c>
      <c r="F996" s="96" t="s">
        <v>187</v>
      </c>
      <c r="G996" s="338"/>
      <c r="H996" s="337"/>
      <c r="I996" s="116" t="s">
        <v>360</v>
      </c>
      <c r="J996" s="117" t="s">
        <v>362</v>
      </c>
      <c r="K996" s="2"/>
      <c r="L996" s="2"/>
      <c r="M996" s="109"/>
      <c r="N996" s="106"/>
      <c r="O996" s="110" t="str">
        <f t="shared" si="33"/>
        <v>... €</v>
      </c>
      <c r="P996" s="111" t="str">
        <f t="shared" si="34"/>
        <v>... €</v>
      </c>
    </row>
    <row r="997" spans="1:16" ht="12.5" thickBot="1" x14ac:dyDescent="0.35">
      <c r="B997" s="260">
        <v>4.0882554374896234E-2</v>
      </c>
      <c r="C997" s="317"/>
      <c r="D997" s="336"/>
      <c r="E997" s="261" t="s">
        <v>275</v>
      </c>
      <c r="F997" s="261" t="s">
        <v>274</v>
      </c>
      <c r="G997" s="338"/>
      <c r="H997" s="337"/>
      <c r="I997" s="116" t="s">
        <v>360</v>
      </c>
      <c r="J997" s="117" t="s">
        <v>362</v>
      </c>
      <c r="K997" s="2"/>
      <c r="L997" s="2"/>
      <c r="M997" s="109"/>
      <c r="N997" s="106"/>
      <c r="O997" s="110" t="str">
        <f t="shared" si="33"/>
        <v>... €</v>
      </c>
      <c r="P997" s="111" t="str">
        <f t="shared" si="34"/>
        <v>... €</v>
      </c>
    </row>
    <row r="998" spans="1:16" ht="12.5" thickBot="1" x14ac:dyDescent="0.35">
      <c r="B998" s="260">
        <v>4.0882554374896234E-2</v>
      </c>
      <c r="C998" s="318"/>
      <c r="D998" s="336"/>
      <c r="E998" s="95" t="s">
        <v>173</v>
      </c>
      <c r="F998" s="96" t="s">
        <v>11</v>
      </c>
      <c r="G998" s="338"/>
      <c r="H998" s="337"/>
      <c r="I998" s="116" t="s">
        <v>360</v>
      </c>
      <c r="J998" s="117" t="s">
        <v>362</v>
      </c>
      <c r="K998" s="2"/>
      <c r="L998" s="2"/>
      <c r="M998" s="109"/>
      <c r="N998" s="106"/>
      <c r="O998" s="110" t="str">
        <f t="shared" si="33"/>
        <v>... €</v>
      </c>
      <c r="P998" s="111" t="str">
        <f t="shared" si="34"/>
        <v>... €</v>
      </c>
    </row>
    <row r="999" spans="1:16" ht="24.5" thickBot="1" x14ac:dyDescent="0.35">
      <c r="B999" s="260">
        <v>4.0882554374896234E-2</v>
      </c>
      <c r="C999" s="316" t="s">
        <v>178</v>
      </c>
      <c r="D999" s="336" t="s">
        <v>147</v>
      </c>
      <c r="E999" s="95" t="s">
        <v>172</v>
      </c>
      <c r="F999" s="96" t="s">
        <v>68</v>
      </c>
      <c r="G999" s="338" t="s">
        <v>158</v>
      </c>
      <c r="H999" s="337"/>
      <c r="I999" s="116" t="s">
        <v>360</v>
      </c>
      <c r="J999" s="117" t="s">
        <v>362</v>
      </c>
      <c r="K999" s="2"/>
      <c r="L999" s="2"/>
      <c r="M999" s="109"/>
      <c r="N999" s="106"/>
      <c r="O999" s="110" t="str">
        <f t="shared" si="33"/>
        <v>... €</v>
      </c>
      <c r="P999" s="111" t="str">
        <f t="shared" si="34"/>
        <v>... €</v>
      </c>
    </row>
    <row r="1000" spans="1:16" ht="12.5" thickBot="1" x14ac:dyDescent="0.35">
      <c r="B1000" s="260">
        <v>4.0882554374896234E-2</v>
      </c>
      <c r="C1000" s="317"/>
      <c r="D1000" s="336"/>
      <c r="E1000" s="95" t="s">
        <v>188</v>
      </c>
      <c r="F1000" s="96" t="s">
        <v>68</v>
      </c>
      <c r="G1000" s="338"/>
      <c r="H1000" s="337"/>
      <c r="I1000" s="116" t="s">
        <v>360</v>
      </c>
      <c r="J1000" s="117" t="s">
        <v>362</v>
      </c>
      <c r="K1000" s="2"/>
      <c r="L1000" s="2"/>
      <c r="M1000" s="109"/>
      <c r="N1000" s="106"/>
      <c r="O1000" s="110" t="str">
        <f t="shared" si="33"/>
        <v>... €</v>
      </c>
      <c r="P1000" s="111" t="str">
        <f t="shared" si="34"/>
        <v>... €</v>
      </c>
    </row>
    <row r="1001" spans="1:16" ht="12.5" thickBot="1" x14ac:dyDescent="0.35">
      <c r="B1001" s="260">
        <v>4.0882554374896234E-2</v>
      </c>
      <c r="C1001" s="317"/>
      <c r="D1001" s="336"/>
      <c r="E1001" s="95" t="s">
        <v>188</v>
      </c>
      <c r="F1001" s="96" t="s">
        <v>187</v>
      </c>
      <c r="G1001" s="338"/>
      <c r="H1001" s="337"/>
      <c r="I1001" s="116" t="s">
        <v>360</v>
      </c>
      <c r="J1001" s="117" t="s">
        <v>362</v>
      </c>
      <c r="K1001" s="2"/>
      <c r="L1001" s="2"/>
      <c r="M1001" s="109"/>
      <c r="N1001" s="106"/>
      <c r="O1001" s="110" t="str">
        <f t="shared" si="33"/>
        <v>... €</v>
      </c>
      <c r="P1001" s="111" t="str">
        <f t="shared" si="34"/>
        <v>... €</v>
      </c>
    </row>
    <row r="1002" spans="1:16" ht="12.5" thickBot="1" x14ac:dyDescent="0.35">
      <c r="B1002" s="260">
        <v>4.0882554374896234E-2</v>
      </c>
      <c r="C1002" s="317"/>
      <c r="D1002" s="336"/>
      <c r="E1002" s="261" t="s">
        <v>275</v>
      </c>
      <c r="F1002" s="261" t="s">
        <v>274</v>
      </c>
      <c r="G1002" s="338"/>
      <c r="H1002" s="337"/>
      <c r="I1002" s="116" t="s">
        <v>360</v>
      </c>
      <c r="J1002" s="117" t="s">
        <v>362</v>
      </c>
      <c r="K1002" s="2"/>
      <c r="L1002" s="2"/>
      <c r="M1002" s="109"/>
      <c r="N1002" s="106"/>
      <c r="O1002" s="110" t="str">
        <f t="shared" si="33"/>
        <v>... €</v>
      </c>
      <c r="P1002" s="111" t="str">
        <f t="shared" si="34"/>
        <v>... €</v>
      </c>
    </row>
    <row r="1003" spans="1:16" ht="12.5" thickBot="1" x14ac:dyDescent="0.35">
      <c r="B1003" s="260">
        <v>4.0882554374896234E-2</v>
      </c>
      <c r="C1003" s="318"/>
      <c r="D1003" s="336"/>
      <c r="E1003" s="95" t="s">
        <v>173</v>
      </c>
      <c r="F1003" s="96" t="s">
        <v>11</v>
      </c>
      <c r="G1003" s="338"/>
      <c r="H1003" s="337"/>
      <c r="I1003" s="116" t="s">
        <v>360</v>
      </c>
      <c r="J1003" s="117" t="s">
        <v>362</v>
      </c>
      <c r="K1003" s="2"/>
      <c r="L1003" s="2"/>
      <c r="M1003" s="109"/>
      <c r="N1003" s="106"/>
      <c r="O1003" s="110" t="str">
        <f t="shared" si="33"/>
        <v>... €</v>
      </c>
      <c r="P1003" s="111" t="str">
        <f t="shared" si="34"/>
        <v>... €</v>
      </c>
    </row>
    <row r="1004" spans="1:16" ht="24.5" thickBot="1" x14ac:dyDescent="0.35">
      <c r="B1004" s="260">
        <v>4.0882554374896234E-2</v>
      </c>
      <c r="C1004" s="316" t="s">
        <v>179</v>
      </c>
      <c r="D1004" s="336" t="s">
        <v>147</v>
      </c>
      <c r="E1004" s="95" t="s">
        <v>172</v>
      </c>
      <c r="F1004" s="96" t="s">
        <v>68</v>
      </c>
      <c r="G1004" s="338" t="s">
        <v>160</v>
      </c>
      <c r="H1004" s="337"/>
      <c r="I1004" s="116" t="s">
        <v>360</v>
      </c>
      <c r="J1004" s="117" t="s">
        <v>362</v>
      </c>
      <c r="K1004" s="2"/>
      <c r="L1004" s="2"/>
      <c r="M1004" s="109"/>
      <c r="N1004" s="106"/>
      <c r="O1004" s="110" t="str">
        <f t="shared" si="33"/>
        <v>... €</v>
      </c>
      <c r="P1004" s="111" t="str">
        <f t="shared" si="34"/>
        <v>... €</v>
      </c>
    </row>
    <row r="1005" spans="1:16" ht="12.5" thickBot="1" x14ac:dyDescent="0.35">
      <c r="B1005" s="260">
        <v>4.0882554374896234E-2</v>
      </c>
      <c r="C1005" s="317"/>
      <c r="D1005" s="336"/>
      <c r="E1005" s="95" t="s">
        <v>188</v>
      </c>
      <c r="F1005" s="96" t="s">
        <v>68</v>
      </c>
      <c r="G1005" s="338"/>
      <c r="H1005" s="337"/>
      <c r="I1005" s="116" t="s">
        <v>360</v>
      </c>
      <c r="J1005" s="117" t="s">
        <v>362</v>
      </c>
      <c r="K1005" s="2"/>
      <c r="L1005" s="2"/>
      <c r="M1005" s="109"/>
      <c r="N1005" s="106"/>
      <c r="O1005" s="110" t="str">
        <f t="shared" si="33"/>
        <v>... €</v>
      </c>
      <c r="P1005" s="111" t="str">
        <f t="shared" si="34"/>
        <v>... €</v>
      </c>
    </row>
    <row r="1006" spans="1:16" ht="12.5" thickBot="1" x14ac:dyDescent="0.35">
      <c r="B1006" s="260">
        <v>4.0882554374896234E-2</v>
      </c>
      <c r="C1006" s="317"/>
      <c r="D1006" s="336"/>
      <c r="E1006" s="95" t="s">
        <v>188</v>
      </c>
      <c r="F1006" s="96" t="s">
        <v>187</v>
      </c>
      <c r="G1006" s="338"/>
      <c r="H1006" s="337"/>
      <c r="I1006" s="116" t="s">
        <v>360</v>
      </c>
      <c r="J1006" s="117" t="s">
        <v>362</v>
      </c>
      <c r="K1006" s="2"/>
      <c r="L1006" s="2"/>
      <c r="M1006" s="109"/>
      <c r="N1006" s="106"/>
      <c r="O1006" s="110" t="str">
        <f t="shared" si="33"/>
        <v>... €</v>
      </c>
      <c r="P1006" s="111" t="str">
        <f t="shared" si="34"/>
        <v>... €</v>
      </c>
    </row>
    <row r="1007" spans="1:16" ht="12.5" thickBot="1" x14ac:dyDescent="0.35">
      <c r="B1007" s="260">
        <v>4.0882554374896234E-2</v>
      </c>
      <c r="C1007" s="317"/>
      <c r="D1007" s="336"/>
      <c r="E1007" s="261" t="s">
        <v>275</v>
      </c>
      <c r="F1007" s="261" t="s">
        <v>274</v>
      </c>
      <c r="G1007" s="338"/>
      <c r="H1007" s="337"/>
      <c r="I1007" s="116" t="s">
        <v>360</v>
      </c>
      <c r="J1007" s="117" t="s">
        <v>362</v>
      </c>
      <c r="K1007" s="2"/>
      <c r="L1007" s="2"/>
      <c r="M1007" s="109"/>
      <c r="N1007" s="106"/>
      <c r="O1007" s="110" t="str">
        <f t="shared" si="33"/>
        <v>... €</v>
      </c>
      <c r="P1007" s="111" t="str">
        <f t="shared" si="34"/>
        <v>... €</v>
      </c>
    </row>
    <row r="1008" spans="1:16" ht="12.5" thickBot="1" x14ac:dyDescent="0.35">
      <c r="B1008" s="260">
        <v>4.0882554374896234E-2</v>
      </c>
      <c r="C1008" s="318"/>
      <c r="D1008" s="336"/>
      <c r="E1008" s="95" t="s">
        <v>173</v>
      </c>
      <c r="F1008" s="96" t="s">
        <v>11</v>
      </c>
      <c r="G1008" s="338"/>
      <c r="H1008" s="337"/>
      <c r="I1008" s="116" t="s">
        <v>360</v>
      </c>
      <c r="J1008" s="117" t="s">
        <v>362</v>
      </c>
      <c r="K1008" s="2"/>
      <c r="L1008" s="2"/>
      <c r="M1008" s="109"/>
      <c r="N1008" s="106"/>
      <c r="O1008" s="110" t="str">
        <f t="shared" si="33"/>
        <v>... €</v>
      </c>
      <c r="P1008" s="111" t="str">
        <f t="shared" si="34"/>
        <v>... €</v>
      </c>
    </row>
    <row r="1009" spans="2:16" ht="24.5" thickBot="1" x14ac:dyDescent="0.35">
      <c r="B1009" s="260">
        <v>4.0882554374896234E-2</v>
      </c>
      <c r="C1009" s="316" t="s">
        <v>180</v>
      </c>
      <c r="D1009" s="336" t="s">
        <v>147</v>
      </c>
      <c r="E1009" s="95" t="s">
        <v>172</v>
      </c>
      <c r="F1009" s="96" t="s">
        <v>68</v>
      </c>
      <c r="G1009" s="338" t="s">
        <v>162</v>
      </c>
      <c r="H1009" s="337"/>
      <c r="I1009" s="116" t="s">
        <v>360</v>
      </c>
      <c r="J1009" s="117" t="s">
        <v>362</v>
      </c>
      <c r="K1009" s="2"/>
      <c r="L1009" s="2"/>
      <c r="M1009" s="109"/>
      <c r="N1009" s="106"/>
      <c r="O1009" s="110" t="str">
        <f t="shared" si="33"/>
        <v>... €</v>
      </c>
      <c r="P1009" s="111" t="str">
        <f t="shared" si="34"/>
        <v>... €</v>
      </c>
    </row>
    <row r="1010" spans="2:16" ht="12.5" thickBot="1" x14ac:dyDescent="0.35">
      <c r="B1010" s="260">
        <v>4.0882554374896234E-2</v>
      </c>
      <c r="C1010" s="317"/>
      <c r="D1010" s="336"/>
      <c r="E1010" s="95" t="s">
        <v>188</v>
      </c>
      <c r="F1010" s="96" t="s">
        <v>68</v>
      </c>
      <c r="G1010" s="338"/>
      <c r="H1010" s="337"/>
      <c r="I1010" s="116" t="s">
        <v>360</v>
      </c>
      <c r="J1010" s="117" t="s">
        <v>362</v>
      </c>
      <c r="K1010" s="2"/>
      <c r="L1010" s="2"/>
      <c r="M1010" s="109"/>
      <c r="N1010" s="106"/>
      <c r="O1010" s="110" t="str">
        <f t="shared" si="33"/>
        <v>... €</v>
      </c>
      <c r="P1010" s="111" t="str">
        <f t="shared" si="34"/>
        <v>... €</v>
      </c>
    </row>
    <row r="1011" spans="2:16" ht="12.5" thickBot="1" x14ac:dyDescent="0.35">
      <c r="B1011" s="260">
        <v>4.0882554374896234E-2</v>
      </c>
      <c r="C1011" s="317"/>
      <c r="D1011" s="336"/>
      <c r="E1011" s="95" t="s">
        <v>188</v>
      </c>
      <c r="F1011" s="96" t="s">
        <v>187</v>
      </c>
      <c r="G1011" s="338"/>
      <c r="H1011" s="337"/>
      <c r="I1011" s="116" t="s">
        <v>360</v>
      </c>
      <c r="J1011" s="117" t="s">
        <v>362</v>
      </c>
      <c r="K1011" s="2"/>
      <c r="L1011" s="2"/>
      <c r="M1011" s="109"/>
      <c r="N1011" s="106"/>
      <c r="O1011" s="110" t="str">
        <f t="shared" si="33"/>
        <v>... €</v>
      </c>
      <c r="P1011" s="111" t="str">
        <f t="shared" si="34"/>
        <v>... €</v>
      </c>
    </row>
    <row r="1012" spans="2:16" ht="12.5" thickBot="1" x14ac:dyDescent="0.35">
      <c r="B1012" s="260">
        <v>4.0882554374896234E-2</v>
      </c>
      <c r="C1012" s="317"/>
      <c r="D1012" s="336"/>
      <c r="E1012" s="261" t="s">
        <v>275</v>
      </c>
      <c r="F1012" s="261" t="s">
        <v>274</v>
      </c>
      <c r="G1012" s="338"/>
      <c r="H1012" s="337"/>
      <c r="I1012" s="116" t="s">
        <v>360</v>
      </c>
      <c r="J1012" s="117" t="s">
        <v>362</v>
      </c>
      <c r="K1012" s="2"/>
      <c r="L1012" s="2"/>
      <c r="M1012" s="109"/>
      <c r="N1012" s="106"/>
      <c r="O1012" s="110" t="str">
        <f t="shared" si="33"/>
        <v>... €</v>
      </c>
      <c r="P1012" s="111" t="str">
        <f t="shared" si="34"/>
        <v>... €</v>
      </c>
    </row>
    <row r="1013" spans="2:16" ht="12.5" thickBot="1" x14ac:dyDescent="0.35">
      <c r="B1013" s="260">
        <v>4.0882554374896234E-2</v>
      </c>
      <c r="C1013" s="318"/>
      <c r="D1013" s="336"/>
      <c r="E1013" s="95" t="s">
        <v>173</v>
      </c>
      <c r="F1013" s="96" t="s">
        <v>11</v>
      </c>
      <c r="G1013" s="338"/>
      <c r="H1013" s="337"/>
      <c r="I1013" s="116" t="s">
        <v>360</v>
      </c>
      <c r="J1013" s="117" t="s">
        <v>362</v>
      </c>
      <c r="K1013" s="2"/>
      <c r="L1013" s="2"/>
      <c r="M1013" s="109"/>
      <c r="N1013" s="106"/>
      <c r="O1013" s="110" t="str">
        <f t="shared" si="33"/>
        <v>... €</v>
      </c>
      <c r="P1013" s="111" t="str">
        <f t="shared" si="34"/>
        <v>... €</v>
      </c>
    </row>
    <row r="1014" spans="2:16" customFormat="1" ht="15.75" customHeight="1" thickBot="1" x14ac:dyDescent="0.4">
      <c r="B1014" s="265">
        <v>2.1566796273200795E-2</v>
      </c>
      <c r="C1014" s="287" t="s">
        <v>432</v>
      </c>
      <c r="D1014" s="280" t="s">
        <v>433</v>
      </c>
      <c r="E1014" s="266" t="s">
        <v>10</v>
      </c>
      <c r="F1014" s="249" t="s">
        <v>11</v>
      </c>
      <c r="G1014" s="281" t="s">
        <v>434</v>
      </c>
      <c r="H1014" s="288">
        <v>15000</v>
      </c>
      <c r="I1014" s="116" t="s">
        <v>360</v>
      </c>
      <c r="J1014" s="117" t="s">
        <v>362</v>
      </c>
      <c r="K1014" s="2"/>
      <c r="L1014" s="2"/>
      <c r="M1014" s="109"/>
      <c r="N1014" s="106"/>
      <c r="O1014" s="110" t="str">
        <f t="shared" si="33"/>
        <v>... €</v>
      </c>
      <c r="P1014" s="111" t="str">
        <f t="shared" si="34"/>
        <v>... €</v>
      </c>
    </row>
    <row r="1015" spans="2:16" customFormat="1" ht="15" thickBot="1" x14ac:dyDescent="0.4">
      <c r="B1015" s="265">
        <v>2.1566796273200795E-2</v>
      </c>
      <c r="C1015" s="284"/>
      <c r="D1015" s="280"/>
      <c r="E1015" s="266" t="s">
        <v>14</v>
      </c>
      <c r="F1015" s="249" t="s">
        <v>15</v>
      </c>
      <c r="G1015" s="282"/>
      <c r="H1015" s="289"/>
      <c r="I1015" s="116" t="s">
        <v>360</v>
      </c>
      <c r="J1015" s="117" t="s">
        <v>362</v>
      </c>
      <c r="K1015" s="2"/>
      <c r="L1015" s="2"/>
      <c r="M1015" s="109"/>
      <c r="N1015" s="106"/>
      <c r="O1015" s="110" t="str">
        <f t="shared" si="33"/>
        <v>... €</v>
      </c>
      <c r="P1015" s="111" t="str">
        <f t="shared" si="34"/>
        <v>... €</v>
      </c>
    </row>
    <row r="1016" spans="2:16" customFormat="1" ht="15" thickBot="1" x14ac:dyDescent="0.4">
      <c r="B1016" s="265">
        <v>2.1566796273200795E-2</v>
      </c>
      <c r="C1016" s="284"/>
      <c r="D1016" s="280"/>
      <c r="E1016" s="266" t="s">
        <v>16</v>
      </c>
      <c r="F1016" s="249" t="s">
        <v>11</v>
      </c>
      <c r="G1016" s="282"/>
      <c r="H1016" s="289"/>
      <c r="I1016" s="116" t="s">
        <v>360</v>
      </c>
      <c r="J1016" s="117" t="s">
        <v>362</v>
      </c>
      <c r="K1016" s="2"/>
      <c r="L1016" s="2"/>
      <c r="M1016" s="109"/>
      <c r="N1016" s="106"/>
      <c r="O1016" s="110" t="str">
        <f t="shared" si="33"/>
        <v>... €</v>
      </c>
      <c r="P1016" s="111" t="str">
        <f t="shared" si="34"/>
        <v>... €</v>
      </c>
    </row>
    <row r="1017" spans="2:16" customFormat="1" ht="15" thickBot="1" x14ac:dyDescent="0.4">
      <c r="B1017" s="265">
        <v>2.1566796273200795E-2</v>
      </c>
      <c r="C1017" s="284"/>
      <c r="D1017" s="280"/>
      <c r="E1017" s="266" t="s">
        <v>16</v>
      </c>
      <c r="F1017" s="249" t="s">
        <v>17</v>
      </c>
      <c r="G1017" s="282"/>
      <c r="H1017" s="289"/>
      <c r="I1017" s="116" t="s">
        <v>360</v>
      </c>
      <c r="J1017" s="117" t="s">
        <v>362</v>
      </c>
      <c r="K1017" s="2"/>
      <c r="L1017" s="2"/>
      <c r="M1017" s="109"/>
      <c r="N1017" s="106"/>
      <c r="O1017" s="110" t="str">
        <f t="shared" si="33"/>
        <v>... €</v>
      </c>
      <c r="P1017" s="111" t="str">
        <f t="shared" si="34"/>
        <v>... €</v>
      </c>
    </row>
    <row r="1018" spans="2:16" customFormat="1" ht="15" thickBot="1" x14ac:dyDescent="0.4">
      <c r="B1018" s="265">
        <v>2.1566796273200795E-2</v>
      </c>
      <c r="C1018" s="284"/>
      <c r="D1018" s="280"/>
      <c r="E1018" s="266" t="s">
        <v>18</v>
      </c>
      <c r="F1018" s="266" t="s">
        <v>19</v>
      </c>
      <c r="G1018" s="282"/>
      <c r="H1018" s="289"/>
      <c r="I1018" s="116" t="s">
        <v>360</v>
      </c>
      <c r="J1018" s="117" t="s">
        <v>362</v>
      </c>
      <c r="K1018" s="2"/>
      <c r="L1018" s="2"/>
      <c r="M1018" s="109"/>
      <c r="N1018" s="106"/>
      <c r="O1018" s="110" t="str">
        <f t="shared" si="33"/>
        <v>... €</v>
      </c>
      <c r="P1018" s="111" t="str">
        <f t="shared" si="34"/>
        <v>... €</v>
      </c>
    </row>
    <row r="1019" spans="2:16" customFormat="1" ht="15" thickBot="1" x14ac:dyDescent="0.4">
      <c r="B1019" s="265">
        <v>2.1566796273200795E-2</v>
      </c>
      <c r="C1019" s="284"/>
      <c r="D1019" s="280"/>
      <c r="E1019" s="266" t="s">
        <v>20</v>
      </c>
      <c r="F1019" s="266" t="s">
        <v>19</v>
      </c>
      <c r="G1019" s="282"/>
      <c r="H1019" s="289"/>
      <c r="I1019" s="116" t="s">
        <v>360</v>
      </c>
      <c r="J1019" s="117" t="s">
        <v>362</v>
      </c>
      <c r="K1019" s="2"/>
      <c r="L1019" s="2"/>
      <c r="M1019" s="109"/>
      <c r="N1019" s="106"/>
      <c r="O1019" s="110" t="str">
        <f t="shared" si="33"/>
        <v>... €</v>
      </c>
      <c r="P1019" s="111" t="str">
        <f t="shared" si="34"/>
        <v>... €</v>
      </c>
    </row>
    <row r="1020" spans="2:16" customFormat="1" ht="15" thickBot="1" x14ac:dyDescent="0.4">
      <c r="B1020" s="265">
        <v>2.1566796273200795E-2</v>
      </c>
      <c r="C1020" s="284"/>
      <c r="D1020" s="280"/>
      <c r="E1020" s="266" t="s">
        <v>21</v>
      </c>
      <c r="F1020" s="266" t="s">
        <v>11</v>
      </c>
      <c r="G1020" s="282"/>
      <c r="H1020" s="289"/>
      <c r="I1020" s="116" t="s">
        <v>360</v>
      </c>
      <c r="J1020" s="117" t="s">
        <v>362</v>
      </c>
      <c r="K1020" s="2"/>
      <c r="L1020" s="2"/>
      <c r="M1020" s="109"/>
      <c r="N1020" s="106"/>
      <c r="O1020" s="110" t="str">
        <f t="shared" si="33"/>
        <v>... €</v>
      </c>
      <c r="P1020" s="111" t="str">
        <f t="shared" si="34"/>
        <v>... €</v>
      </c>
    </row>
    <row r="1021" spans="2:16" customFormat="1" ht="15" thickBot="1" x14ac:dyDescent="0.4">
      <c r="B1021" s="265">
        <v>2.1566796273200795E-2</v>
      </c>
      <c r="C1021" s="284"/>
      <c r="D1021" s="280"/>
      <c r="E1021" s="267" t="s">
        <v>275</v>
      </c>
      <c r="F1021" s="268" t="s">
        <v>274</v>
      </c>
      <c r="G1021" s="282"/>
      <c r="H1021" s="289"/>
      <c r="I1021" s="116" t="s">
        <v>360</v>
      </c>
      <c r="J1021" s="117" t="s">
        <v>362</v>
      </c>
      <c r="K1021" s="2"/>
      <c r="L1021" s="2"/>
      <c r="M1021" s="109"/>
      <c r="N1021" s="106"/>
      <c r="O1021" s="110" t="str">
        <f t="shared" si="33"/>
        <v>... €</v>
      </c>
      <c r="P1021" s="111" t="str">
        <f t="shared" si="34"/>
        <v>... €</v>
      </c>
    </row>
    <row r="1022" spans="2:16" customFormat="1" ht="15" thickBot="1" x14ac:dyDescent="0.4">
      <c r="B1022" s="265">
        <v>2.1566796273200795E-2</v>
      </c>
      <c r="C1022" s="285"/>
      <c r="D1022" s="280"/>
      <c r="E1022" s="266" t="s">
        <v>21</v>
      </c>
      <c r="F1022" s="266" t="s">
        <v>19</v>
      </c>
      <c r="G1022" s="283"/>
      <c r="H1022" s="289"/>
      <c r="I1022" s="116" t="s">
        <v>360</v>
      </c>
      <c r="J1022" s="117" t="s">
        <v>362</v>
      </c>
      <c r="K1022" s="2"/>
      <c r="L1022" s="2"/>
      <c r="M1022" s="109"/>
      <c r="N1022" s="106"/>
      <c r="O1022" s="110" t="str">
        <f t="shared" si="33"/>
        <v>... €</v>
      </c>
      <c r="P1022" s="111" t="str">
        <f t="shared" si="34"/>
        <v>... €</v>
      </c>
    </row>
    <row r="1023" spans="2:16" customFormat="1" ht="16.5" customHeight="1" thickBot="1" x14ac:dyDescent="0.4">
      <c r="B1023" s="265">
        <v>2.1566796273200795E-2</v>
      </c>
      <c r="C1023" s="287" t="s">
        <v>435</v>
      </c>
      <c r="D1023" s="280" t="s">
        <v>433</v>
      </c>
      <c r="E1023" s="266" t="s">
        <v>10</v>
      </c>
      <c r="F1023" s="249" t="s">
        <v>11</v>
      </c>
      <c r="G1023" s="281" t="s">
        <v>401</v>
      </c>
      <c r="H1023" s="289"/>
      <c r="I1023" s="116" t="s">
        <v>360</v>
      </c>
      <c r="J1023" s="117" t="s">
        <v>362</v>
      </c>
      <c r="K1023" s="2"/>
      <c r="L1023" s="2"/>
      <c r="M1023" s="109"/>
      <c r="N1023" s="106"/>
      <c r="O1023" s="110" t="str">
        <f t="shared" si="33"/>
        <v>... €</v>
      </c>
      <c r="P1023" s="111" t="str">
        <f t="shared" si="34"/>
        <v>... €</v>
      </c>
    </row>
    <row r="1024" spans="2:16" customFormat="1" ht="24" customHeight="1" thickBot="1" x14ac:dyDescent="0.4">
      <c r="B1024" s="265">
        <v>2.1566796273200795E-2</v>
      </c>
      <c r="C1024" s="284"/>
      <c r="D1024" s="280"/>
      <c r="E1024" s="266" t="s">
        <v>14</v>
      </c>
      <c r="F1024" s="249" t="s">
        <v>15</v>
      </c>
      <c r="G1024" s="282"/>
      <c r="H1024" s="289"/>
      <c r="I1024" s="116" t="s">
        <v>360</v>
      </c>
      <c r="J1024" s="117" t="s">
        <v>362</v>
      </c>
      <c r="K1024" s="2"/>
      <c r="L1024" s="2"/>
      <c r="M1024" s="109"/>
      <c r="N1024" s="106"/>
      <c r="O1024" s="110" t="str">
        <f t="shared" si="33"/>
        <v>... €</v>
      </c>
      <c r="P1024" s="111" t="str">
        <f t="shared" si="34"/>
        <v>... €</v>
      </c>
    </row>
    <row r="1025" spans="2:16" customFormat="1" ht="24" customHeight="1" thickBot="1" x14ac:dyDescent="0.4">
      <c r="B1025" s="265">
        <v>2.1566796273200795E-2</v>
      </c>
      <c r="C1025" s="284"/>
      <c r="D1025" s="280"/>
      <c r="E1025" s="266" t="s">
        <v>16</v>
      </c>
      <c r="F1025" s="249" t="s">
        <v>11</v>
      </c>
      <c r="G1025" s="282"/>
      <c r="H1025" s="289"/>
      <c r="I1025" s="116" t="s">
        <v>360</v>
      </c>
      <c r="J1025" s="117" t="s">
        <v>362</v>
      </c>
      <c r="K1025" s="2"/>
      <c r="L1025" s="2"/>
      <c r="M1025" s="109"/>
      <c r="N1025" s="106"/>
      <c r="O1025" s="110" t="str">
        <f t="shared" si="33"/>
        <v>... €</v>
      </c>
      <c r="P1025" s="111" t="str">
        <f t="shared" si="34"/>
        <v>... €</v>
      </c>
    </row>
    <row r="1026" spans="2:16" customFormat="1" ht="24" customHeight="1" thickBot="1" x14ac:dyDescent="0.4">
      <c r="B1026" s="265">
        <v>2.1566796273200795E-2</v>
      </c>
      <c r="C1026" s="284"/>
      <c r="D1026" s="280"/>
      <c r="E1026" s="266" t="s">
        <v>16</v>
      </c>
      <c r="F1026" s="249" t="s">
        <v>17</v>
      </c>
      <c r="G1026" s="282"/>
      <c r="H1026" s="289"/>
      <c r="I1026" s="116" t="s">
        <v>360</v>
      </c>
      <c r="J1026" s="117" t="s">
        <v>362</v>
      </c>
      <c r="K1026" s="2"/>
      <c r="L1026" s="2"/>
      <c r="M1026" s="109"/>
      <c r="N1026" s="106"/>
      <c r="O1026" s="110" t="str">
        <f t="shared" si="33"/>
        <v>... €</v>
      </c>
      <c r="P1026" s="111" t="str">
        <f t="shared" si="34"/>
        <v>... €</v>
      </c>
    </row>
    <row r="1027" spans="2:16" customFormat="1" ht="36" customHeight="1" thickBot="1" x14ac:dyDescent="0.4">
      <c r="B1027" s="265">
        <v>2.1566796273200795E-2</v>
      </c>
      <c r="C1027" s="284"/>
      <c r="D1027" s="280"/>
      <c r="E1027" s="266" t="s">
        <v>18</v>
      </c>
      <c r="F1027" s="266" t="s">
        <v>19</v>
      </c>
      <c r="G1027" s="282"/>
      <c r="H1027" s="289"/>
      <c r="I1027" s="116" t="s">
        <v>360</v>
      </c>
      <c r="J1027" s="117" t="s">
        <v>362</v>
      </c>
      <c r="K1027" s="2"/>
      <c r="L1027" s="2"/>
      <c r="M1027" s="109"/>
      <c r="N1027" s="106"/>
      <c r="O1027" s="110" t="str">
        <f t="shared" si="33"/>
        <v>... €</v>
      </c>
      <c r="P1027" s="111" t="str">
        <f t="shared" si="34"/>
        <v>... €</v>
      </c>
    </row>
    <row r="1028" spans="2:16" customFormat="1" ht="36" customHeight="1" thickBot="1" x14ac:dyDescent="0.4">
      <c r="B1028" s="265">
        <v>2.1566796273200795E-2</v>
      </c>
      <c r="C1028" s="284"/>
      <c r="D1028" s="280"/>
      <c r="E1028" s="266" t="s">
        <v>20</v>
      </c>
      <c r="F1028" s="266" t="s">
        <v>19</v>
      </c>
      <c r="G1028" s="282"/>
      <c r="H1028" s="289"/>
      <c r="I1028" s="116" t="s">
        <v>360</v>
      </c>
      <c r="J1028" s="117" t="s">
        <v>362</v>
      </c>
      <c r="K1028" s="2"/>
      <c r="L1028" s="2"/>
      <c r="M1028" s="109"/>
      <c r="N1028" s="106"/>
      <c r="O1028" s="110" t="str">
        <f t="shared" si="33"/>
        <v>... €</v>
      </c>
      <c r="P1028" s="111" t="str">
        <f t="shared" si="34"/>
        <v>... €</v>
      </c>
    </row>
    <row r="1029" spans="2:16" customFormat="1" ht="36" customHeight="1" thickBot="1" x14ac:dyDescent="0.4">
      <c r="B1029" s="265">
        <v>2.1566796273200795E-2</v>
      </c>
      <c r="C1029" s="284"/>
      <c r="D1029" s="280"/>
      <c r="E1029" s="267" t="s">
        <v>275</v>
      </c>
      <c r="F1029" s="268" t="s">
        <v>274</v>
      </c>
      <c r="G1029" s="282"/>
      <c r="H1029" s="289"/>
      <c r="I1029" s="116" t="s">
        <v>360</v>
      </c>
      <c r="J1029" s="117" t="s">
        <v>362</v>
      </c>
      <c r="K1029" s="2"/>
      <c r="L1029" s="2"/>
      <c r="M1029" s="109"/>
      <c r="N1029" s="106"/>
      <c r="O1029" s="110" t="str">
        <f t="shared" si="33"/>
        <v>... €</v>
      </c>
      <c r="P1029" s="111" t="str">
        <f t="shared" si="34"/>
        <v>... €</v>
      </c>
    </row>
    <row r="1030" spans="2:16" customFormat="1" ht="24" customHeight="1" thickBot="1" x14ac:dyDescent="0.4">
      <c r="B1030" s="265">
        <v>2.1566796273200795E-2</v>
      </c>
      <c r="C1030" s="284"/>
      <c r="D1030" s="280"/>
      <c r="E1030" s="266" t="s">
        <v>21</v>
      </c>
      <c r="F1030" s="266" t="s">
        <v>11</v>
      </c>
      <c r="G1030" s="282"/>
      <c r="H1030" s="289"/>
      <c r="I1030" s="116" t="s">
        <v>360</v>
      </c>
      <c r="J1030" s="117" t="s">
        <v>362</v>
      </c>
      <c r="K1030" s="2"/>
      <c r="L1030" s="2"/>
      <c r="M1030" s="109"/>
      <c r="N1030" s="106"/>
      <c r="O1030" s="110" t="str">
        <f t="shared" si="33"/>
        <v>... €</v>
      </c>
      <c r="P1030" s="111" t="str">
        <f t="shared" si="34"/>
        <v>... €</v>
      </c>
    </row>
    <row r="1031" spans="2:16" customFormat="1" ht="24" customHeight="1" thickBot="1" x14ac:dyDescent="0.4">
      <c r="B1031" s="265">
        <v>2.1566796273200795E-2</v>
      </c>
      <c r="C1031" s="285"/>
      <c r="D1031" s="280"/>
      <c r="E1031" s="266" t="s">
        <v>21</v>
      </c>
      <c r="F1031" s="266" t="s">
        <v>19</v>
      </c>
      <c r="G1031" s="283"/>
      <c r="H1031" s="289"/>
      <c r="I1031" s="116" t="s">
        <v>360</v>
      </c>
      <c r="J1031" s="117" t="s">
        <v>362</v>
      </c>
      <c r="K1031" s="2"/>
      <c r="L1031" s="2"/>
      <c r="M1031" s="109"/>
      <c r="N1031" s="106"/>
      <c r="O1031" s="110" t="str">
        <f t="shared" si="33"/>
        <v>... €</v>
      </c>
      <c r="P1031" s="111" t="str">
        <f t="shared" si="34"/>
        <v>... €</v>
      </c>
    </row>
    <row r="1032" spans="2:16" customFormat="1" ht="17.25" customHeight="1" thickBot="1" x14ac:dyDescent="0.4">
      <c r="B1032" s="265">
        <v>2.1566796273200795E-2</v>
      </c>
      <c r="C1032" s="287" t="s">
        <v>436</v>
      </c>
      <c r="D1032" s="291" t="s">
        <v>433</v>
      </c>
      <c r="E1032" s="266" t="s">
        <v>10</v>
      </c>
      <c r="F1032" s="249" t="s">
        <v>11</v>
      </c>
      <c r="G1032" s="281" t="s">
        <v>437</v>
      </c>
      <c r="H1032" s="289"/>
      <c r="I1032" s="116" t="s">
        <v>360</v>
      </c>
      <c r="J1032" s="117" t="s">
        <v>362</v>
      </c>
      <c r="K1032" s="2"/>
      <c r="L1032" s="2"/>
      <c r="M1032" s="109"/>
      <c r="N1032" s="106"/>
      <c r="O1032" s="110" t="str">
        <f t="shared" si="33"/>
        <v>... €</v>
      </c>
      <c r="P1032" s="111" t="str">
        <f t="shared" si="34"/>
        <v>... €</v>
      </c>
    </row>
    <row r="1033" spans="2:16" customFormat="1" ht="24" customHeight="1" thickBot="1" x14ac:dyDescent="0.4">
      <c r="B1033" s="265">
        <v>2.1566796273200795E-2</v>
      </c>
      <c r="C1033" s="284"/>
      <c r="D1033" s="291"/>
      <c r="E1033" s="266" t="s">
        <v>14</v>
      </c>
      <c r="F1033" s="249" t="s">
        <v>15</v>
      </c>
      <c r="G1033" s="282"/>
      <c r="H1033" s="289"/>
      <c r="I1033" s="116" t="s">
        <v>360</v>
      </c>
      <c r="J1033" s="117" t="s">
        <v>362</v>
      </c>
      <c r="K1033" s="2"/>
      <c r="L1033" s="2"/>
      <c r="M1033" s="109"/>
      <c r="N1033" s="106"/>
      <c r="O1033" s="110" t="str">
        <f t="shared" si="33"/>
        <v>... €</v>
      </c>
      <c r="P1033" s="111" t="str">
        <f t="shared" si="34"/>
        <v>... €</v>
      </c>
    </row>
    <row r="1034" spans="2:16" customFormat="1" ht="24" customHeight="1" thickBot="1" x14ac:dyDescent="0.4">
      <c r="B1034" s="265">
        <v>2.1566796273200795E-2</v>
      </c>
      <c r="C1034" s="284"/>
      <c r="D1034" s="291"/>
      <c r="E1034" s="266" t="s">
        <v>16</v>
      </c>
      <c r="F1034" s="249" t="s">
        <v>11</v>
      </c>
      <c r="G1034" s="282"/>
      <c r="H1034" s="289"/>
      <c r="I1034" s="116" t="s">
        <v>360</v>
      </c>
      <c r="J1034" s="117" t="s">
        <v>362</v>
      </c>
      <c r="K1034" s="2"/>
      <c r="L1034" s="2"/>
      <c r="M1034" s="109"/>
      <c r="N1034" s="106"/>
      <c r="O1034" s="110" t="str">
        <f t="shared" si="33"/>
        <v>... €</v>
      </c>
      <c r="P1034" s="111" t="str">
        <f t="shared" si="34"/>
        <v>... €</v>
      </c>
    </row>
    <row r="1035" spans="2:16" customFormat="1" ht="24" customHeight="1" thickBot="1" x14ac:dyDescent="0.4">
      <c r="B1035" s="265">
        <v>2.1566796273200795E-2</v>
      </c>
      <c r="C1035" s="284"/>
      <c r="D1035" s="291"/>
      <c r="E1035" s="266" t="s">
        <v>16</v>
      </c>
      <c r="F1035" s="249" t="s">
        <v>17</v>
      </c>
      <c r="G1035" s="282"/>
      <c r="H1035" s="289"/>
      <c r="I1035" s="116" t="s">
        <v>360</v>
      </c>
      <c r="J1035" s="117" t="s">
        <v>362</v>
      </c>
      <c r="K1035" s="2"/>
      <c r="L1035" s="2"/>
      <c r="M1035" s="109"/>
      <c r="N1035" s="106"/>
      <c r="O1035" s="110" t="str">
        <f t="shared" si="33"/>
        <v>... €</v>
      </c>
      <c r="P1035" s="111" t="str">
        <f t="shared" si="34"/>
        <v>... €</v>
      </c>
    </row>
    <row r="1036" spans="2:16" customFormat="1" ht="36" customHeight="1" thickBot="1" x14ac:dyDescent="0.4">
      <c r="B1036" s="265">
        <v>2.1566796273200795E-2</v>
      </c>
      <c r="C1036" s="284"/>
      <c r="D1036" s="291"/>
      <c r="E1036" s="266" t="s">
        <v>18</v>
      </c>
      <c r="F1036" s="266" t="s">
        <v>19</v>
      </c>
      <c r="G1036" s="282"/>
      <c r="H1036" s="289"/>
      <c r="I1036" s="116" t="s">
        <v>360</v>
      </c>
      <c r="J1036" s="117" t="s">
        <v>362</v>
      </c>
      <c r="K1036" s="2"/>
      <c r="L1036" s="2"/>
      <c r="M1036" s="109"/>
      <c r="N1036" s="106"/>
      <c r="O1036" s="110" t="str">
        <f t="shared" si="33"/>
        <v>... €</v>
      </c>
      <c r="P1036" s="111" t="str">
        <f t="shared" si="34"/>
        <v>... €</v>
      </c>
    </row>
    <row r="1037" spans="2:16" customFormat="1" ht="36" customHeight="1" thickBot="1" x14ac:dyDescent="0.4">
      <c r="B1037" s="265">
        <v>2.1566796273200795E-2</v>
      </c>
      <c r="C1037" s="284"/>
      <c r="D1037" s="291"/>
      <c r="E1037" s="266" t="s">
        <v>20</v>
      </c>
      <c r="F1037" s="266" t="s">
        <v>19</v>
      </c>
      <c r="G1037" s="282"/>
      <c r="H1037" s="289"/>
      <c r="I1037" s="116" t="s">
        <v>360</v>
      </c>
      <c r="J1037" s="117" t="s">
        <v>362</v>
      </c>
      <c r="K1037" s="2"/>
      <c r="L1037" s="2"/>
      <c r="M1037" s="109"/>
      <c r="N1037" s="106"/>
      <c r="O1037" s="110" t="str">
        <f t="shared" si="33"/>
        <v>... €</v>
      </c>
      <c r="P1037" s="111" t="str">
        <f t="shared" si="34"/>
        <v>... €</v>
      </c>
    </row>
    <row r="1038" spans="2:16" customFormat="1" ht="36" customHeight="1" thickBot="1" x14ac:dyDescent="0.4">
      <c r="B1038" s="265">
        <v>2.1566796273200795E-2</v>
      </c>
      <c r="C1038" s="284"/>
      <c r="D1038" s="291"/>
      <c r="E1038" s="267" t="s">
        <v>275</v>
      </c>
      <c r="F1038" s="268" t="s">
        <v>274</v>
      </c>
      <c r="G1038" s="282"/>
      <c r="H1038" s="289"/>
      <c r="I1038" s="116" t="s">
        <v>360</v>
      </c>
      <c r="J1038" s="117" t="s">
        <v>362</v>
      </c>
      <c r="K1038" s="2"/>
      <c r="L1038" s="2"/>
      <c r="M1038" s="109"/>
      <c r="N1038" s="106"/>
      <c r="O1038" s="110" t="str">
        <f t="shared" ref="O1038:O1101" si="35">J1038</f>
        <v>... €</v>
      </c>
      <c r="P1038" s="111" t="str">
        <f t="shared" ref="P1038:P1101" si="36">O1038</f>
        <v>... €</v>
      </c>
    </row>
    <row r="1039" spans="2:16" customFormat="1" ht="24" customHeight="1" thickBot="1" x14ac:dyDescent="0.4">
      <c r="B1039" s="265">
        <v>2.1566796273200795E-2</v>
      </c>
      <c r="C1039" s="284"/>
      <c r="D1039" s="291"/>
      <c r="E1039" s="266" t="s">
        <v>21</v>
      </c>
      <c r="F1039" s="266" t="s">
        <v>11</v>
      </c>
      <c r="G1039" s="282"/>
      <c r="H1039" s="289"/>
      <c r="I1039" s="116" t="s">
        <v>360</v>
      </c>
      <c r="J1039" s="117" t="s">
        <v>362</v>
      </c>
      <c r="K1039" s="2"/>
      <c r="L1039" s="2"/>
      <c r="M1039" s="109"/>
      <c r="N1039" s="106"/>
      <c r="O1039" s="110" t="str">
        <f t="shared" si="35"/>
        <v>... €</v>
      </c>
      <c r="P1039" s="111" t="str">
        <f t="shared" si="36"/>
        <v>... €</v>
      </c>
    </row>
    <row r="1040" spans="2:16" customFormat="1" ht="24" customHeight="1" thickBot="1" x14ac:dyDescent="0.4">
      <c r="B1040" s="265">
        <v>2.1566796273200795E-2</v>
      </c>
      <c r="C1040" s="285"/>
      <c r="D1040" s="291"/>
      <c r="E1040" s="266" t="s">
        <v>21</v>
      </c>
      <c r="F1040" s="266" t="s">
        <v>19</v>
      </c>
      <c r="G1040" s="283"/>
      <c r="H1040" s="289"/>
      <c r="I1040" s="116" t="s">
        <v>360</v>
      </c>
      <c r="J1040" s="117" t="s">
        <v>362</v>
      </c>
      <c r="K1040" s="2"/>
      <c r="L1040" s="2"/>
      <c r="M1040" s="109"/>
      <c r="N1040" s="106"/>
      <c r="O1040" s="110" t="str">
        <f t="shared" si="35"/>
        <v>... €</v>
      </c>
      <c r="P1040" s="111" t="str">
        <f t="shared" si="36"/>
        <v>... €</v>
      </c>
    </row>
    <row r="1041" spans="2:16" customFormat="1" ht="19.5" customHeight="1" thickBot="1" x14ac:dyDescent="0.4">
      <c r="B1041" s="265">
        <v>2.1566796273200795E-2</v>
      </c>
      <c r="C1041" s="287" t="s">
        <v>438</v>
      </c>
      <c r="D1041" s="280" t="s">
        <v>433</v>
      </c>
      <c r="E1041" s="266" t="s">
        <v>10</v>
      </c>
      <c r="F1041" s="249" t="s">
        <v>11</v>
      </c>
      <c r="G1041" s="281" t="s">
        <v>439</v>
      </c>
      <c r="H1041" s="289"/>
      <c r="I1041" s="116" t="s">
        <v>360</v>
      </c>
      <c r="J1041" s="117" t="s">
        <v>362</v>
      </c>
      <c r="K1041" s="2"/>
      <c r="L1041" s="2"/>
      <c r="M1041" s="109"/>
      <c r="N1041" s="106"/>
      <c r="O1041" s="110" t="str">
        <f t="shared" si="35"/>
        <v>... €</v>
      </c>
      <c r="P1041" s="111" t="str">
        <f t="shared" si="36"/>
        <v>... €</v>
      </c>
    </row>
    <row r="1042" spans="2:16" customFormat="1" ht="24" customHeight="1" thickBot="1" x14ac:dyDescent="0.4">
      <c r="B1042" s="265">
        <v>2.1566796273200795E-2</v>
      </c>
      <c r="C1042" s="284"/>
      <c r="D1042" s="280"/>
      <c r="E1042" s="266" t="s">
        <v>14</v>
      </c>
      <c r="F1042" s="249" t="s">
        <v>15</v>
      </c>
      <c r="G1042" s="282"/>
      <c r="H1042" s="289"/>
      <c r="I1042" s="116" t="s">
        <v>360</v>
      </c>
      <c r="J1042" s="117" t="s">
        <v>362</v>
      </c>
      <c r="K1042" s="2"/>
      <c r="L1042" s="2"/>
      <c r="M1042" s="109"/>
      <c r="N1042" s="106"/>
      <c r="O1042" s="110" t="str">
        <f t="shared" si="35"/>
        <v>... €</v>
      </c>
      <c r="P1042" s="111" t="str">
        <f t="shared" si="36"/>
        <v>... €</v>
      </c>
    </row>
    <row r="1043" spans="2:16" customFormat="1" ht="24" customHeight="1" thickBot="1" x14ac:dyDescent="0.4">
      <c r="B1043" s="265">
        <v>2.1566796273200795E-2</v>
      </c>
      <c r="C1043" s="284"/>
      <c r="D1043" s="280"/>
      <c r="E1043" s="266" t="s">
        <v>16</v>
      </c>
      <c r="F1043" s="249" t="s">
        <v>11</v>
      </c>
      <c r="G1043" s="282"/>
      <c r="H1043" s="289"/>
      <c r="I1043" s="116" t="s">
        <v>360</v>
      </c>
      <c r="J1043" s="117" t="s">
        <v>362</v>
      </c>
      <c r="K1043" s="2"/>
      <c r="L1043" s="2"/>
      <c r="M1043" s="109"/>
      <c r="N1043" s="106"/>
      <c r="O1043" s="110" t="str">
        <f t="shared" si="35"/>
        <v>... €</v>
      </c>
      <c r="P1043" s="111" t="str">
        <f t="shared" si="36"/>
        <v>... €</v>
      </c>
    </row>
    <row r="1044" spans="2:16" customFormat="1" ht="24" customHeight="1" thickBot="1" x14ac:dyDescent="0.4">
      <c r="B1044" s="265">
        <v>2.1566796273200795E-2</v>
      </c>
      <c r="C1044" s="284"/>
      <c r="D1044" s="280"/>
      <c r="E1044" s="266" t="s">
        <v>16</v>
      </c>
      <c r="F1044" s="249" t="s">
        <v>17</v>
      </c>
      <c r="G1044" s="282"/>
      <c r="H1044" s="289"/>
      <c r="I1044" s="116" t="s">
        <v>360</v>
      </c>
      <c r="J1044" s="117" t="s">
        <v>362</v>
      </c>
      <c r="K1044" s="2"/>
      <c r="L1044" s="2"/>
      <c r="M1044" s="109"/>
      <c r="N1044" s="106"/>
      <c r="O1044" s="110" t="str">
        <f t="shared" si="35"/>
        <v>... €</v>
      </c>
      <c r="P1044" s="111" t="str">
        <f t="shared" si="36"/>
        <v>... €</v>
      </c>
    </row>
    <row r="1045" spans="2:16" customFormat="1" ht="36" customHeight="1" thickBot="1" x14ac:dyDescent="0.4">
      <c r="B1045" s="265">
        <v>2.1566796273200795E-2</v>
      </c>
      <c r="C1045" s="284"/>
      <c r="D1045" s="280"/>
      <c r="E1045" s="266" t="s">
        <v>18</v>
      </c>
      <c r="F1045" s="266" t="s">
        <v>19</v>
      </c>
      <c r="G1045" s="282"/>
      <c r="H1045" s="289"/>
      <c r="I1045" s="116" t="s">
        <v>360</v>
      </c>
      <c r="J1045" s="117" t="s">
        <v>362</v>
      </c>
      <c r="K1045" s="2"/>
      <c r="L1045" s="2"/>
      <c r="M1045" s="109"/>
      <c r="N1045" s="106"/>
      <c r="O1045" s="110" t="str">
        <f t="shared" si="35"/>
        <v>... €</v>
      </c>
      <c r="P1045" s="111" t="str">
        <f t="shared" si="36"/>
        <v>... €</v>
      </c>
    </row>
    <row r="1046" spans="2:16" customFormat="1" ht="36" customHeight="1" thickBot="1" x14ac:dyDescent="0.4">
      <c r="B1046" s="265">
        <v>2.1566796273200795E-2</v>
      </c>
      <c r="C1046" s="284"/>
      <c r="D1046" s="280"/>
      <c r="E1046" s="266" t="s">
        <v>20</v>
      </c>
      <c r="F1046" s="266" t="s">
        <v>19</v>
      </c>
      <c r="G1046" s="282"/>
      <c r="H1046" s="289"/>
      <c r="I1046" s="116" t="s">
        <v>360</v>
      </c>
      <c r="J1046" s="117" t="s">
        <v>362</v>
      </c>
      <c r="K1046" s="2"/>
      <c r="L1046" s="2"/>
      <c r="M1046" s="109"/>
      <c r="N1046" s="106"/>
      <c r="O1046" s="110" t="str">
        <f t="shared" si="35"/>
        <v>... €</v>
      </c>
      <c r="P1046" s="111" t="str">
        <f t="shared" si="36"/>
        <v>... €</v>
      </c>
    </row>
    <row r="1047" spans="2:16" customFormat="1" ht="36" customHeight="1" thickBot="1" x14ac:dyDescent="0.4">
      <c r="B1047" s="265">
        <v>2.1566796273200795E-2</v>
      </c>
      <c r="C1047" s="284"/>
      <c r="D1047" s="280"/>
      <c r="E1047" s="267" t="s">
        <v>275</v>
      </c>
      <c r="F1047" s="268" t="s">
        <v>274</v>
      </c>
      <c r="G1047" s="282"/>
      <c r="H1047" s="289"/>
      <c r="I1047" s="116" t="s">
        <v>360</v>
      </c>
      <c r="J1047" s="117" t="s">
        <v>362</v>
      </c>
      <c r="K1047" s="2"/>
      <c r="L1047" s="2"/>
      <c r="M1047" s="109"/>
      <c r="N1047" s="106"/>
      <c r="O1047" s="110" t="str">
        <f t="shared" si="35"/>
        <v>... €</v>
      </c>
      <c r="P1047" s="111" t="str">
        <f t="shared" si="36"/>
        <v>... €</v>
      </c>
    </row>
    <row r="1048" spans="2:16" customFormat="1" ht="24" customHeight="1" thickBot="1" x14ac:dyDescent="0.4">
      <c r="B1048" s="265">
        <v>2.1566796273200795E-2</v>
      </c>
      <c r="C1048" s="284"/>
      <c r="D1048" s="280"/>
      <c r="E1048" s="266" t="s">
        <v>21</v>
      </c>
      <c r="F1048" s="266" t="s">
        <v>11</v>
      </c>
      <c r="G1048" s="282"/>
      <c r="H1048" s="289"/>
      <c r="I1048" s="116" t="s">
        <v>360</v>
      </c>
      <c r="J1048" s="117" t="s">
        <v>362</v>
      </c>
      <c r="K1048" s="2"/>
      <c r="L1048" s="2"/>
      <c r="M1048" s="109"/>
      <c r="N1048" s="106"/>
      <c r="O1048" s="110" t="str">
        <f t="shared" si="35"/>
        <v>... €</v>
      </c>
      <c r="P1048" s="111" t="str">
        <f t="shared" si="36"/>
        <v>... €</v>
      </c>
    </row>
    <row r="1049" spans="2:16" customFormat="1" ht="24" customHeight="1" thickBot="1" x14ac:dyDescent="0.4">
      <c r="B1049" s="265">
        <v>2.1566796273200795E-2</v>
      </c>
      <c r="C1049" s="285"/>
      <c r="D1049" s="280"/>
      <c r="E1049" s="266" t="s">
        <v>21</v>
      </c>
      <c r="F1049" s="266" t="s">
        <v>19</v>
      </c>
      <c r="G1049" s="283"/>
      <c r="H1049" s="289"/>
      <c r="I1049" s="116" t="s">
        <v>360</v>
      </c>
      <c r="J1049" s="117" t="s">
        <v>362</v>
      </c>
      <c r="K1049" s="2"/>
      <c r="L1049" s="2"/>
      <c r="M1049" s="109"/>
      <c r="N1049" s="106"/>
      <c r="O1049" s="110" t="str">
        <f t="shared" si="35"/>
        <v>... €</v>
      </c>
      <c r="P1049" s="111" t="str">
        <f t="shared" si="36"/>
        <v>... €</v>
      </c>
    </row>
    <row r="1050" spans="2:16" customFormat="1" ht="21.75" customHeight="1" thickBot="1" x14ac:dyDescent="0.4">
      <c r="B1050" s="265">
        <v>2.1566796273200795E-2</v>
      </c>
      <c r="C1050" s="287" t="s">
        <v>440</v>
      </c>
      <c r="D1050" s="280" t="s">
        <v>433</v>
      </c>
      <c r="E1050" s="266" t="s">
        <v>10</v>
      </c>
      <c r="F1050" s="249" t="s">
        <v>11</v>
      </c>
      <c r="G1050" s="281" t="s">
        <v>441</v>
      </c>
      <c r="H1050" s="289"/>
      <c r="I1050" s="116" t="s">
        <v>360</v>
      </c>
      <c r="J1050" s="117" t="s">
        <v>362</v>
      </c>
      <c r="K1050" s="2"/>
      <c r="L1050" s="2"/>
      <c r="M1050" s="109"/>
      <c r="N1050" s="106"/>
      <c r="O1050" s="110" t="str">
        <f t="shared" si="35"/>
        <v>... €</v>
      </c>
      <c r="P1050" s="111" t="str">
        <f t="shared" si="36"/>
        <v>... €</v>
      </c>
    </row>
    <row r="1051" spans="2:16" customFormat="1" ht="24" customHeight="1" thickBot="1" x14ac:dyDescent="0.4">
      <c r="B1051" s="265">
        <v>2.1566796273200795E-2</v>
      </c>
      <c r="C1051" s="284"/>
      <c r="D1051" s="280"/>
      <c r="E1051" s="266" t="s">
        <v>14</v>
      </c>
      <c r="F1051" s="249" t="s">
        <v>15</v>
      </c>
      <c r="G1051" s="282"/>
      <c r="H1051" s="289"/>
      <c r="I1051" s="116" t="s">
        <v>360</v>
      </c>
      <c r="J1051" s="117" t="s">
        <v>362</v>
      </c>
      <c r="K1051" s="2"/>
      <c r="L1051" s="2"/>
      <c r="M1051" s="109"/>
      <c r="N1051" s="106"/>
      <c r="O1051" s="110" t="str">
        <f t="shared" si="35"/>
        <v>... €</v>
      </c>
      <c r="P1051" s="111" t="str">
        <f t="shared" si="36"/>
        <v>... €</v>
      </c>
    </row>
    <row r="1052" spans="2:16" customFormat="1" ht="24" customHeight="1" thickBot="1" x14ac:dyDescent="0.4">
      <c r="B1052" s="265">
        <v>2.1566796273200795E-2</v>
      </c>
      <c r="C1052" s="284"/>
      <c r="D1052" s="280"/>
      <c r="E1052" s="266" t="s">
        <v>16</v>
      </c>
      <c r="F1052" s="249" t="s">
        <v>11</v>
      </c>
      <c r="G1052" s="282"/>
      <c r="H1052" s="289"/>
      <c r="I1052" s="116" t="s">
        <v>360</v>
      </c>
      <c r="J1052" s="117" t="s">
        <v>362</v>
      </c>
      <c r="K1052" s="2"/>
      <c r="L1052" s="2"/>
      <c r="M1052" s="109"/>
      <c r="N1052" s="106"/>
      <c r="O1052" s="110" t="str">
        <f t="shared" si="35"/>
        <v>... €</v>
      </c>
      <c r="P1052" s="111" t="str">
        <f t="shared" si="36"/>
        <v>... €</v>
      </c>
    </row>
    <row r="1053" spans="2:16" customFormat="1" ht="24" customHeight="1" thickBot="1" x14ac:dyDescent="0.4">
      <c r="B1053" s="265">
        <v>2.1566796273200795E-2</v>
      </c>
      <c r="C1053" s="284"/>
      <c r="D1053" s="280"/>
      <c r="E1053" s="266" t="s">
        <v>16</v>
      </c>
      <c r="F1053" s="249" t="s">
        <v>17</v>
      </c>
      <c r="G1053" s="282"/>
      <c r="H1053" s="289"/>
      <c r="I1053" s="116" t="s">
        <v>360</v>
      </c>
      <c r="J1053" s="117" t="s">
        <v>362</v>
      </c>
      <c r="K1053" s="2"/>
      <c r="L1053" s="2"/>
      <c r="M1053" s="109"/>
      <c r="N1053" s="106"/>
      <c r="O1053" s="110" t="str">
        <f t="shared" si="35"/>
        <v>... €</v>
      </c>
      <c r="P1053" s="111" t="str">
        <f t="shared" si="36"/>
        <v>... €</v>
      </c>
    </row>
    <row r="1054" spans="2:16" customFormat="1" ht="36" customHeight="1" thickBot="1" x14ac:dyDescent="0.4">
      <c r="B1054" s="265">
        <v>2.1566796273200795E-2</v>
      </c>
      <c r="C1054" s="284"/>
      <c r="D1054" s="280"/>
      <c r="E1054" s="266" t="s">
        <v>18</v>
      </c>
      <c r="F1054" s="266" t="s">
        <v>19</v>
      </c>
      <c r="G1054" s="282"/>
      <c r="H1054" s="289"/>
      <c r="I1054" s="116" t="s">
        <v>360</v>
      </c>
      <c r="J1054" s="117" t="s">
        <v>362</v>
      </c>
      <c r="K1054" s="2"/>
      <c r="L1054" s="2"/>
      <c r="M1054" s="109"/>
      <c r="N1054" s="106"/>
      <c r="O1054" s="110" t="str">
        <f t="shared" si="35"/>
        <v>... €</v>
      </c>
      <c r="P1054" s="111" t="str">
        <f t="shared" si="36"/>
        <v>... €</v>
      </c>
    </row>
    <row r="1055" spans="2:16" customFormat="1" ht="36" customHeight="1" thickBot="1" x14ac:dyDescent="0.4">
      <c r="B1055" s="265">
        <v>2.1566796273200795E-2</v>
      </c>
      <c r="C1055" s="284"/>
      <c r="D1055" s="280"/>
      <c r="E1055" s="266" t="s">
        <v>20</v>
      </c>
      <c r="F1055" s="266" t="s">
        <v>19</v>
      </c>
      <c r="G1055" s="282"/>
      <c r="H1055" s="289"/>
      <c r="I1055" s="116" t="s">
        <v>360</v>
      </c>
      <c r="J1055" s="117" t="s">
        <v>362</v>
      </c>
      <c r="K1055" s="2"/>
      <c r="L1055" s="2"/>
      <c r="M1055" s="109"/>
      <c r="N1055" s="106"/>
      <c r="O1055" s="110" t="str">
        <f t="shared" si="35"/>
        <v>... €</v>
      </c>
      <c r="P1055" s="111" t="str">
        <f t="shared" si="36"/>
        <v>... €</v>
      </c>
    </row>
    <row r="1056" spans="2:16" customFormat="1" ht="36" customHeight="1" thickBot="1" x14ac:dyDescent="0.4">
      <c r="B1056" s="265">
        <v>2.1566796273200795E-2</v>
      </c>
      <c r="C1056" s="284"/>
      <c r="D1056" s="280"/>
      <c r="E1056" s="267" t="s">
        <v>275</v>
      </c>
      <c r="F1056" s="268" t="s">
        <v>274</v>
      </c>
      <c r="G1056" s="282"/>
      <c r="H1056" s="289"/>
      <c r="I1056" s="116" t="s">
        <v>360</v>
      </c>
      <c r="J1056" s="117" t="s">
        <v>362</v>
      </c>
      <c r="K1056" s="2"/>
      <c r="L1056" s="2"/>
      <c r="M1056" s="109"/>
      <c r="N1056" s="106"/>
      <c r="O1056" s="110" t="str">
        <f t="shared" si="35"/>
        <v>... €</v>
      </c>
      <c r="P1056" s="111" t="str">
        <f t="shared" si="36"/>
        <v>... €</v>
      </c>
    </row>
    <row r="1057" spans="2:16" customFormat="1" ht="24" customHeight="1" thickBot="1" x14ac:dyDescent="0.4">
      <c r="B1057" s="265">
        <v>2.1566796273200795E-2</v>
      </c>
      <c r="C1057" s="284"/>
      <c r="D1057" s="280"/>
      <c r="E1057" s="266" t="s">
        <v>21</v>
      </c>
      <c r="F1057" s="266" t="s">
        <v>11</v>
      </c>
      <c r="G1057" s="282"/>
      <c r="H1057" s="289"/>
      <c r="I1057" s="116" t="s">
        <v>360</v>
      </c>
      <c r="J1057" s="117" t="s">
        <v>362</v>
      </c>
      <c r="K1057" s="2"/>
      <c r="L1057" s="2"/>
      <c r="M1057" s="109"/>
      <c r="N1057" s="106"/>
      <c r="O1057" s="110" t="str">
        <f t="shared" si="35"/>
        <v>... €</v>
      </c>
      <c r="P1057" s="111" t="str">
        <f t="shared" si="36"/>
        <v>... €</v>
      </c>
    </row>
    <row r="1058" spans="2:16" customFormat="1" ht="24" customHeight="1" thickBot="1" x14ac:dyDescent="0.4">
      <c r="B1058" s="265">
        <v>2.1566796273200795E-2</v>
      </c>
      <c r="C1058" s="285"/>
      <c r="D1058" s="280"/>
      <c r="E1058" s="266" t="s">
        <v>21</v>
      </c>
      <c r="F1058" s="266" t="s">
        <v>19</v>
      </c>
      <c r="G1058" s="283"/>
      <c r="H1058" s="289"/>
      <c r="I1058" s="116" t="s">
        <v>360</v>
      </c>
      <c r="J1058" s="117" t="s">
        <v>362</v>
      </c>
      <c r="K1058" s="2"/>
      <c r="L1058" s="2"/>
      <c r="M1058" s="109"/>
      <c r="N1058" s="106"/>
      <c r="O1058" s="110" t="str">
        <f t="shared" si="35"/>
        <v>... €</v>
      </c>
      <c r="P1058" s="111" t="str">
        <f t="shared" si="36"/>
        <v>... €</v>
      </c>
    </row>
    <row r="1059" spans="2:16" customFormat="1" ht="54" customHeight="1" thickBot="1" x14ac:dyDescent="0.4">
      <c r="B1059" s="265">
        <v>2.1566796273200795E-2</v>
      </c>
      <c r="C1059" s="287" t="s">
        <v>442</v>
      </c>
      <c r="D1059" s="291" t="s">
        <v>433</v>
      </c>
      <c r="E1059" s="266" t="s">
        <v>10</v>
      </c>
      <c r="F1059" s="249" t="s">
        <v>11</v>
      </c>
      <c r="G1059" s="281" t="s">
        <v>409</v>
      </c>
      <c r="H1059" s="289"/>
      <c r="I1059" s="116" t="s">
        <v>360</v>
      </c>
      <c r="J1059" s="117" t="s">
        <v>362</v>
      </c>
      <c r="K1059" s="2"/>
      <c r="L1059" s="2"/>
      <c r="M1059" s="109"/>
      <c r="N1059" s="106"/>
      <c r="O1059" s="110" t="str">
        <f t="shared" si="35"/>
        <v>... €</v>
      </c>
      <c r="P1059" s="111" t="str">
        <f t="shared" si="36"/>
        <v>... €</v>
      </c>
    </row>
    <row r="1060" spans="2:16" customFormat="1" ht="24" customHeight="1" thickBot="1" x14ac:dyDescent="0.4">
      <c r="B1060" s="265">
        <v>2.1566796273200795E-2</v>
      </c>
      <c r="C1060" s="284"/>
      <c r="D1060" s="291"/>
      <c r="E1060" s="266" t="s">
        <v>14</v>
      </c>
      <c r="F1060" s="249" t="s">
        <v>15</v>
      </c>
      <c r="G1060" s="282"/>
      <c r="H1060" s="289"/>
      <c r="I1060" s="116" t="s">
        <v>360</v>
      </c>
      <c r="J1060" s="117" t="s">
        <v>362</v>
      </c>
      <c r="K1060" s="2"/>
      <c r="L1060" s="2"/>
      <c r="M1060" s="109"/>
      <c r="N1060" s="106"/>
      <c r="O1060" s="110" t="str">
        <f t="shared" si="35"/>
        <v>... €</v>
      </c>
      <c r="P1060" s="111" t="str">
        <f t="shared" si="36"/>
        <v>... €</v>
      </c>
    </row>
    <row r="1061" spans="2:16" customFormat="1" ht="24" customHeight="1" thickBot="1" x14ac:dyDescent="0.4">
      <c r="B1061" s="265">
        <v>2.1566796273200795E-2</v>
      </c>
      <c r="C1061" s="284"/>
      <c r="D1061" s="291"/>
      <c r="E1061" s="266" t="s">
        <v>16</v>
      </c>
      <c r="F1061" s="249" t="s">
        <v>11</v>
      </c>
      <c r="G1061" s="282"/>
      <c r="H1061" s="289"/>
      <c r="I1061" s="116" t="s">
        <v>360</v>
      </c>
      <c r="J1061" s="117" t="s">
        <v>362</v>
      </c>
      <c r="K1061" s="2"/>
      <c r="L1061" s="2"/>
      <c r="M1061" s="109"/>
      <c r="N1061" s="106"/>
      <c r="O1061" s="110" t="str">
        <f t="shared" si="35"/>
        <v>... €</v>
      </c>
      <c r="P1061" s="111" t="str">
        <f t="shared" si="36"/>
        <v>... €</v>
      </c>
    </row>
    <row r="1062" spans="2:16" customFormat="1" ht="24" customHeight="1" thickBot="1" x14ac:dyDescent="0.4">
      <c r="B1062" s="265">
        <v>2.1566796273200795E-2</v>
      </c>
      <c r="C1062" s="284"/>
      <c r="D1062" s="291"/>
      <c r="E1062" s="266" t="s">
        <v>16</v>
      </c>
      <c r="F1062" s="249" t="s">
        <v>17</v>
      </c>
      <c r="G1062" s="282"/>
      <c r="H1062" s="289"/>
      <c r="I1062" s="116" t="s">
        <v>360</v>
      </c>
      <c r="J1062" s="117" t="s">
        <v>362</v>
      </c>
      <c r="K1062" s="2"/>
      <c r="L1062" s="2"/>
      <c r="M1062" s="109"/>
      <c r="N1062" s="106"/>
      <c r="O1062" s="110" t="str">
        <f t="shared" si="35"/>
        <v>... €</v>
      </c>
      <c r="P1062" s="111" t="str">
        <f t="shared" si="36"/>
        <v>... €</v>
      </c>
    </row>
    <row r="1063" spans="2:16" customFormat="1" ht="36" customHeight="1" thickBot="1" x14ac:dyDescent="0.4">
      <c r="B1063" s="265">
        <v>2.1566796273200795E-2</v>
      </c>
      <c r="C1063" s="284"/>
      <c r="D1063" s="291"/>
      <c r="E1063" s="266" t="s">
        <v>18</v>
      </c>
      <c r="F1063" s="266" t="s">
        <v>19</v>
      </c>
      <c r="G1063" s="282"/>
      <c r="H1063" s="289"/>
      <c r="I1063" s="116" t="s">
        <v>360</v>
      </c>
      <c r="J1063" s="117" t="s">
        <v>362</v>
      </c>
      <c r="K1063" s="2"/>
      <c r="L1063" s="2"/>
      <c r="M1063" s="109"/>
      <c r="N1063" s="106"/>
      <c r="O1063" s="110" t="str">
        <f t="shared" si="35"/>
        <v>... €</v>
      </c>
      <c r="P1063" s="111" t="str">
        <f t="shared" si="36"/>
        <v>... €</v>
      </c>
    </row>
    <row r="1064" spans="2:16" customFormat="1" ht="36" customHeight="1" thickBot="1" x14ac:dyDescent="0.4">
      <c r="B1064" s="265">
        <v>2.1566796273200795E-2</v>
      </c>
      <c r="C1064" s="284"/>
      <c r="D1064" s="291"/>
      <c r="E1064" s="266" t="s">
        <v>20</v>
      </c>
      <c r="F1064" s="266" t="s">
        <v>19</v>
      </c>
      <c r="G1064" s="282"/>
      <c r="H1064" s="289"/>
      <c r="I1064" s="116" t="s">
        <v>360</v>
      </c>
      <c r="J1064" s="117" t="s">
        <v>362</v>
      </c>
      <c r="K1064" s="2"/>
      <c r="L1064" s="2"/>
      <c r="M1064" s="109"/>
      <c r="N1064" s="106"/>
      <c r="O1064" s="110" t="str">
        <f t="shared" si="35"/>
        <v>... €</v>
      </c>
      <c r="P1064" s="111" t="str">
        <f t="shared" si="36"/>
        <v>... €</v>
      </c>
    </row>
    <row r="1065" spans="2:16" customFormat="1" ht="36" customHeight="1" thickBot="1" x14ac:dyDescent="0.4">
      <c r="B1065" s="265">
        <v>2.1566796273200795E-2</v>
      </c>
      <c r="C1065" s="284"/>
      <c r="D1065" s="291"/>
      <c r="E1065" s="267" t="s">
        <v>275</v>
      </c>
      <c r="F1065" s="268" t="s">
        <v>274</v>
      </c>
      <c r="G1065" s="282"/>
      <c r="H1065" s="289"/>
      <c r="I1065" s="116" t="s">
        <v>360</v>
      </c>
      <c r="J1065" s="117" t="s">
        <v>362</v>
      </c>
      <c r="K1065" s="2"/>
      <c r="L1065" s="2"/>
      <c r="M1065" s="109"/>
      <c r="N1065" s="106"/>
      <c r="O1065" s="110" t="str">
        <f t="shared" si="35"/>
        <v>... €</v>
      </c>
      <c r="P1065" s="111" t="str">
        <f t="shared" si="36"/>
        <v>... €</v>
      </c>
    </row>
    <row r="1066" spans="2:16" customFormat="1" ht="24" customHeight="1" thickBot="1" x14ac:dyDescent="0.4">
      <c r="B1066" s="265">
        <v>2.1566796273200795E-2</v>
      </c>
      <c r="C1066" s="284"/>
      <c r="D1066" s="291"/>
      <c r="E1066" s="266" t="s">
        <v>21</v>
      </c>
      <c r="F1066" s="266" t="s">
        <v>11</v>
      </c>
      <c r="G1066" s="282"/>
      <c r="H1066" s="289"/>
      <c r="I1066" s="116" t="s">
        <v>360</v>
      </c>
      <c r="J1066" s="117" t="s">
        <v>362</v>
      </c>
      <c r="K1066" s="2"/>
      <c r="L1066" s="2"/>
      <c r="M1066" s="109"/>
      <c r="N1066" s="106"/>
      <c r="O1066" s="110" t="str">
        <f t="shared" si="35"/>
        <v>... €</v>
      </c>
      <c r="P1066" s="111" t="str">
        <f t="shared" si="36"/>
        <v>... €</v>
      </c>
    </row>
    <row r="1067" spans="2:16" customFormat="1" ht="24" customHeight="1" thickBot="1" x14ac:dyDescent="0.4">
      <c r="B1067" s="265">
        <v>2.1566796273200795E-2</v>
      </c>
      <c r="C1067" s="285"/>
      <c r="D1067" s="291"/>
      <c r="E1067" s="266" t="s">
        <v>21</v>
      </c>
      <c r="F1067" s="266" t="s">
        <v>19</v>
      </c>
      <c r="G1067" s="283"/>
      <c r="H1067" s="289"/>
      <c r="I1067" s="116" t="s">
        <v>360</v>
      </c>
      <c r="J1067" s="117" t="s">
        <v>362</v>
      </c>
      <c r="K1067" s="2"/>
      <c r="L1067" s="2"/>
      <c r="M1067" s="109"/>
      <c r="N1067" s="106"/>
      <c r="O1067" s="110" t="str">
        <f t="shared" si="35"/>
        <v>... €</v>
      </c>
      <c r="P1067" s="111" t="str">
        <f t="shared" si="36"/>
        <v>... €</v>
      </c>
    </row>
    <row r="1068" spans="2:16" customFormat="1" ht="54" customHeight="1" thickBot="1" x14ac:dyDescent="0.4">
      <c r="B1068" s="265">
        <v>2.1566796273200795E-2</v>
      </c>
      <c r="C1068" s="287" t="s">
        <v>443</v>
      </c>
      <c r="D1068" s="280" t="s">
        <v>433</v>
      </c>
      <c r="E1068" s="266" t="s">
        <v>10</v>
      </c>
      <c r="F1068" s="249" t="s">
        <v>11</v>
      </c>
      <c r="G1068" s="281" t="s">
        <v>411</v>
      </c>
      <c r="H1068" s="289"/>
      <c r="I1068" s="116" t="s">
        <v>360</v>
      </c>
      <c r="J1068" s="117" t="s">
        <v>362</v>
      </c>
      <c r="K1068" s="2"/>
      <c r="L1068" s="2"/>
      <c r="M1068" s="109"/>
      <c r="N1068" s="106"/>
      <c r="O1068" s="110" t="str">
        <f t="shared" si="35"/>
        <v>... €</v>
      </c>
      <c r="P1068" s="111" t="str">
        <f t="shared" si="36"/>
        <v>... €</v>
      </c>
    </row>
    <row r="1069" spans="2:16" customFormat="1" ht="24" customHeight="1" thickBot="1" x14ac:dyDescent="0.4">
      <c r="B1069" s="265">
        <v>2.1566796273200795E-2</v>
      </c>
      <c r="C1069" s="284"/>
      <c r="D1069" s="280"/>
      <c r="E1069" s="266" t="s">
        <v>14</v>
      </c>
      <c r="F1069" s="249" t="s">
        <v>15</v>
      </c>
      <c r="G1069" s="282"/>
      <c r="H1069" s="289"/>
      <c r="I1069" s="116" t="s">
        <v>360</v>
      </c>
      <c r="J1069" s="117" t="s">
        <v>362</v>
      </c>
      <c r="K1069" s="2"/>
      <c r="L1069" s="2"/>
      <c r="M1069" s="109"/>
      <c r="N1069" s="106"/>
      <c r="O1069" s="110" t="str">
        <f t="shared" si="35"/>
        <v>... €</v>
      </c>
      <c r="P1069" s="111" t="str">
        <f t="shared" si="36"/>
        <v>... €</v>
      </c>
    </row>
    <row r="1070" spans="2:16" customFormat="1" ht="24" customHeight="1" thickBot="1" x14ac:dyDescent="0.4">
      <c r="B1070" s="265">
        <v>2.1566796273200795E-2</v>
      </c>
      <c r="C1070" s="284"/>
      <c r="D1070" s="280"/>
      <c r="E1070" s="266" t="s">
        <v>16</v>
      </c>
      <c r="F1070" s="249" t="s">
        <v>11</v>
      </c>
      <c r="G1070" s="282"/>
      <c r="H1070" s="289"/>
      <c r="I1070" s="116" t="s">
        <v>360</v>
      </c>
      <c r="J1070" s="117" t="s">
        <v>362</v>
      </c>
      <c r="K1070" s="2"/>
      <c r="L1070" s="2"/>
      <c r="M1070" s="109"/>
      <c r="N1070" s="106"/>
      <c r="O1070" s="110" t="str">
        <f t="shared" si="35"/>
        <v>... €</v>
      </c>
      <c r="P1070" s="111" t="str">
        <f t="shared" si="36"/>
        <v>... €</v>
      </c>
    </row>
    <row r="1071" spans="2:16" customFormat="1" ht="24" customHeight="1" thickBot="1" x14ac:dyDescent="0.4">
      <c r="B1071" s="265">
        <v>2.1566796273200795E-2</v>
      </c>
      <c r="C1071" s="284"/>
      <c r="D1071" s="280"/>
      <c r="E1071" s="266" t="s">
        <v>16</v>
      </c>
      <c r="F1071" s="249" t="s">
        <v>17</v>
      </c>
      <c r="G1071" s="282"/>
      <c r="H1071" s="289"/>
      <c r="I1071" s="116" t="s">
        <v>360</v>
      </c>
      <c r="J1071" s="117" t="s">
        <v>362</v>
      </c>
      <c r="K1071" s="2"/>
      <c r="L1071" s="2"/>
      <c r="M1071" s="109"/>
      <c r="N1071" s="106"/>
      <c r="O1071" s="110" t="str">
        <f t="shared" si="35"/>
        <v>... €</v>
      </c>
      <c r="P1071" s="111" t="str">
        <f t="shared" si="36"/>
        <v>... €</v>
      </c>
    </row>
    <row r="1072" spans="2:16" customFormat="1" ht="36" customHeight="1" thickBot="1" x14ac:dyDescent="0.4">
      <c r="B1072" s="265">
        <v>2.1566796273200795E-2</v>
      </c>
      <c r="C1072" s="284"/>
      <c r="D1072" s="280"/>
      <c r="E1072" s="266" t="s">
        <v>18</v>
      </c>
      <c r="F1072" s="266" t="s">
        <v>19</v>
      </c>
      <c r="G1072" s="282"/>
      <c r="H1072" s="289"/>
      <c r="I1072" s="116" t="s">
        <v>360</v>
      </c>
      <c r="J1072" s="117" t="s">
        <v>362</v>
      </c>
      <c r="K1072" s="2"/>
      <c r="L1072" s="2"/>
      <c r="M1072" s="109"/>
      <c r="N1072" s="106"/>
      <c r="O1072" s="110" t="str">
        <f t="shared" si="35"/>
        <v>... €</v>
      </c>
      <c r="P1072" s="111" t="str">
        <f t="shared" si="36"/>
        <v>... €</v>
      </c>
    </row>
    <row r="1073" spans="2:16" customFormat="1" ht="36" customHeight="1" thickBot="1" x14ac:dyDescent="0.4">
      <c r="B1073" s="265">
        <v>2.1566796273200795E-2</v>
      </c>
      <c r="C1073" s="284"/>
      <c r="D1073" s="280"/>
      <c r="E1073" s="266" t="s">
        <v>20</v>
      </c>
      <c r="F1073" s="266" t="s">
        <v>19</v>
      </c>
      <c r="G1073" s="282"/>
      <c r="H1073" s="289"/>
      <c r="I1073" s="116" t="s">
        <v>360</v>
      </c>
      <c r="J1073" s="117" t="s">
        <v>362</v>
      </c>
      <c r="K1073" s="2"/>
      <c r="L1073" s="2"/>
      <c r="M1073" s="109"/>
      <c r="N1073" s="106"/>
      <c r="O1073" s="110" t="str">
        <f t="shared" si="35"/>
        <v>... €</v>
      </c>
      <c r="P1073" s="111" t="str">
        <f t="shared" si="36"/>
        <v>... €</v>
      </c>
    </row>
    <row r="1074" spans="2:16" customFormat="1" ht="36" customHeight="1" thickBot="1" x14ac:dyDescent="0.4">
      <c r="B1074" s="265">
        <v>2.1566796273200795E-2</v>
      </c>
      <c r="C1074" s="284"/>
      <c r="D1074" s="280"/>
      <c r="E1074" s="267" t="s">
        <v>275</v>
      </c>
      <c r="F1074" s="268" t="s">
        <v>274</v>
      </c>
      <c r="G1074" s="282"/>
      <c r="H1074" s="289"/>
      <c r="I1074" s="116" t="s">
        <v>360</v>
      </c>
      <c r="J1074" s="117" t="s">
        <v>362</v>
      </c>
      <c r="K1074" s="2"/>
      <c r="L1074" s="2"/>
      <c r="M1074" s="109"/>
      <c r="N1074" s="106"/>
      <c r="O1074" s="110" t="str">
        <f t="shared" si="35"/>
        <v>... €</v>
      </c>
      <c r="P1074" s="111" t="str">
        <f t="shared" si="36"/>
        <v>... €</v>
      </c>
    </row>
    <row r="1075" spans="2:16" customFormat="1" ht="24" customHeight="1" thickBot="1" x14ac:dyDescent="0.4">
      <c r="B1075" s="265">
        <v>2.1566796273200795E-2</v>
      </c>
      <c r="C1075" s="284"/>
      <c r="D1075" s="280"/>
      <c r="E1075" s="266" t="s">
        <v>21</v>
      </c>
      <c r="F1075" s="266" t="s">
        <v>11</v>
      </c>
      <c r="G1075" s="282"/>
      <c r="H1075" s="289"/>
      <c r="I1075" s="116" t="s">
        <v>360</v>
      </c>
      <c r="J1075" s="117" t="s">
        <v>362</v>
      </c>
      <c r="K1075" s="2"/>
      <c r="L1075" s="2"/>
      <c r="M1075" s="109"/>
      <c r="N1075" s="106"/>
      <c r="O1075" s="110" t="str">
        <f t="shared" si="35"/>
        <v>... €</v>
      </c>
      <c r="P1075" s="111" t="str">
        <f t="shared" si="36"/>
        <v>... €</v>
      </c>
    </row>
    <row r="1076" spans="2:16" customFormat="1" ht="24" customHeight="1" thickBot="1" x14ac:dyDescent="0.4">
      <c r="B1076" s="265">
        <v>2.1566796273200795E-2</v>
      </c>
      <c r="C1076" s="284"/>
      <c r="D1076" s="280"/>
      <c r="E1076" s="266" t="s">
        <v>21</v>
      </c>
      <c r="F1076" s="266" t="s">
        <v>19</v>
      </c>
      <c r="G1076" s="283"/>
      <c r="H1076" s="289"/>
      <c r="I1076" s="116" t="s">
        <v>360</v>
      </c>
      <c r="J1076" s="117" t="s">
        <v>362</v>
      </c>
      <c r="K1076" s="2"/>
      <c r="L1076" s="2"/>
      <c r="M1076" s="109"/>
      <c r="N1076" s="106"/>
      <c r="O1076" s="110" t="str">
        <f t="shared" si="35"/>
        <v>... €</v>
      </c>
      <c r="P1076" s="111" t="str">
        <f t="shared" si="36"/>
        <v>... €</v>
      </c>
    </row>
    <row r="1077" spans="2:16" customFormat="1" ht="54" customHeight="1" thickBot="1" x14ac:dyDescent="0.4">
      <c r="B1077" s="265">
        <v>2.1566796273200795E-2</v>
      </c>
      <c r="C1077" s="294" t="s">
        <v>444</v>
      </c>
      <c r="D1077" s="280" t="s">
        <v>433</v>
      </c>
      <c r="E1077" s="269" t="s">
        <v>10</v>
      </c>
      <c r="F1077" s="249" t="s">
        <v>11</v>
      </c>
      <c r="G1077" s="281" t="s">
        <v>413</v>
      </c>
      <c r="H1077" s="289"/>
      <c r="I1077" s="116" t="s">
        <v>360</v>
      </c>
      <c r="J1077" s="117" t="s">
        <v>362</v>
      </c>
      <c r="K1077" s="2"/>
      <c r="L1077" s="2"/>
      <c r="M1077" s="109"/>
      <c r="N1077" s="106"/>
      <c r="O1077" s="110" t="str">
        <f t="shared" si="35"/>
        <v>... €</v>
      </c>
      <c r="P1077" s="111" t="str">
        <f t="shared" si="36"/>
        <v>... €</v>
      </c>
    </row>
    <row r="1078" spans="2:16" customFormat="1" ht="24" customHeight="1" thickBot="1" x14ac:dyDescent="0.4">
      <c r="B1078" s="265">
        <v>2.1566796273200795E-2</v>
      </c>
      <c r="C1078" s="294"/>
      <c r="D1078" s="280"/>
      <c r="E1078" s="269" t="s">
        <v>14</v>
      </c>
      <c r="F1078" s="249" t="s">
        <v>15</v>
      </c>
      <c r="G1078" s="282"/>
      <c r="H1078" s="289"/>
      <c r="I1078" s="116" t="s">
        <v>360</v>
      </c>
      <c r="J1078" s="117" t="s">
        <v>362</v>
      </c>
      <c r="K1078" s="2"/>
      <c r="L1078" s="2"/>
      <c r="M1078" s="109"/>
      <c r="N1078" s="106"/>
      <c r="O1078" s="110" t="str">
        <f t="shared" si="35"/>
        <v>... €</v>
      </c>
      <c r="P1078" s="111" t="str">
        <f t="shared" si="36"/>
        <v>... €</v>
      </c>
    </row>
    <row r="1079" spans="2:16" customFormat="1" ht="24" customHeight="1" thickBot="1" x14ac:dyDescent="0.4">
      <c r="B1079" s="265">
        <v>2.1566796273200795E-2</v>
      </c>
      <c r="C1079" s="294"/>
      <c r="D1079" s="280"/>
      <c r="E1079" s="269" t="s">
        <v>16</v>
      </c>
      <c r="F1079" s="249" t="s">
        <v>11</v>
      </c>
      <c r="G1079" s="282"/>
      <c r="H1079" s="289"/>
      <c r="I1079" s="116" t="s">
        <v>360</v>
      </c>
      <c r="J1079" s="117" t="s">
        <v>362</v>
      </c>
      <c r="K1079" s="2"/>
      <c r="L1079" s="2"/>
      <c r="M1079" s="109"/>
      <c r="N1079" s="106"/>
      <c r="O1079" s="110" t="str">
        <f t="shared" si="35"/>
        <v>... €</v>
      </c>
      <c r="P1079" s="111" t="str">
        <f t="shared" si="36"/>
        <v>... €</v>
      </c>
    </row>
    <row r="1080" spans="2:16" customFormat="1" ht="24" customHeight="1" thickBot="1" x14ac:dyDescent="0.4">
      <c r="B1080" s="265">
        <v>2.1566796273200795E-2</v>
      </c>
      <c r="C1080" s="294"/>
      <c r="D1080" s="280"/>
      <c r="E1080" s="269" t="s">
        <v>16</v>
      </c>
      <c r="F1080" s="249" t="s">
        <v>17</v>
      </c>
      <c r="G1080" s="282"/>
      <c r="H1080" s="289"/>
      <c r="I1080" s="116" t="s">
        <v>360</v>
      </c>
      <c r="J1080" s="117" t="s">
        <v>362</v>
      </c>
      <c r="K1080" s="2"/>
      <c r="L1080" s="2"/>
      <c r="M1080" s="109"/>
      <c r="N1080" s="106"/>
      <c r="O1080" s="110" t="str">
        <f t="shared" si="35"/>
        <v>... €</v>
      </c>
      <c r="P1080" s="111" t="str">
        <f t="shared" si="36"/>
        <v>... €</v>
      </c>
    </row>
    <row r="1081" spans="2:16" customFormat="1" ht="36" customHeight="1" thickBot="1" x14ac:dyDescent="0.4">
      <c r="B1081" s="265">
        <v>2.1566796273200795E-2</v>
      </c>
      <c r="C1081" s="294"/>
      <c r="D1081" s="280"/>
      <c r="E1081" s="269" t="s">
        <v>18</v>
      </c>
      <c r="F1081" s="266" t="s">
        <v>19</v>
      </c>
      <c r="G1081" s="282"/>
      <c r="H1081" s="289"/>
      <c r="I1081" s="116" t="s">
        <v>360</v>
      </c>
      <c r="J1081" s="117" t="s">
        <v>362</v>
      </c>
      <c r="K1081" s="2"/>
      <c r="L1081" s="2"/>
      <c r="M1081" s="109"/>
      <c r="N1081" s="106"/>
      <c r="O1081" s="110" t="str">
        <f t="shared" si="35"/>
        <v>... €</v>
      </c>
      <c r="P1081" s="111" t="str">
        <f t="shared" si="36"/>
        <v>... €</v>
      </c>
    </row>
    <row r="1082" spans="2:16" customFormat="1" ht="36" customHeight="1" thickBot="1" x14ac:dyDescent="0.4">
      <c r="B1082" s="265">
        <v>2.1566796273200795E-2</v>
      </c>
      <c r="C1082" s="294"/>
      <c r="D1082" s="280"/>
      <c r="E1082" s="269" t="s">
        <v>20</v>
      </c>
      <c r="F1082" s="266" t="s">
        <v>19</v>
      </c>
      <c r="G1082" s="282"/>
      <c r="H1082" s="289"/>
      <c r="I1082" s="116" t="s">
        <v>360</v>
      </c>
      <c r="J1082" s="117" t="s">
        <v>362</v>
      </c>
      <c r="K1082" s="2"/>
      <c r="L1082" s="2"/>
      <c r="M1082" s="109"/>
      <c r="N1082" s="106"/>
      <c r="O1082" s="110" t="str">
        <f t="shared" si="35"/>
        <v>... €</v>
      </c>
      <c r="P1082" s="111" t="str">
        <f t="shared" si="36"/>
        <v>... €</v>
      </c>
    </row>
    <row r="1083" spans="2:16" customFormat="1" ht="36" customHeight="1" thickBot="1" x14ac:dyDescent="0.4">
      <c r="B1083" s="265">
        <v>2.1566796273200795E-2</v>
      </c>
      <c r="C1083" s="294"/>
      <c r="D1083" s="280"/>
      <c r="E1083" s="267" t="s">
        <v>275</v>
      </c>
      <c r="F1083" s="268" t="s">
        <v>274</v>
      </c>
      <c r="G1083" s="282"/>
      <c r="H1083" s="289"/>
      <c r="I1083" s="116" t="s">
        <v>360</v>
      </c>
      <c r="J1083" s="117" t="s">
        <v>362</v>
      </c>
      <c r="K1083" s="2"/>
      <c r="L1083" s="2"/>
      <c r="M1083" s="109"/>
      <c r="N1083" s="106"/>
      <c r="O1083" s="110" t="str">
        <f t="shared" si="35"/>
        <v>... €</v>
      </c>
      <c r="P1083" s="111" t="str">
        <f t="shared" si="36"/>
        <v>... €</v>
      </c>
    </row>
    <row r="1084" spans="2:16" customFormat="1" ht="24" customHeight="1" thickBot="1" x14ac:dyDescent="0.4">
      <c r="B1084" s="265">
        <v>2.1566796273200795E-2</v>
      </c>
      <c r="C1084" s="294"/>
      <c r="D1084" s="280"/>
      <c r="E1084" s="269" t="s">
        <v>21</v>
      </c>
      <c r="F1084" s="266" t="s">
        <v>11</v>
      </c>
      <c r="G1084" s="282"/>
      <c r="H1084" s="289"/>
      <c r="I1084" s="116" t="s">
        <v>360</v>
      </c>
      <c r="J1084" s="117" t="s">
        <v>362</v>
      </c>
      <c r="K1084" s="2"/>
      <c r="L1084" s="2"/>
      <c r="M1084" s="109"/>
      <c r="N1084" s="106"/>
      <c r="O1084" s="110" t="str">
        <f t="shared" si="35"/>
        <v>... €</v>
      </c>
      <c r="P1084" s="111" t="str">
        <f t="shared" si="36"/>
        <v>... €</v>
      </c>
    </row>
    <row r="1085" spans="2:16" customFormat="1" ht="24" customHeight="1" thickBot="1" x14ac:dyDescent="0.4">
      <c r="B1085" s="265">
        <v>2.1566796273200795E-2</v>
      </c>
      <c r="C1085" s="294"/>
      <c r="D1085" s="280"/>
      <c r="E1085" s="269" t="s">
        <v>21</v>
      </c>
      <c r="F1085" s="266" t="s">
        <v>19</v>
      </c>
      <c r="G1085" s="283"/>
      <c r="H1085" s="289"/>
      <c r="I1085" s="116" t="s">
        <v>360</v>
      </c>
      <c r="J1085" s="117" t="s">
        <v>362</v>
      </c>
      <c r="K1085" s="2"/>
      <c r="L1085" s="2"/>
      <c r="M1085" s="109"/>
      <c r="N1085" s="106"/>
      <c r="O1085" s="110" t="str">
        <f t="shared" si="35"/>
        <v>... €</v>
      </c>
      <c r="P1085" s="111" t="str">
        <f t="shared" si="36"/>
        <v>... €</v>
      </c>
    </row>
    <row r="1086" spans="2:16" customFormat="1" ht="54" customHeight="1" thickBot="1" x14ac:dyDescent="0.4">
      <c r="B1086" s="265">
        <v>2.1566796273200795E-2</v>
      </c>
      <c r="C1086" s="284" t="s">
        <v>445</v>
      </c>
      <c r="D1086" s="280" t="s">
        <v>433</v>
      </c>
      <c r="E1086" s="266" t="s">
        <v>10</v>
      </c>
      <c r="F1086" s="249" t="s">
        <v>11</v>
      </c>
      <c r="G1086" s="281" t="s">
        <v>415</v>
      </c>
      <c r="H1086" s="289"/>
      <c r="I1086" s="116" t="s">
        <v>360</v>
      </c>
      <c r="J1086" s="117" t="s">
        <v>362</v>
      </c>
      <c r="K1086" s="2"/>
      <c r="L1086" s="2"/>
      <c r="M1086" s="109"/>
      <c r="N1086" s="106"/>
      <c r="O1086" s="110" t="str">
        <f t="shared" si="35"/>
        <v>... €</v>
      </c>
      <c r="P1086" s="111" t="str">
        <f t="shared" si="36"/>
        <v>... €</v>
      </c>
    </row>
    <row r="1087" spans="2:16" customFormat="1" ht="24" customHeight="1" thickBot="1" x14ac:dyDescent="0.4">
      <c r="B1087" s="265">
        <v>2.1566796273200795E-2</v>
      </c>
      <c r="C1087" s="284"/>
      <c r="D1087" s="280"/>
      <c r="E1087" s="266" t="s">
        <v>14</v>
      </c>
      <c r="F1087" s="249" t="s">
        <v>15</v>
      </c>
      <c r="G1087" s="282"/>
      <c r="H1087" s="289"/>
      <c r="I1087" s="116" t="s">
        <v>360</v>
      </c>
      <c r="J1087" s="117" t="s">
        <v>362</v>
      </c>
      <c r="K1087" s="2"/>
      <c r="L1087" s="2"/>
      <c r="M1087" s="109"/>
      <c r="N1087" s="106"/>
      <c r="O1087" s="110" t="str">
        <f t="shared" si="35"/>
        <v>... €</v>
      </c>
      <c r="P1087" s="111" t="str">
        <f t="shared" si="36"/>
        <v>... €</v>
      </c>
    </row>
    <row r="1088" spans="2:16" customFormat="1" ht="24" customHeight="1" thickBot="1" x14ac:dyDescent="0.4">
      <c r="B1088" s="265">
        <v>2.1566796273200795E-2</v>
      </c>
      <c r="C1088" s="284"/>
      <c r="D1088" s="280"/>
      <c r="E1088" s="266" t="s">
        <v>16</v>
      </c>
      <c r="F1088" s="249" t="s">
        <v>11</v>
      </c>
      <c r="G1088" s="282"/>
      <c r="H1088" s="289"/>
      <c r="I1088" s="116" t="s">
        <v>360</v>
      </c>
      <c r="J1088" s="117" t="s">
        <v>362</v>
      </c>
      <c r="K1088" s="2"/>
      <c r="L1088" s="2"/>
      <c r="M1088" s="109"/>
      <c r="N1088" s="106"/>
      <c r="O1088" s="110" t="str">
        <f t="shared" si="35"/>
        <v>... €</v>
      </c>
      <c r="P1088" s="111" t="str">
        <f t="shared" si="36"/>
        <v>... €</v>
      </c>
    </row>
    <row r="1089" spans="2:16" customFormat="1" ht="24" customHeight="1" thickBot="1" x14ac:dyDescent="0.4">
      <c r="B1089" s="265">
        <v>2.1566796273200795E-2</v>
      </c>
      <c r="C1089" s="284"/>
      <c r="D1089" s="280"/>
      <c r="E1089" s="266" t="s">
        <v>16</v>
      </c>
      <c r="F1089" s="249" t="s">
        <v>17</v>
      </c>
      <c r="G1089" s="282"/>
      <c r="H1089" s="289"/>
      <c r="I1089" s="116" t="s">
        <v>360</v>
      </c>
      <c r="J1089" s="117" t="s">
        <v>362</v>
      </c>
      <c r="K1089" s="2"/>
      <c r="L1089" s="2"/>
      <c r="M1089" s="109"/>
      <c r="N1089" s="106"/>
      <c r="O1089" s="110" t="str">
        <f t="shared" si="35"/>
        <v>... €</v>
      </c>
      <c r="P1089" s="111" t="str">
        <f t="shared" si="36"/>
        <v>... €</v>
      </c>
    </row>
    <row r="1090" spans="2:16" customFormat="1" ht="36" customHeight="1" thickBot="1" x14ac:dyDescent="0.4">
      <c r="B1090" s="265">
        <v>2.1566796273200795E-2</v>
      </c>
      <c r="C1090" s="284"/>
      <c r="D1090" s="280"/>
      <c r="E1090" s="266" t="s">
        <v>18</v>
      </c>
      <c r="F1090" s="266" t="s">
        <v>19</v>
      </c>
      <c r="G1090" s="282"/>
      <c r="H1090" s="289"/>
      <c r="I1090" s="116" t="s">
        <v>360</v>
      </c>
      <c r="J1090" s="117" t="s">
        <v>362</v>
      </c>
      <c r="K1090" s="2"/>
      <c r="L1090" s="2"/>
      <c r="M1090" s="109"/>
      <c r="N1090" s="106"/>
      <c r="O1090" s="110" t="str">
        <f t="shared" si="35"/>
        <v>... €</v>
      </c>
      <c r="P1090" s="111" t="str">
        <f t="shared" si="36"/>
        <v>... €</v>
      </c>
    </row>
    <row r="1091" spans="2:16" customFormat="1" ht="36" customHeight="1" thickBot="1" x14ac:dyDescent="0.4">
      <c r="B1091" s="265">
        <v>2.1566796273200795E-2</v>
      </c>
      <c r="C1091" s="284"/>
      <c r="D1091" s="280"/>
      <c r="E1091" s="266" t="s">
        <v>20</v>
      </c>
      <c r="F1091" s="266" t="s">
        <v>19</v>
      </c>
      <c r="G1091" s="282"/>
      <c r="H1091" s="289"/>
      <c r="I1091" s="116" t="s">
        <v>360</v>
      </c>
      <c r="J1091" s="117" t="s">
        <v>362</v>
      </c>
      <c r="K1091" s="2"/>
      <c r="L1091" s="2"/>
      <c r="M1091" s="109"/>
      <c r="N1091" s="106"/>
      <c r="O1091" s="110" t="str">
        <f t="shared" si="35"/>
        <v>... €</v>
      </c>
      <c r="P1091" s="111" t="str">
        <f t="shared" si="36"/>
        <v>... €</v>
      </c>
    </row>
    <row r="1092" spans="2:16" customFormat="1" ht="36" customHeight="1" thickBot="1" x14ac:dyDescent="0.4">
      <c r="B1092" s="265">
        <v>2.1566796273200795E-2</v>
      </c>
      <c r="C1092" s="284"/>
      <c r="D1092" s="280"/>
      <c r="E1092" s="267" t="s">
        <v>275</v>
      </c>
      <c r="F1092" s="268" t="s">
        <v>274</v>
      </c>
      <c r="G1092" s="282"/>
      <c r="H1092" s="289"/>
      <c r="I1092" s="116" t="s">
        <v>360</v>
      </c>
      <c r="J1092" s="117" t="s">
        <v>362</v>
      </c>
      <c r="K1092" s="2"/>
      <c r="L1092" s="2"/>
      <c r="M1092" s="109"/>
      <c r="N1092" s="106"/>
      <c r="O1092" s="110" t="str">
        <f t="shared" si="35"/>
        <v>... €</v>
      </c>
      <c r="P1092" s="111" t="str">
        <f t="shared" si="36"/>
        <v>... €</v>
      </c>
    </row>
    <row r="1093" spans="2:16" customFormat="1" ht="24" customHeight="1" thickBot="1" x14ac:dyDescent="0.4">
      <c r="B1093" s="265">
        <v>2.1566796273200795E-2</v>
      </c>
      <c r="C1093" s="284"/>
      <c r="D1093" s="280"/>
      <c r="E1093" s="266" t="s">
        <v>21</v>
      </c>
      <c r="F1093" s="266" t="s">
        <v>11</v>
      </c>
      <c r="G1093" s="282"/>
      <c r="H1093" s="289"/>
      <c r="I1093" s="116" t="s">
        <v>360</v>
      </c>
      <c r="J1093" s="117" t="s">
        <v>362</v>
      </c>
      <c r="K1093" s="2"/>
      <c r="L1093" s="2"/>
      <c r="M1093" s="109"/>
      <c r="N1093" s="106"/>
      <c r="O1093" s="110" t="str">
        <f t="shared" si="35"/>
        <v>... €</v>
      </c>
      <c r="P1093" s="111" t="str">
        <f t="shared" si="36"/>
        <v>... €</v>
      </c>
    </row>
    <row r="1094" spans="2:16" customFormat="1" ht="24" customHeight="1" thickBot="1" x14ac:dyDescent="0.4">
      <c r="B1094" s="265">
        <v>2.1566796273200795E-2</v>
      </c>
      <c r="C1094" s="285"/>
      <c r="D1094" s="286"/>
      <c r="E1094" s="266" t="s">
        <v>21</v>
      </c>
      <c r="F1094" s="266" t="s">
        <v>19</v>
      </c>
      <c r="G1094" s="283"/>
      <c r="H1094" s="289"/>
      <c r="I1094" s="116" t="s">
        <v>360</v>
      </c>
      <c r="J1094" s="117" t="s">
        <v>362</v>
      </c>
      <c r="K1094" s="2"/>
      <c r="L1094" s="2"/>
      <c r="M1094" s="109"/>
      <c r="N1094" s="106"/>
      <c r="O1094" s="110" t="str">
        <f t="shared" si="35"/>
        <v>... €</v>
      </c>
      <c r="P1094" s="111" t="str">
        <f t="shared" si="36"/>
        <v>... €</v>
      </c>
    </row>
    <row r="1095" spans="2:16" customFormat="1" ht="21.75" customHeight="1" thickBot="1" x14ac:dyDescent="0.4">
      <c r="B1095" s="265">
        <v>2.1566796273200795E-2</v>
      </c>
      <c r="C1095" s="287" t="s">
        <v>446</v>
      </c>
      <c r="D1095" s="280" t="s">
        <v>433</v>
      </c>
      <c r="E1095" s="266" t="s">
        <v>10</v>
      </c>
      <c r="F1095" s="249" t="s">
        <v>11</v>
      </c>
      <c r="G1095" s="281" t="s">
        <v>447</v>
      </c>
      <c r="H1095" s="289"/>
      <c r="I1095" s="116" t="s">
        <v>360</v>
      </c>
      <c r="J1095" s="117" t="s">
        <v>362</v>
      </c>
      <c r="K1095" s="2"/>
      <c r="L1095" s="2"/>
      <c r="M1095" s="109"/>
      <c r="N1095" s="106"/>
      <c r="O1095" s="110" t="str">
        <f t="shared" si="35"/>
        <v>... €</v>
      </c>
      <c r="P1095" s="111" t="str">
        <f t="shared" si="36"/>
        <v>... €</v>
      </c>
    </row>
    <row r="1096" spans="2:16" customFormat="1" ht="24" customHeight="1" thickBot="1" x14ac:dyDescent="0.4">
      <c r="B1096" s="265">
        <v>2.1566796273200795E-2</v>
      </c>
      <c r="C1096" s="284"/>
      <c r="D1096" s="280"/>
      <c r="E1096" s="266" t="s">
        <v>14</v>
      </c>
      <c r="F1096" s="249" t="s">
        <v>15</v>
      </c>
      <c r="G1096" s="282"/>
      <c r="H1096" s="289"/>
      <c r="I1096" s="116" t="s">
        <v>360</v>
      </c>
      <c r="J1096" s="117" t="s">
        <v>362</v>
      </c>
      <c r="K1096" s="2"/>
      <c r="L1096" s="2"/>
      <c r="M1096" s="109"/>
      <c r="N1096" s="106"/>
      <c r="O1096" s="110" t="str">
        <f t="shared" si="35"/>
        <v>... €</v>
      </c>
      <c r="P1096" s="111" t="str">
        <f t="shared" si="36"/>
        <v>... €</v>
      </c>
    </row>
    <row r="1097" spans="2:16" customFormat="1" ht="24" customHeight="1" thickBot="1" x14ac:dyDescent="0.4">
      <c r="B1097" s="265">
        <v>2.1566796273200795E-2</v>
      </c>
      <c r="C1097" s="284"/>
      <c r="D1097" s="280"/>
      <c r="E1097" s="266" t="s">
        <v>16</v>
      </c>
      <c r="F1097" s="249" t="s">
        <v>11</v>
      </c>
      <c r="G1097" s="282"/>
      <c r="H1097" s="289"/>
      <c r="I1097" s="116" t="s">
        <v>360</v>
      </c>
      <c r="J1097" s="117" t="s">
        <v>362</v>
      </c>
      <c r="K1097" s="2"/>
      <c r="L1097" s="2"/>
      <c r="M1097" s="109"/>
      <c r="N1097" s="106"/>
      <c r="O1097" s="110" t="str">
        <f t="shared" si="35"/>
        <v>... €</v>
      </c>
      <c r="P1097" s="111" t="str">
        <f t="shared" si="36"/>
        <v>... €</v>
      </c>
    </row>
    <row r="1098" spans="2:16" customFormat="1" ht="24" customHeight="1" thickBot="1" x14ac:dyDescent="0.4">
      <c r="B1098" s="265">
        <v>2.1566796273200795E-2</v>
      </c>
      <c r="C1098" s="284"/>
      <c r="D1098" s="280"/>
      <c r="E1098" s="266" t="s">
        <v>16</v>
      </c>
      <c r="F1098" s="249" t="s">
        <v>17</v>
      </c>
      <c r="G1098" s="282"/>
      <c r="H1098" s="289"/>
      <c r="I1098" s="116" t="s">
        <v>360</v>
      </c>
      <c r="J1098" s="117" t="s">
        <v>362</v>
      </c>
      <c r="K1098" s="2"/>
      <c r="L1098" s="2"/>
      <c r="M1098" s="109"/>
      <c r="N1098" s="106"/>
      <c r="O1098" s="110" t="str">
        <f t="shared" si="35"/>
        <v>... €</v>
      </c>
      <c r="P1098" s="111" t="str">
        <f t="shared" si="36"/>
        <v>... €</v>
      </c>
    </row>
    <row r="1099" spans="2:16" customFormat="1" ht="36" customHeight="1" thickBot="1" x14ac:dyDescent="0.4">
      <c r="B1099" s="265">
        <v>2.1566796273200795E-2</v>
      </c>
      <c r="C1099" s="284"/>
      <c r="D1099" s="280"/>
      <c r="E1099" s="266" t="s">
        <v>18</v>
      </c>
      <c r="F1099" s="266" t="s">
        <v>19</v>
      </c>
      <c r="G1099" s="282"/>
      <c r="H1099" s="289"/>
      <c r="I1099" s="116" t="s">
        <v>360</v>
      </c>
      <c r="J1099" s="117" t="s">
        <v>362</v>
      </c>
      <c r="K1099" s="2"/>
      <c r="L1099" s="2"/>
      <c r="M1099" s="109"/>
      <c r="N1099" s="106"/>
      <c r="O1099" s="110" t="str">
        <f t="shared" si="35"/>
        <v>... €</v>
      </c>
      <c r="P1099" s="111" t="str">
        <f t="shared" si="36"/>
        <v>... €</v>
      </c>
    </row>
    <row r="1100" spans="2:16" customFormat="1" ht="36" customHeight="1" thickBot="1" x14ac:dyDescent="0.4">
      <c r="B1100" s="265">
        <v>2.1566796273200795E-2</v>
      </c>
      <c r="C1100" s="284"/>
      <c r="D1100" s="280"/>
      <c r="E1100" s="266" t="s">
        <v>20</v>
      </c>
      <c r="F1100" s="266" t="s">
        <v>19</v>
      </c>
      <c r="G1100" s="282"/>
      <c r="H1100" s="289"/>
      <c r="I1100" s="116" t="s">
        <v>360</v>
      </c>
      <c r="J1100" s="117" t="s">
        <v>362</v>
      </c>
      <c r="K1100" s="2"/>
      <c r="L1100" s="2"/>
      <c r="M1100" s="109"/>
      <c r="N1100" s="106"/>
      <c r="O1100" s="110" t="str">
        <f t="shared" si="35"/>
        <v>... €</v>
      </c>
      <c r="P1100" s="111" t="str">
        <f t="shared" si="36"/>
        <v>... €</v>
      </c>
    </row>
    <row r="1101" spans="2:16" customFormat="1" ht="36" customHeight="1" thickBot="1" x14ac:dyDescent="0.4">
      <c r="B1101" s="265">
        <v>2.1566796273200795E-2</v>
      </c>
      <c r="C1101" s="284"/>
      <c r="D1101" s="280"/>
      <c r="E1101" s="267" t="s">
        <v>275</v>
      </c>
      <c r="F1101" s="268" t="s">
        <v>274</v>
      </c>
      <c r="G1101" s="282"/>
      <c r="H1101" s="289"/>
      <c r="I1101" s="116" t="s">
        <v>360</v>
      </c>
      <c r="J1101" s="117" t="s">
        <v>362</v>
      </c>
      <c r="K1101" s="2"/>
      <c r="L1101" s="2"/>
      <c r="M1101" s="109"/>
      <c r="N1101" s="106"/>
      <c r="O1101" s="110" t="str">
        <f t="shared" si="35"/>
        <v>... €</v>
      </c>
      <c r="P1101" s="111" t="str">
        <f t="shared" si="36"/>
        <v>... €</v>
      </c>
    </row>
    <row r="1102" spans="2:16" customFormat="1" ht="24" customHeight="1" thickBot="1" x14ac:dyDescent="0.4">
      <c r="B1102" s="265">
        <v>2.1566796273200795E-2</v>
      </c>
      <c r="C1102" s="284"/>
      <c r="D1102" s="280"/>
      <c r="E1102" s="266" t="s">
        <v>21</v>
      </c>
      <c r="F1102" s="266" t="s">
        <v>11</v>
      </c>
      <c r="G1102" s="282"/>
      <c r="H1102" s="289"/>
      <c r="I1102" s="116" t="s">
        <v>360</v>
      </c>
      <c r="J1102" s="117" t="s">
        <v>362</v>
      </c>
      <c r="K1102" s="2"/>
      <c r="L1102" s="2"/>
      <c r="M1102" s="109"/>
      <c r="N1102" s="106"/>
      <c r="O1102" s="110" t="str">
        <f t="shared" ref="O1102:O1165" si="37">J1102</f>
        <v>... €</v>
      </c>
      <c r="P1102" s="111" t="str">
        <f t="shared" ref="P1102:P1165" si="38">O1102</f>
        <v>... €</v>
      </c>
    </row>
    <row r="1103" spans="2:16" customFormat="1" ht="24" customHeight="1" thickBot="1" x14ac:dyDescent="0.4">
      <c r="B1103" s="265">
        <v>2.1566796273200795E-2</v>
      </c>
      <c r="C1103" s="285"/>
      <c r="D1103" s="280"/>
      <c r="E1103" s="266" t="s">
        <v>21</v>
      </c>
      <c r="F1103" s="266" t="s">
        <v>19</v>
      </c>
      <c r="G1103" s="283"/>
      <c r="H1103" s="289"/>
      <c r="I1103" s="116" t="s">
        <v>360</v>
      </c>
      <c r="J1103" s="117" t="s">
        <v>362</v>
      </c>
      <c r="K1103" s="2"/>
      <c r="L1103" s="2"/>
      <c r="M1103" s="109"/>
      <c r="N1103" s="106"/>
      <c r="O1103" s="110" t="str">
        <f t="shared" si="37"/>
        <v>... €</v>
      </c>
      <c r="P1103" s="111" t="str">
        <f t="shared" si="38"/>
        <v>... €</v>
      </c>
    </row>
    <row r="1104" spans="2:16" customFormat="1" ht="15" thickBot="1" x14ac:dyDescent="0.4">
      <c r="B1104" s="265">
        <v>2.1566796273200795E-2</v>
      </c>
      <c r="C1104" s="287" t="s">
        <v>448</v>
      </c>
      <c r="D1104" s="280" t="s">
        <v>433</v>
      </c>
      <c r="E1104" s="266" t="s">
        <v>14</v>
      </c>
      <c r="F1104" s="249" t="s">
        <v>11</v>
      </c>
      <c r="G1104" s="281" t="s">
        <v>449</v>
      </c>
      <c r="H1104" s="289"/>
      <c r="I1104" s="116" t="s">
        <v>360</v>
      </c>
      <c r="J1104" s="117" t="s">
        <v>362</v>
      </c>
      <c r="K1104" s="2"/>
      <c r="L1104" s="2"/>
      <c r="M1104" s="109"/>
      <c r="N1104" s="106"/>
      <c r="O1104" s="110" t="str">
        <f t="shared" si="37"/>
        <v>... €</v>
      </c>
      <c r="P1104" s="111" t="str">
        <f t="shared" si="38"/>
        <v>... €</v>
      </c>
    </row>
    <row r="1105" spans="2:16" customFormat="1" ht="15" thickBot="1" x14ac:dyDescent="0.4">
      <c r="B1105" s="265">
        <v>2.1566796273200795E-2</v>
      </c>
      <c r="C1105" s="284"/>
      <c r="D1105" s="280"/>
      <c r="E1105" s="266" t="s">
        <v>14</v>
      </c>
      <c r="F1105" s="266" t="s">
        <v>15</v>
      </c>
      <c r="G1105" s="282"/>
      <c r="H1105" s="289"/>
      <c r="I1105" s="116" t="s">
        <v>360</v>
      </c>
      <c r="J1105" s="117" t="s">
        <v>362</v>
      </c>
      <c r="K1105" s="2"/>
      <c r="L1105" s="2"/>
      <c r="M1105" s="109"/>
      <c r="N1105" s="106"/>
      <c r="O1105" s="110" t="str">
        <f t="shared" si="37"/>
        <v>... €</v>
      </c>
      <c r="P1105" s="111" t="str">
        <f t="shared" si="38"/>
        <v>... €</v>
      </c>
    </row>
    <row r="1106" spans="2:16" customFormat="1" ht="15" thickBot="1" x14ac:dyDescent="0.4">
      <c r="B1106" s="265">
        <v>2.1566796273200795E-2</v>
      </c>
      <c r="C1106" s="284"/>
      <c r="D1106" s="280"/>
      <c r="E1106" s="266" t="s">
        <v>16</v>
      </c>
      <c r="F1106" s="266" t="s">
        <v>11</v>
      </c>
      <c r="G1106" s="282"/>
      <c r="H1106" s="289"/>
      <c r="I1106" s="116" t="s">
        <v>360</v>
      </c>
      <c r="J1106" s="117" t="s">
        <v>362</v>
      </c>
      <c r="K1106" s="2"/>
      <c r="L1106" s="2"/>
      <c r="M1106" s="109"/>
      <c r="N1106" s="106"/>
      <c r="O1106" s="110" t="str">
        <f t="shared" si="37"/>
        <v>... €</v>
      </c>
      <c r="P1106" s="111" t="str">
        <f t="shared" si="38"/>
        <v>... €</v>
      </c>
    </row>
    <row r="1107" spans="2:16" customFormat="1" ht="15" thickBot="1" x14ac:dyDescent="0.4">
      <c r="B1107" s="265">
        <v>2.1566796273200795E-2</v>
      </c>
      <c r="C1107" s="284"/>
      <c r="D1107" s="280"/>
      <c r="E1107" s="266" t="s">
        <v>16</v>
      </c>
      <c r="F1107" s="266" t="s">
        <v>17</v>
      </c>
      <c r="G1107" s="282"/>
      <c r="H1107" s="289"/>
      <c r="I1107" s="116" t="s">
        <v>360</v>
      </c>
      <c r="J1107" s="117" t="s">
        <v>362</v>
      </c>
      <c r="K1107" s="2"/>
      <c r="L1107" s="2"/>
      <c r="M1107" s="109"/>
      <c r="N1107" s="106"/>
      <c r="O1107" s="110" t="str">
        <f t="shared" si="37"/>
        <v>... €</v>
      </c>
      <c r="P1107" s="111" t="str">
        <f t="shared" si="38"/>
        <v>... €</v>
      </c>
    </row>
    <row r="1108" spans="2:16" customFormat="1" ht="15" thickBot="1" x14ac:dyDescent="0.4">
      <c r="B1108" s="265">
        <v>2.1566796273200795E-2</v>
      </c>
      <c r="C1108" s="284"/>
      <c r="D1108" s="280"/>
      <c r="E1108" s="266" t="s">
        <v>18</v>
      </c>
      <c r="F1108" s="266" t="s">
        <v>19</v>
      </c>
      <c r="G1108" s="282"/>
      <c r="H1108" s="289"/>
      <c r="I1108" s="116" t="s">
        <v>360</v>
      </c>
      <c r="J1108" s="117" t="s">
        <v>362</v>
      </c>
      <c r="K1108" s="2"/>
      <c r="L1108" s="2"/>
      <c r="M1108" s="109"/>
      <c r="N1108" s="106"/>
      <c r="O1108" s="110" t="str">
        <f t="shared" si="37"/>
        <v>... €</v>
      </c>
      <c r="P1108" s="111" t="str">
        <f t="shared" si="38"/>
        <v>... €</v>
      </c>
    </row>
    <row r="1109" spans="2:16" customFormat="1" ht="15" thickBot="1" x14ac:dyDescent="0.4">
      <c r="B1109" s="265">
        <v>2.1566796273200795E-2</v>
      </c>
      <c r="C1109" s="284"/>
      <c r="D1109" s="280"/>
      <c r="E1109" s="266" t="s">
        <v>20</v>
      </c>
      <c r="F1109" s="266" t="s">
        <v>19</v>
      </c>
      <c r="G1109" s="282"/>
      <c r="H1109" s="289"/>
      <c r="I1109" s="116" t="s">
        <v>360</v>
      </c>
      <c r="J1109" s="117" t="s">
        <v>362</v>
      </c>
      <c r="K1109" s="2"/>
      <c r="L1109" s="2"/>
      <c r="M1109" s="109"/>
      <c r="N1109" s="106"/>
      <c r="O1109" s="110" t="str">
        <f t="shared" si="37"/>
        <v>... €</v>
      </c>
      <c r="P1109" s="111" t="str">
        <f t="shared" si="38"/>
        <v>... €</v>
      </c>
    </row>
    <row r="1110" spans="2:16" customFormat="1" ht="15" thickBot="1" x14ac:dyDescent="0.4">
      <c r="B1110" s="265">
        <v>2.1566796273200795E-2</v>
      </c>
      <c r="C1110" s="284"/>
      <c r="D1110" s="280"/>
      <c r="E1110" s="267" t="s">
        <v>275</v>
      </c>
      <c r="F1110" s="268" t="s">
        <v>274</v>
      </c>
      <c r="G1110" s="282"/>
      <c r="H1110" s="289"/>
      <c r="I1110" s="116" t="s">
        <v>360</v>
      </c>
      <c r="J1110" s="117" t="s">
        <v>362</v>
      </c>
      <c r="K1110" s="2"/>
      <c r="L1110" s="2"/>
      <c r="M1110" s="109"/>
      <c r="N1110" s="106"/>
      <c r="O1110" s="110" t="str">
        <f t="shared" si="37"/>
        <v>... €</v>
      </c>
      <c r="P1110" s="111" t="str">
        <f t="shared" si="38"/>
        <v>... €</v>
      </c>
    </row>
    <row r="1111" spans="2:16" customFormat="1" ht="15" thickBot="1" x14ac:dyDescent="0.4">
      <c r="B1111" s="265">
        <v>2.1566796273200795E-2</v>
      </c>
      <c r="C1111" s="284"/>
      <c r="D1111" s="280"/>
      <c r="E1111" s="266" t="s">
        <v>21</v>
      </c>
      <c r="F1111" s="266" t="s">
        <v>11</v>
      </c>
      <c r="G1111" s="282"/>
      <c r="H1111" s="289"/>
      <c r="I1111" s="116" t="s">
        <v>360</v>
      </c>
      <c r="J1111" s="117" t="s">
        <v>362</v>
      </c>
      <c r="K1111" s="2"/>
      <c r="L1111" s="2"/>
      <c r="M1111" s="109"/>
      <c r="N1111" s="106"/>
      <c r="O1111" s="110" t="str">
        <f t="shared" si="37"/>
        <v>... €</v>
      </c>
      <c r="P1111" s="111" t="str">
        <f t="shared" si="38"/>
        <v>... €</v>
      </c>
    </row>
    <row r="1112" spans="2:16" customFormat="1" ht="15" thickBot="1" x14ac:dyDescent="0.4">
      <c r="B1112" s="265">
        <v>2.1566796273200795E-2</v>
      </c>
      <c r="C1112" s="284"/>
      <c r="D1112" s="280"/>
      <c r="E1112" s="266" t="s">
        <v>21</v>
      </c>
      <c r="F1112" s="266" t="s">
        <v>19</v>
      </c>
      <c r="G1112" s="282"/>
      <c r="H1112" s="289"/>
      <c r="I1112" s="116" t="s">
        <v>360</v>
      </c>
      <c r="J1112" s="117" t="s">
        <v>362</v>
      </c>
      <c r="K1112" s="2"/>
      <c r="L1112" s="2"/>
      <c r="M1112" s="109"/>
      <c r="N1112" s="106"/>
      <c r="O1112" s="110" t="str">
        <f t="shared" si="37"/>
        <v>... €</v>
      </c>
      <c r="P1112" s="111" t="str">
        <f t="shared" si="38"/>
        <v>... €</v>
      </c>
    </row>
    <row r="1113" spans="2:16" customFormat="1" ht="15" thickBot="1" x14ac:dyDescent="0.4">
      <c r="B1113" s="265">
        <v>2.1566796273200795E-2</v>
      </c>
      <c r="C1113" s="284"/>
      <c r="D1113" s="280"/>
      <c r="E1113" s="266" t="s">
        <v>47</v>
      </c>
      <c r="F1113" s="249" t="s">
        <v>17</v>
      </c>
      <c r="G1113" s="282"/>
      <c r="H1113" s="289"/>
      <c r="I1113" s="116" t="s">
        <v>360</v>
      </c>
      <c r="J1113" s="117" t="s">
        <v>362</v>
      </c>
      <c r="K1113" s="2"/>
      <c r="L1113" s="2"/>
      <c r="M1113" s="109"/>
      <c r="N1113" s="106"/>
      <c r="O1113" s="110" t="str">
        <f t="shared" si="37"/>
        <v>... €</v>
      </c>
      <c r="P1113" s="111" t="str">
        <f t="shared" si="38"/>
        <v>... €</v>
      </c>
    </row>
    <row r="1114" spans="2:16" customFormat="1" ht="15" thickBot="1" x14ac:dyDescent="0.4">
      <c r="B1114" s="265">
        <v>2.1566796273200795E-2</v>
      </c>
      <c r="C1114" s="284"/>
      <c r="D1114" s="280"/>
      <c r="E1114" s="266" t="s">
        <v>47</v>
      </c>
      <c r="F1114" s="249" t="s">
        <v>19</v>
      </c>
      <c r="G1114" s="282"/>
      <c r="H1114" s="289"/>
      <c r="I1114" s="116" t="s">
        <v>360</v>
      </c>
      <c r="J1114" s="117" t="s">
        <v>362</v>
      </c>
      <c r="K1114" s="2"/>
      <c r="L1114" s="2"/>
      <c r="M1114" s="109"/>
      <c r="N1114" s="106"/>
      <c r="O1114" s="110" t="str">
        <f t="shared" si="37"/>
        <v>... €</v>
      </c>
      <c r="P1114" s="111" t="str">
        <f t="shared" si="38"/>
        <v>... €</v>
      </c>
    </row>
    <row r="1115" spans="2:16" customFormat="1" ht="15" thickBot="1" x14ac:dyDescent="0.4">
      <c r="B1115" s="265">
        <v>2.1566796273200795E-2</v>
      </c>
      <c r="C1115" s="284"/>
      <c r="D1115" s="280"/>
      <c r="E1115" s="266" t="s">
        <v>47</v>
      </c>
      <c r="F1115" s="249" t="s">
        <v>11</v>
      </c>
      <c r="G1115" s="282"/>
      <c r="H1115" s="289"/>
      <c r="I1115" s="116" t="s">
        <v>360</v>
      </c>
      <c r="J1115" s="117" t="s">
        <v>362</v>
      </c>
      <c r="K1115" s="2"/>
      <c r="L1115" s="2"/>
      <c r="M1115" s="109"/>
      <c r="N1115" s="106"/>
      <c r="O1115" s="110" t="str">
        <f t="shared" si="37"/>
        <v>... €</v>
      </c>
      <c r="P1115" s="111" t="str">
        <f t="shared" si="38"/>
        <v>... €</v>
      </c>
    </row>
    <row r="1116" spans="2:16" customFormat="1" ht="15" thickBot="1" x14ac:dyDescent="0.4">
      <c r="B1116" s="265">
        <v>2.1566796273200795E-2</v>
      </c>
      <c r="C1116" s="284"/>
      <c r="D1116" s="280"/>
      <c r="E1116" s="266" t="s">
        <v>48</v>
      </c>
      <c r="F1116" s="249" t="s">
        <v>17</v>
      </c>
      <c r="G1116" s="282"/>
      <c r="H1116" s="289"/>
      <c r="I1116" s="116" t="s">
        <v>360</v>
      </c>
      <c r="J1116" s="117" t="s">
        <v>362</v>
      </c>
      <c r="K1116" s="2"/>
      <c r="L1116" s="2"/>
      <c r="M1116" s="109"/>
      <c r="N1116" s="106"/>
      <c r="O1116" s="110" t="str">
        <f t="shared" si="37"/>
        <v>... €</v>
      </c>
      <c r="P1116" s="111" t="str">
        <f t="shared" si="38"/>
        <v>... €</v>
      </c>
    </row>
    <row r="1117" spans="2:16" customFormat="1" ht="15" thickBot="1" x14ac:dyDescent="0.4">
      <c r="B1117" s="265">
        <v>2.1566796273200795E-2</v>
      </c>
      <c r="C1117" s="284"/>
      <c r="D1117" s="280"/>
      <c r="E1117" s="266" t="s">
        <v>48</v>
      </c>
      <c r="F1117" s="249" t="s">
        <v>19</v>
      </c>
      <c r="G1117" s="282"/>
      <c r="H1117" s="289"/>
      <c r="I1117" s="116" t="s">
        <v>360</v>
      </c>
      <c r="J1117" s="117" t="s">
        <v>362</v>
      </c>
      <c r="K1117" s="2"/>
      <c r="L1117" s="2"/>
      <c r="M1117" s="109"/>
      <c r="N1117" s="106"/>
      <c r="O1117" s="110" t="str">
        <f t="shared" si="37"/>
        <v>... €</v>
      </c>
      <c r="P1117" s="111" t="str">
        <f t="shared" si="38"/>
        <v>... €</v>
      </c>
    </row>
    <row r="1118" spans="2:16" customFormat="1" ht="15" thickBot="1" x14ac:dyDescent="0.4">
      <c r="B1118" s="265">
        <v>2.1566796273200795E-2</v>
      </c>
      <c r="C1118" s="285"/>
      <c r="D1118" s="280"/>
      <c r="E1118" s="266" t="s">
        <v>48</v>
      </c>
      <c r="F1118" s="249" t="s">
        <v>11</v>
      </c>
      <c r="G1118" s="283"/>
      <c r="H1118" s="289"/>
      <c r="I1118" s="116" t="s">
        <v>360</v>
      </c>
      <c r="J1118" s="117" t="s">
        <v>362</v>
      </c>
      <c r="K1118" s="2"/>
      <c r="L1118" s="2"/>
      <c r="M1118" s="109"/>
      <c r="N1118" s="106"/>
      <c r="O1118" s="110" t="str">
        <f t="shared" si="37"/>
        <v>... €</v>
      </c>
      <c r="P1118" s="111" t="str">
        <f t="shared" si="38"/>
        <v>... €</v>
      </c>
    </row>
    <row r="1119" spans="2:16" customFormat="1" ht="18.75" customHeight="1" thickBot="1" x14ac:dyDescent="0.4">
      <c r="B1119" s="265">
        <v>2.1566796273200795E-2</v>
      </c>
      <c r="C1119" s="287" t="s">
        <v>450</v>
      </c>
      <c r="D1119" s="280" t="s">
        <v>433</v>
      </c>
      <c r="E1119" s="266" t="s">
        <v>14</v>
      </c>
      <c r="F1119" s="249" t="s">
        <v>11</v>
      </c>
      <c r="G1119" s="281" t="s">
        <v>451</v>
      </c>
      <c r="H1119" s="289"/>
      <c r="I1119" s="116" t="s">
        <v>360</v>
      </c>
      <c r="J1119" s="117" t="s">
        <v>362</v>
      </c>
      <c r="K1119" s="2"/>
      <c r="L1119" s="2"/>
      <c r="M1119" s="109"/>
      <c r="N1119" s="106"/>
      <c r="O1119" s="110" t="str">
        <f t="shared" si="37"/>
        <v>... €</v>
      </c>
      <c r="P1119" s="111" t="str">
        <f t="shared" si="38"/>
        <v>... €</v>
      </c>
    </row>
    <row r="1120" spans="2:16" customFormat="1" ht="15" thickBot="1" x14ac:dyDescent="0.4">
      <c r="B1120" s="265">
        <v>2.1566796273200795E-2</v>
      </c>
      <c r="C1120" s="284"/>
      <c r="D1120" s="280"/>
      <c r="E1120" s="266" t="s">
        <v>14</v>
      </c>
      <c r="F1120" s="266" t="s">
        <v>15</v>
      </c>
      <c r="G1120" s="282"/>
      <c r="H1120" s="289"/>
      <c r="I1120" s="116" t="s">
        <v>360</v>
      </c>
      <c r="J1120" s="117" t="s">
        <v>362</v>
      </c>
      <c r="K1120" s="2"/>
      <c r="L1120" s="2"/>
      <c r="M1120" s="109"/>
      <c r="N1120" s="106"/>
      <c r="O1120" s="110" t="str">
        <f t="shared" si="37"/>
        <v>... €</v>
      </c>
      <c r="P1120" s="111" t="str">
        <f t="shared" si="38"/>
        <v>... €</v>
      </c>
    </row>
    <row r="1121" spans="2:16" customFormat="1" ht="15" thickBot="1" x14ac:dyDescent="0.4">
      <c r="B1121" s="265">
        <v>2.1566796273200795E-2</v>
      </c>
      <c r="C1121" s="284"/>
      <c r="D1121" s="280"/>
      <c r="E1121" s="266" t="s">
        <v>16</v>
      </c>
      <c r="F1121" s="266" t="s">
        <v>11</v>
      </c>
      <c r="G1121" s="282"/>
      <c r="H1121" s="289"/>
      <c r="I1121" s="116" t="s">
        <v>360</v>
      </c>
      <c r="J1121" s="117" t="s">
        <v>362</v>
      </c>
      <c r="K1121" s="2"/>
      <c r="L1121" s="2"/>
      <c r="M1121" s="109"/>
      <c r="N1121" s="106"/>
      <c r="O1121" s="110" t="str">
        <f t="shared" si="37"/>
        <v>... €</v>
      </c>
      <c r="P1121" s="111" t="str">
        <f t="shared" si="38"/>
        <v>... €</v>
      </c>
    </row>
    <row r="1122" spans="2:16" customFormat="1" ht="15" thickBot="1" x14ac:dyDescent="0.4">
      <c r="B1122" s="265">
        <v>2.1566796273200795E-2</v>
      </c>
      <c r="C1122" s="284"/>
      <c r="D1122" s="280"/>
      <c r="E1122" s="266" t="s">
        <v>16</v>
      </c>
      <c r="F1122" s="266" t="s">
        <v>17</v>
      </c>
      <c r="G1122" s="282"/>
      <c r="H1122" s="289"/>
      <c r="I1122" s="116" t="s">
        <v>360</v>
      </c>
      <c r="J1122" s="117" t="s">
        <v>362</v>
      </c>
      <c r="K1122" s="2"/>
      <c r="L1122" s="2"/>
      <c r="M1122" s="109"/>
      <c r="N1122" s="106"/>
      <c r="O1122" s="110" t="str">
        <f t="shared" si="37"/>
        <v>... €</v>
      </c>
      <c r="P1122" s="111" t="str">
        <f t="shared" si="38"/>
        <v>... €</v>
      </c>
    </row>
    <row r="1123" spans="2:16" customFormat="1" ht="15" thickBot="1" x14ac:dyDescent="0.4">
      <c r="B1123" s="265">
        <v>2.1566796273200795E-2</v>
      </c>
      <c r="C1123" s="284"/>
      <c r="D1123" s="280"/>
      <c r="E1123" s="266" t="s">
        <v>18</v>
      </c>
      <c r="F1123" s="266" t="s">
        <v>19</v>
      </c>
      <c r="G1123" s="282"/>
      <c r="H1123" s="289"/>
      <c r="I1123" s="116" t="s">
        <v>360</v>
      </c>
      <c r="J1123" s="117" t="s">
        <v>362</v>
      </c>
      <c r="K1123" s="2"/>
      <c r="L1123" s="2"/>
      <c r="M1123" s="109"/>
      <c r="N1123" s="106"/>
      <c r="O1123" s="110" t="str">
        <f t="shared" si="37"/>
        <v>... €</v>
      </c>
      <c r="P1123" s="111" t="str">
        <f t="shared" si="38"/>
        <v>... €</v>
      </c>
    </row>
    <row r="1124" spans="2:16" customFormat="1" ht="15" thickBot="1" x14ac:dyDescent="0.4">
      <c r="B1124" s="265">
        <v>2.1566796273200795E-2</v>
      </c>
      <c r="C1124" s="284"/>
      <c r="D1124" s="280"/>
      <c r="E1124" s="266" t="s">
        <v>20</v>
      </c>
      <c r="F1124" s="266" t="s">
        <v>19</v>
      </c>
      <c r="G1124" s="282"/>
      <c r="H1124" s="289"/>
      <c r="I1124" s="116" t="s">
        <v>360</v>
      </c>
      <c r="J1124" s="117" t="s">
        <v>362</v>
      </c>
      <c r="K1124" s="2"/>
      <c r="L1124" s="2"/>
      <c r="M1124" s="109"/>
      <c r="N1124" s="106"/>
      <c r="O1124" s="110" t="str">
        <f t="shared" si="37"/>
        <v>... €</v>
      </c>
      <c r="P1124" s="111" t="str">
        <f t="shared" si="38"/>
        <v>... €</v>
      </c>
    </row>
    <row r="1125" spans="2:16" customFormat="1" ht="15" thickBot="1" x14ac:dyDescent="0.4">
      <c r="B1125" s="265">
        <v>2.1566796273200795E-2</v>
      </c>
      <c r="C1125" s="284"/>
      <c r="D1125" s="280"/>
      <c r="E1125" s="266" t="s">
        <v>21</v>
      </c>
      <c r="F1125" s="266" t="s">
        <v>11</v>
      </c>
      <c r="G1125" s="282"/>
      <c r="H1125" s="289"/>
      <c r="I1125" s="116" t="s">
        <v>360</v>
      </c>
      <c r="J1125" s="117" t="s">
        <v>362</v>
      </c>
      <c r="K1125" s="2"/>
      <c r="L1125" s="2"/>
      <c r="M1125" s="109"/>
      <c r="N1125" s="106"/>
      <c r="O1125" s="110" t="str">
        <f t="shared" si="37"/>
        <v>... €</v>
      </c>
      <c r="P1125" s="111" t="str">
        <f t="shared" si="38"/>
        <v>... €</v>
      </c>
    </row>
    <row r="1126" spans="2:16" customFormat="1" ht="15" thickBot="1" x14ac:dyDescent="0.4">
      <c r="B1126" s="265">
        <v>2.1566796273200795E-2</v>
      </c>
      <c r="C1126" s="284"/>
      <c r="D1126" s="280"/>
      <c r="E1126" s="266" t="s">
        <v>21</v>
      </c>
      <c r="F1126" s="266" t="s">
        <v>19</v>
      </c>
      <c r="G1126" s="282"/>
      <c r="H1126" s="289"/>
      <c r="I1126" s="116" t="s">
        <v>360</v>
      </c>
      <c r="J1126" s="117" t="s">
        <v>362</v>
      </c>
      <c r="K1126" s="2"/>
      <c r="L1126" s="2"/>
      <c r="M1126" s="109"/>
      <c r="N1126" s="106"/>
      <c r="O1126" s="110" t="str">
        <f t="shared" si="37"/>
        <v>... €</v>
      </c>
      <c r="P1126" s="111" t="str">
        <f t="shared" si="38"/>
        <v>... €</v>
      </c>
    </row>
    <row r="1127" spans="2:16" customFormat="1" ht="15" thickBot="1" x14ac:dyDescent="0.4">
      <c r="B1127" s="265">
        <v>2.1566796273200795E-2</v>
      </c>
      <c r="C1127" s="284"/>
      <c r="D1127" s="280"/>
      <c r="E1127" s="267" t="s">
        <v>275</v>
      </c>
      <c r="F1127" s="268" t="s">
        <v>274</v>
      </c>
      <c r="G1127" s="282"/>
      <c r="H1127" s="289"/>
      <c r="I1127" s="116" t="s">
        <v>360</v>
      </c>
      <c r="J1127" s="117" t="s">
        <v>362</v>
      </c>
      <c r="K1127" s="2"/>
      <c r="L1127" s="2"/>
      <c r="M1127" s="109"/>
      <c r="N1127" s="106"/>
      <c r="O1127" s="110" t="str">
        <f t="shared" si="37"/>
        <v>... €</v>
      </c>
      <c r="P1127" s="111" t="str">
        <f t="shared" si="38"/>
        <v>... €</v>
      </c>
    </row>
    <row r="1128" spans="2:16" customFormat="1" ht="15" thickBot="1" x14ac:dyDescent="0.4">
      <c r="B1128" s="265">
        <v>2.1566796273200795E-2</v>
      </c>
      <c r="C1128" s="284"/>
      <c r="D1128" s="280"/>
      <c r="E1128" s="266" t="s">
        <v>47</v>
      </c>
      <c r="F1128" s="249" t="s">
        <v>17</v>
      </c>
      <c r="G1128" s="282"/>
      <c r="H1128" s="289"/>
      <c r="I1128" s="116" t="s">
        <v>360</v>
      </c>
      <c r="J1128" s="117" t="s">
        <v>362</v>
      </c>
      <c r="K1128" s="2"/>
      <c r="L1128" s="2"/>
      <c r="M1128" s="109"/>
      <c r="N1128" s="106"/>
      <c r="O1128" s="110" t="str">
        <f t="shared" si="37"/>
        <v>... €</v>
      </c>
      <c r="P1128" s="111" t="str">
        <f t="shared" si="38"/>
        <v>... €</v>
      </c>
    </row>
    <row r="1129" spans="2:16" customFormat="1" ht="15" thickBot="1" x14ac:dyDescent="0.4">
      <c r="B1129" s="265">
        <v>2.1566796273200795E-2</v>
      </c>
      <c r="C1129" s="284"/>
      <c r="D1129" s="280"/>
      <c r="E1129" s="266" t="s">
        <v>47</v>
      </c>
      <c r="F1129" s="249" t="s">
        <v>19</v>
      </c>
      <c r="G1129" s="282"/>
      <c r="H1129" s="289"/>
      <c r="I1129" s="116" t="s">
        <v>360</v>
      </c>
      <c r="J1129" s="117" t="s">
        <v>362</v>
      </c>
      <c r="K1129" s="2"/>
      <c r="L1129" s="2"/>
      <c r="M1129" s="109"/>
      <c r="N1129" s="106"/>
      <c r="O1129" s="110" t="str">
        <f t="shared" si="37"/>
        <v>... €</v>
      </c>
      <c r="P1129" s="111" t="str">
        <f t="shared" si="38"/>
        <v>... €</v>
      </c>
    </row>
    <row r="1130" spans="2:16" customFormat="1" ht="15" thickBot="1" x14ac:dyDescent="0.4">
      <c r="B1130" s="265">
        <v>2.1566796273200795E-2</v>
      </c>
      <c r="C1130" s="284"/>
      <c r="D1130" s="280"/>
      <c r="E1130" s="266" t="s">
        <v>47</v>
      </c>
      <c r="F1130" s="249" t="s">
        <v>11</v>
      </c>
      <c r="G1130" s="282"/>
      <c r="H1130" s="289"/>
      <c r="I1130" s="116" t="s">
        <v>360</v>
      </c>
      <c r="J1130" s="117" t="s">
        <v>362</v>
      </c>
      <c r="K1130" s="2"/>
      <c r="L1130" s="2"/>
      <c r="M1130" s="109"/>
      <c r="N1130" s="106"/>
      <c r="O1130" s="110" t="str">
        <f t="shared" si="37"/>
        <v>... €</v>
      </c>
      <c r="P1130" s="111" t="str">
        <f t="shared" si="38"/>
        <v>... €</v>
      </c>
    </row>
    <row r="1131" spans="2:16" customFormat="1" ht="15" thickBot="1" x14ac:dyDescent="0.4">
      <c r="B1131" s="265">
        <v>2.1566796273200795E-2</v>
      </c>
      <c r="C1131" s="284"/>
      <c r="D1131" s="280"/>
      <c r="E1131" s="266" t="s">
        <v>48</v>
      </c>
      <c r="F1131" s="249" t="s">
        <v>17</v>
      </c>
      <c r="G1131" s="282"/>
      <c r="H1131" s="289"/>
      <c r="I1131" s="116" t="s">
        <v>360</v>
      </c>
      <c r="J1131" s="117" t="s">
        <v>362</v>
      </c>
      <c r="K1131" s="2"/>
      <c r="L1131" s="2"/>
      <c r="M1131" s="109"/>
      <c r="N1131" s="106"/>
      <c r="O1131" s="110" t="str">
        <f t="shared" si="37"/>
        <v>... €</v>
      </c>
      <c r="P1131" s="111" t="str">
        <f t="shared" si="38"/>
        <v>... €</v>
      </c>
    </row>
    <row r="1132" spans="2:16" customFormat="1" ht="15" thickBot="1" x14ac:dyDescent="0.4">
      <c r="B1132" s="265">
        <v>2.1566796273200795E-2</v>
      </c>
      <c r="C1132" s="284"/>
      <c r="D1132" s="280"/>
      <c r="E1132" s="266" t="s">
        <v>48</v>
      </c>
      <c r="F1132" s="249" t="s">
        <v>19</v>
      </c>
      <c r="G1132" s="282"/>
      <c r="H1132" s="289"/>
      <c r="I1132" s="116" t="s">
        <v>360</v>
      </c>
      <c r="J1132" s="117" t="s">
        <v>362</v>
      </c>
      <c r="K1132" s="2"/>
      <c r="L1132" s="2"/>
      <c r="M1132" s="109"/>
      <c r="N1132" s="106"/>
      <c r="O1132" s="110" t="str">
        <f t="shared" si="37"/>
        <v>... €</v>
      </c>
      <c r="P1132" s="111" t="str">
        <f t="shared" si="38"/>
        <v>... €</v>
      </c>
    </row>
    <row r="1133" spans="2:16" customFormat="1" ht="15" thickBot="1" x14ac:dyDescent="0.4">
      <c r="B1133" s="265">
        <v>2.1566796273200795E-2</v>
      </c>
      <c r="C1133" s="285"/>
      <c r="D1133" s="286"/>
      <c r="E1133" s="266" t="s">
        <v>48</v>
      </c>
      <c r="F1133" s="249" t="s">
        <v>11</v>
      </c>
      <c r="G1133" s="283"/>
      <c r="H1133" s="289"/>
      <c r="I1133" s="116" t="s">
        <v>360</v>
      </c>
      <c r="J1133" s="117" t="s">
        <v>362</v>
      </c>
      <c r="K1133" s="2"/>
      <c r="L1133" s="2"/>
      <c r="M1133" s="109"/>
      <c r="N1133" s="106"/>
      <c r="O1133" s="110" t="str">
        <f t="shared" si="37"/>
        <v>... €</v>
      </c>
      <c r="P1133" s="111" t="str">
        <f t="shared" si="38"/>
        <v>... €</v>
      </c>
    </row>
    <row r="1134" spans="2:16" customFormat="1" ht="15" thickBot="1" x14ac:dyDescent="0.4">
      <c r="B1134" s="265">
        <v>2.1566796273200795E-2</v>
      </c>
      <c r="C1134" s="287" t="s">
        <v>452</v>
      </c>
      <c r="D1134" s="280" t="s">
        <v>433</v>
      </c>
      <c r="E1134" s="266" t="s">
        <v>14</v>
      </c>
      <c r="F1134" s="249" t="s">
        <v>11</v>
      </c>
      <c r="G1134" s="281" t="s">
        <v>453</v>
      </c>
      <c r="H1134" s="289"/>
      <c r="I1134" s="116" t="s">
        <v>360</v>
      </c>
      <c r="J1134" s="117" t="s">
        <v>362</v>
      </c>
      <c r="K1134" s="2"/>
      <c r="L1134" s="2"/>
      <c r="M1134" s="109"/>
      <c r="N1134" s="106"/>
      <c r="O1134" s="110" t="str">
        <f t="shared" si="37"/>
        <v>... €</v>
      </c>
      <c r="P1134" s="111" t="str">
        <f t="shared" si="38"/>
        <v>... €</v>
      </c>
    </row>
    <row r="1135" spans="2:16" customFormat="1" ht="15" thickBot="1" x14ac:dyDescent="0.4">
      <c r="B1135" s="265">
        <v>2.1566796273200795E-2</v>
      </c>
      <c r="C1135" s="284"/>
      <c r="D1135" s="280"/>
      <c r="E1135" s="266" t="s">
        <v>14</v>
      </c>
      <c r="F1135" s="266" t="s">
        <v>15</v>
      </c>
      <c r="G1135" s="282"/>
      <c r="H1135" s="289"/>
      <c r="I1135" s="116" t="s">
        <v>360</v>
      </c>
      <c r="J1135" s="117" t="s">
        <v>362</v>
      </c>
      <c r="K1135" s="2"/>
      <c r="L1135" s="2"/>
      <c r="M1135" s="109"/>
      <c r="N1135" s="106"/>
      <c r="O1135" s="110" t="str">
        <f t="shared" si="37"/>
        <v>... €</v>
      </c>
      <c r="P1135" s="111" t="str">
        <f t="shared" si="38"/>
        <v>... €</v>
      </c>
    </row>
    <row r="1136" spans="2:16" customFormat="1" ht="15" thickBot="1" x14ac:dyDescent="0.4">
      <c r="B1136" s="265">
        <v>2.1566796273200795E-2</v>
      </c>
      <c r="C1136" s="284"/>
      <c r="D1136" s="280"/>
      <c r="E1136" s="266" t="s">
        <v>16</v>
      </c>
      <c r="F1136" s="266" t="s">
        <v>11</v>
      </c>
      <c r="G1136" s="282"/>
      <c r="H1136" s="289"/>
      <c r="I1136" s="116" t="s">
        <v>360</v>
      </c>
      <c r="J1136" s="117" t="s">
        <v>362</v>
      </c>
      <c r="K1136" s="2"/>
      <c r="L1136" s="2"/>
      <c r="M1136" s="109"/>
      <c r="N1136" s="106"/>
      <c r="O1136" s="110" t="str">
        <f t="shared" si="37"/>
        <v>... €</v>
      </c>
      <c r="P1136" s="111" t="str">
        <f t="shared" si="38"/>
        <v>... €</v>
      </c>
    </row>
    <row r="1137" spans="2:16" customFormat="1" ht="15" thickBot="1" x14ac:dyDescent="0.4">
      <c r="B1137" s="265">
        <v>2.1566796273200795E-2</v>
      </c>
      <c r="C1137" s="284"/>
      <c r="D1137" s="280"/>
      <c r="E1137" s="266" t="s">
        <v>16</v>
      </c>
      <c r="F1137" s="266" t="s">
        <v>17</v>
      </c>
      <c r="G1137" s="282"/>
      <c r="H1137" s="289"/>
      <c r="I1137" s="116" t="s">
        <v>360</v>
      </c>
      <c r="J1137" s="117" t="s">
        <v>362</v>
      </c>
      <c r="K1137" s="2"/>
      <c r="L1137" s="2"/>
      <c r="M1137" s="109"/>
      <c r="N1137" s="106"/>
      <c r="O1137" s="110" t="str">
        <f t="shared" si="37"/>
        <v>... €</v>
      </c>
      <c r="P1137" s="111" t="str">
        <f t="shared" si="38"/>
        <v>... €</v>
      </c>
    </row>
    <row r="1138" spans="2:16" customFormat="1" ht="15" thickBot="1" x14ac:dyDescent="0.4">
      <c r="B1138" s="265">
        <v>2.1566796273200795E-2</v>
      </c>
      <c r="C1138" s="284"/>
      <c r="D1138" s="280"/>
      <c r="E1138" s="266" t="s">
        <v>18</v>
      </c>
      <c r="F1138" s="266" t="s">
        <v>19</v>
      </c>
      <c r="G1138" s="282"/>
      <c r="H1138" s="289"/>
      <c r="I1138" s="116" t="s">
        <v>360</v>
      </c>
      <c r="J1138" s="117" t="s">
        <v>362</v>
      </c>
      <c r="K1138" s="2"/>
      <c r="L1138" s="2"/>
      <c r="M1138" s="109"/>
      <c r="N1138" s="106"/>
      <c r="O1138" s="110" t="str">
        <f t="shared" si="37"/>
        <v>... €</v>
      </c>
      <c r="P1138" s="111" t="str">
        <f t="shared" si="38"/>
        <v>... €</v>
      </c>
    </row>
    <row r="1139" spans="2:16" customFormat="1" ht="15" thickBot="1" x14ac:dyDescent="0.4">
      <c r="B1139" s="265">
        <v>2.1566796273200795E-2</v>
      </c>
      <c r="C1139" s="284"/>
      <c r="D1139" s="280"/>
      <c r="E1139" s="266" t="s">
        <v>20</v>
      </c>
      <c r="F1139" s="266" t="s">
        <v>19</v>
      </c>
      <c r="G1139" s="282"/>
      <c r="H1139" s="289"/>
      <c r="I1139" s="116" t="s">
        <v>360</v>
      </c>
      <c r="J1139" s="117" t="s">
        <v>362</v>
      </c>
      <c r="K1139" s="2"/>
      <c r="L1139" s="2"/>
      <c r="M1139" s="109"/>
      <c r="N1139" s="106"/>
      <c r="O1139" s="110" t="str">
        <f t="shared" si="37"/>
        <v>... €</v>
      </c>
      <c r="P1139" s="111" t="str">
        <f t="shared" si="38"/>
        <v>... €</v>
      </c>
    </row>
    <row r="1140" spans="2:16" customFormat="1" ht="15" thickBot="1" x14ac:dyDescent="0.4">
      <c r="B1140" s="265">
        <v>2.1566796273200795E-2</v>
      </c>
      <c r="C1140" s="284"/>
      <c r="D1140" s="280"/>
      <c r="E1140" s="266" t="s">
        <v>21</v>
      </c>
      <c r="F1140" s="266" t="s">
        <v>11</v>
      </c>
      <c r="G1140" s="282"/>
      <c r="H1140" s="289"/>
      <c r="I1140" s="116" t="s">
        <v>360</v>
      </c>
      <c r="J1140" s="117" t="s">
        <v>362</v>
      </c>
      <c r="K1140" s="2"/>
      <c r="L1140" s="2"/>
      <c r="M1140" s="109"/>
      <c r="N1140" s="106"/>
      <c r="O1140" s="110" t="str">
        <f t="shared" si="37"/>
        <v>... €</v>
      </c>
      <c r="P1140" s="111" t="str">
        <f t="shared" si="38"/>
        <v>... €</v>
      </c>
    </row>
    <row r="1141" spans="2:16" customFormat="1" ht="15" thickBot="1" x14ac:dyDescent="0.4">
      <c r="B1141" s="265">
        <v>2.1566796273200795E-2</v>
      </c>
      <c r="C1141" s="284"/>
      <c r="D1141" s="280"/>
      <c r="E1141" s="266" t="s">
        <v>21</v>
      </c>
      <c r="F1141" s="266" t="s">
        <v>19</v>
      </c>
      <c r="G1141" s="282"/>
      <c r="H1141" s="289"/>
      <c r="I1141" s="116" t="s">
        <v>360</v>
      </c>
      <c r="J1141" s="117" t="s">
        <v>362</v>
      </c>
      <c r="K1141" s="2"/>
      <c r="L1141" s="2"/>
      <c r="M1141" s="109"/>
      <c r="N1141" s="106"/>
      <c r="O1141" s="110" t="str">
        <f t="shared" si="37"/>
        <v>... €</v>
      </c>
      <c r="P1141" s="111" t="str">
        <f t="shared" si="38"/>
        <v>... €</v>
      </c>
    </row>
    <row r="1142" spans="2:16" customFormat="1" ht="15" thickBot="1" x14ac:dyDescent="0.4">
      <c r="B1142" s="265">
        <v>2.1566796273200795E-2</v>
      </c>
      <c r="C1142" s="284"/>
      <c r="D1142" s="280"/>
      <c r="E1142" s="267" t="s">
        <v>275</v>
      </c>
      <c r="F1142" s="268" t="s">
        <v>274</v>
      </c>
      <c r="G1142" s="282"/>
      <c r="H1142" s="289"/>
      <c r="I1142" s="116" t="s">
        <v>360</v>
      </c>
      <c r="J1142" s="117" t="s">
        <v>362</v>
      </c>
      <c r="K1142" s="2"/>
      <c r="L1142" s="2"/>
      <c r="M1142" s="109"/>
      <c r="N1142" s="106"/>
      <c r="O1142" s="110" t="str">
        <f t="shared" si="37"/>
        <v>... €</v>
      </c>
      <c r="P1142" s="111" t="str">
        <f t="shared" si="38"/>
        <v>... €</v>
      </c>
    </row>
    <row r="1143" spans="2:16" customFormat="1" ht="15" thickBot="1" x14ac:dyDescent="0.4">
      <c r="B1143" s="265">
        <v>2.1566796273200795E-2</v>
      </c>
      <c r="C1143" s="284"/>
      <c r="D1143" s="280"/>
      <c r="E1143" s="266" t="s">
        <v>47</v>
      </c>
      <c r="F1143" s="249" t="s">
        <v>17</v>
      </c>
      <c r="G1143" s="282"/>
      <c r="H1143" s="289"/>
      <c r="I1143" s="116" t="s">
        <v>360</v>
      </c>
      <c r="J1143" s="117" t="s">
        <v>362</v>
      </c>
      <c r="K1143" s="2"/>
      <c r="L1143" s="2"/>
      <c r="M1143" s="109"/>
      <c r="N1143" s="106"/>
      <c r="O1143" s="110" t="str">
        <f t="shared" si="37"/>
        <v>... €</v>
      </c>
      <c r="P1143" s="111" t="str">
        <f t="shared" si="38"/>
        <v>... €</v>
      </c>
    </row>
    <row r="1144" spans="2:16" customFormat="1" ht="15" thickBot="1" x14ac:dyDescent="0.4">
      <c r="B1144" s="265">
        <v>2.1566796273200795E-2</v>
      </c>
      <c r="C1144" s="284"/>
      <c r="D1144" s="280"/>
      <c r="E1144" s="266" t="s">
        <v>47</v>
      </c>
      <c r="F1144" s="249" t="s">
        <v>19</v>
      </c>
      <c r="G1144" s="282"/>
      <c r="H1144" s="289"/>
      <c r="I1144" s="116" t="s">
        <v>360</v>
      </c>
      <c r="J1144" s="117" t="s">
        <v>362</v>
      </c>
      <c r="K1144" s="2"/>
      <c r="L1144" s="2"/>
      <c r="M1144" s="109"/>
      <c r="N1144" s="106"/>
      <c r="O1144" s="110" t="str">
        <f t="shared" si="37"/>
        <v>... €</v>
      </c>
      <c r="P1144" s="111" t="str">
        <f t="shared" si="38"/>
        <v>... €</v>
      </c>
    </row>
    <row r="1145" spans="2:16" customFormat="1" ht="15" thickBot="1" x14ac:dyDescent="0.4">
      <c r="B1145" s="265">
        <v>2.1566796273200795E-2</v>
      </c>
      <c r="C1145" s="284"/>
      <c r="D1145" s="280"/>
      <c r="E1145" s="266" t="s">
        <v>47</v>
      </c>
      <c r="F1145" s="249" t="s">
        <v>11</v>
      </c>
      <c r="G1145" s="282"/>
      <c r="H1145" s="289"/>
      <c r="I1145" s="116" t="s">
        <v>360</v>
      </c>
      <c r="J1145" s="117" t="s">
        <v>362</v>
      </c>
      <c r="K1145" s="2"/>
      <c r="L1145" s="2"/>
      <c r="M1145" s="109"/>
      <c r="N1145" s="106"/>
      <c r="O1145" s="110" t="str">
        <f t="shared" si="37"/>
        <v>... €</v>
      </c>
      <c r="P1145" s="111" t="str">
        <f t="shared" si="38"/>
        <v>... €</v>
      </c>
    </row>
    <row r="1146" spans="2:16" customFormat="1" ht="15" thickBot="1" x14ac:dyDescent="0.4">
      <c r="B1146" s="265">
        <v>2.1566796273200795E-2</v>
      </c>
      <c r="C1146" s="284"/>
      <c r="D1146" s="280"/>
      <c r="E1146" s="266" t="s">
        <v>48</v>
      </c>
      <c r="F1146" s="249" t="s">
        <v>17</v>
      </c>
      <c r="G1146" s="282"/>
      <c r="H1146" s="289"/>
      <c r="I1146" s="116" t="s">
        <v>360</v>
      </c>
      <c r="J1146" s="117" t="s">
        <v>362</v>
      </c>
      <c r="K1146" s="2"/>
      <c r="L1146" s="2"/>
      <c r="M1146" s="109"/>
      <c r="N1146" s="106"/>
      <c r="O1146" s="110" t="str">
        <f t="shared" si="37"/>
        <v>... €</v>
      </c>
      <c r="P1146" s="111" t="str">
        <f t="shared" si="38"/>
        <v>... €</v>
      </c>
    </row>
    <row r="1147" spans="2:16" customFormat="1" ht="15" thickBot="1" x14ac:dyDescent="0.4">
      <c r="B1147" s="265">
        <v>2.1566796273200795E-2</v>
      </c>
      <c r="C1147" s="284"/>
      <c r="D1147" s="280"/>
      <c r="E1147" s="266" t="s">
        <v>48</v>
      </c>
      <c r="F1147" s="249" t="s">
        <v>19</v>
      </c>
      <c r="G1147" s="282"/>
      <c r="H1147" s="289"/>
      <c r="I1147" s="116" t="s">
        <v>360</v>
      </c>
      <c r="J1147" s="117" t="s">
        <v>362</v>
      </c>
      <c r="K1147" s="2"/>
      <c r="L1147" s="2"/>
      <c r="M1147" s="109"/>
      <c r="N1147" s="106"/>
      <c r="O1147" s="110" t="str">
        <f t="shared" si="37"/>
        <v>... €</v>
      </c>
      <c r="P1147" s="111" t="str">
        <f t="shared" si="38"/>
        <v>... €</v>
      </c>
    </row>
    <row r="1148" spans="2:16" customFormat="1" ht="15" thickBot="1" x14ac:dyDescent="0.4">
      <c r="B1148" s="265">
        <v>2.1566796273200795E-2</v>
      </c>
      <c r="C1148" s="285"/>
      <c r="D1148" s="280"/>
      <c r="E1148" s="266" t="s">
        <v>48</v>
      </c>
      <c r="F1148" s="249" t="s">
        <v>11</v>
      </c>
      <c r="G1148" s="283"/>
      <c r="H1148" s="289"/>
      <c r="I1148" s="116" t="s">
        <v>360</v>
      </c>
      <c r="J1148" s="117" t="s">
        <v>362</v>
      </c>
      <c r="K1148" s="2"/>
      <c r="L1148" s="2"/>
      <c r="M1148" s="109"/>
      <c r="N1148" s="106"/>
      <c r="O1148" s="110" t="str">
        <f t="shared" si="37"/>
        <v>... €</v>
      </c>
      <c r="P1148" s="111" t="str">
        <f t="shared" si="38"/>
        <v>... €</v>
      </c>
    </row>
    <row r="1149" spans="2:16" customFormat="1" ht="15" thickBot="1" x14ac:dyDescent="0.4">
      <c r="B1149" s="265">
        <v>2.1566796273200795E-2</v>
      </c>
      <c r="C1149" s="287" t="s">
        <v>454</v>
      </c>
      <c r="D1149" s="280" t="s">
        <v>433</v>
      </c>
      <c r="E1149" s="266" t="s">
        <v>14</v>
      </c>
      <c r="F1149" s="249" t="s">
        <v>11</v>
      </c>
      <c r="G1149" s="281" t="s">
        <v>455</v>
      </c>
      <c r="H1149" s="289"/>
      <c r="I1149" s="116" t="s">
        <v>360</v>
      </c>
      <c r="J1149" s="117" t="s">
        <v>362</v>
      </c>
      <c r="K1149" s="2"/>
      <c r="L1149" s="2"/>
      <c r="M1149" s="109"/>
      <c r="N1149" s="106"/>
      <c r="O1149" s="110" t="str">
        <f t="shared" si="37"/>
        <v>... €</v>
      </c>
      <c r="P1149" s="111" t="str">
        <f t="shared" si="38"/>
        <v>... €</v>
      </c>
    </row>
    <row r="1150" spans="2:16" customFormat="1" ht="15" thickBot="1" x14ac:dyDescent="0.4">
      <c r="B1150" s="265">
        <v>2.1566796273200795E-2</v>
      </c>
      <c r="C1150" s="284"/>
      <c r="D1150" s="280"/>
      <c r="E1150" s="266" t="s">
        <v>14</v>
      </c>
      <c r="F1150" s="266" t="s">
        <v>15</v>
      </c>
      <c r="G1150" s="282"/>
      <c r="H1150" s="289"/>
      <c r="I1150" s="116" t="s">
        <v>360</v>
      </c>
      <c r="J1150" s="117" t="s">
        <v>362</v>
      </c>
      <c r="K1150" s="2"/>
      <c r="L1150" s="2"/>
      <c r="M1150" s="109"/>
      <c r="N1150" s="106"/>
      <c r="O1150" s="110" t="str">
        <f t="shared" si="37"/>
        <v>... €</v>
      </c>
      <c r="P1150" s="111" t="str">
        <f t="shared" si="38"/>
        <v>... €</v>
      </c>
    </row>
    <row r="1151" spans="2:16" customFormat="1" ht="15" thickBot="1" x14ac:dyDescent="0.4">
      <c r="B1151" s="265">
        <v>2.1566796273200795E-2</v>
      </c>
      <c r="C1151" s="284"/>
      <c r="D1151" s="280"/>
      <c r="E1151" s="266" t="s">
        <v>16</v>
      </c>
      <c r="F1151" s="266" t="s">
        <v>11</v>
      </c>
      <c r="G1151" s="282"/>
      <c r="H1151" s="289"/>
      <c r="I1151" s="116" t="s">
        <v>360</v>
      </c>
      <c r="J1151" s="117" t="s">
        <v>362</v>
      </c>
      <c r="K1151" s="2"/>
      <c r="L1151" s="2"/>
      <c r="M1151" s="109"/>
      <c r="N1151" s="106"/>
      <c r="O1151" s="110" t="str">
        <f t="shared" si="37"/>
        <v>... €</v>
      </c>
      <c r="P1151" s="111" t="str">
        <f t="shared" si="38"/>
        <v>... €</v>
      </c>
    </row>
    <row r="1152" spans="2:16" customFormat="1" ht="15" thickBot="1" x14ac:dyDescent="0.4">
      <c r="B1152" s="265">
        <v>2.1566796273200795E-2</v>
      </c>
      <c r="C1152" s="284"/>
      <c r="D1152" s="280"/>
      <c r="E1152" s="266" t="s">
        <v>16</v>
      </c>
      <c r="F1152" s="266" t="s">
        <v>17</v>
      </c>
      <c r="G1152" s="282"/>
      <c r="H1152" s="289"/>
      <c r="I1152" s="116" t="s">
        <v>360</v>
      </c>
      <c r="J1152" s="117" t="s">
        <v>362</v>
      </c>
      <c r="K1152" s="2"/>
      <c r="L1152" s="2"/>
      <c r="M1152" s="109"/>
      <c r="N1152" s="106"/>
      <c r="O1152" s="110" t="str">
        <f t="shared" si="37"/>
        <v>... €</v>
      </c>
      <c r="P1152" s="111" t="str">
        <f t="shared" si="38"/>
        <v>... €</v>
      </c>
    </row>
    <row r="1153" spans="2:16" customFormat="1" ht="15" thickBot="1" x14ac:dyDescent="0.4">
      <c r="B1153" s="265">
        <v>2.1566796273200795E-2</v>
      </c>
      <c r="C1153" s="284"/>
      <c r="D1153" s="280"/>
      <c r="E1153" s="266" t="s">
        <v>18</v>
      </c>
      <c r="F1153" s="266" t="s">
        <v>19</v>
      </c>
      <c r="G1153" s="282"/>
      <c r="H1153" s="289"/>
      <c r="I1153" s="116" t="s">
        <v>360</v>
      </c>
      <c r="J1153" s="117" t="s">
        <v>362</v>
      </c>
      <c r="K1153" s="2"/>
      <c r="L1153" s="2"/>
      <c r="M1153" s="109"/>
      <c r="N1153" s="106"/>
      <c r="O1153" s="110" t="str">
        <f t="shared" si="37"/>
        <v>... €</v>
      </c>
      <c r="P1153" s="111" t="str">
        <f t="shared" si="38"/>
        <v>... €</v>
      </c>
    </row>
    <row r="1154" spans="2:16" customFormat="1" ht="15" thickBot="1" x14ac:dyDescent="0.4">
      <c r="B1154" s="265">
        <v>2.1566796273200795E-2</v>
      </c>
      <c r="C1154" s="284"/>
      <c r="D1154" s="280"/>
      <c r="E1154" s="266" t="s">
        <v>20</v>
      </c>
      <c r="F1154" s="266" t="s">
        <v>19</v>
      </c>
      <c r="G1154" s="282"/>
      <c r="H1154" s="289"/>
      <c r="I1154" s="116" t="s">
        <v>360</v>
      </c>
      <c r="J1154" s="117" t="s">
        <v>362</v>
      </c>
      <c r="K1154" s="2"/>
      <c r="L1154" s="2"/>
      <c r="M1154" s="109"/>
      <c r="N1154" s="106"/>
      <c r="O1154" s="110" t="str">
        <f t="shared" si="37"/>
        <v>... €</v>
      </c>
      <c r="P1154" s="111" t="str">
        <f t="shared" si="38"/>
        <v>... €</v>
      </c>
    </row>
    <row r="1155" spans="2:16" customFormat="1" ht="15" thickBot="1" x14ac:dyDescent="0.4">
      <c r="B1155" s="265">
        <v>2.1566796273200795E-2</v>
      </c>
      <c r="C1155" s="284"/>
      <c r="D1155" s="280"/>
      <c r="E1155" s="267" t="s">
        <v>275</v>
      </c>
      <c r="F1155" s="268" t="s">
        <v>274</v>
      </c>
      <c r="G1155" s="282"/>
      <c r="H1155" s="289"/>
      <c r="I1155" s="116" t="s">
        <v>360</v>
      </c>
      <c r="J1155" s="117" t="s">
        <v>362</v>
      </c>
      <c r="K1155" s="2"/>
      <c r="L1155" s="2"/>
      <c r="M1155" s="109"/>
      <c r="N1155" s="106"/>
      <c r="O1155" s="110" t="str">
        <f t="shared" si="37"/>
        <v>... €</v>
      </c>
      <c r="P1155" s="111" t="str">
        <f t="shared" si="38"/>
        <v>... €</v>
      </c>
    </row>
    <row r="1156" spans="2:16" customFormat="1" ht="15" thickBot="1" x14ac:dyDescent="0.4">
      <c r="B1156" s="265">
        <v>2.1566796273200795E-2</v>
      </c>
      <c r="C1156" s="284"/>
      <c r="D1156" s="280"/>
      <c r="E1156" s="266" t="s">
        <v>21</v>
      </c>
      <c r="F1156" s="266" t="s">
        <v>11</v>
      </c>
      <c r="G1156" s="282"/>
      <c r="H1156" s="289"/>
      <c r="I1156" s="116" t="s">
        <v>360</v>
      </c>
      <c r="J1156" s="117" t="s">
        <v>362</v>
      </c>
      <c r="K1156" s="2"/>
      <c r="L1156" s="2"/>
      <c r="M1156" s="109"/>
      <c r="N1156" s="106"/>
      <c r="O1156" s="110" t="str">
        <f t="shared" si="37"/>
        <v>... €</v>
      </c>
      <c r="P1156" s="111" t="str">
        <f t="shared" si="38"/>
        <v>... €</v>
      </c>
    </row>
    <row r="1157" spans="2:16" customFormat="1" ht="15" thickBot="1" x14ac:dyDescent="0.4">
      <c r="B1157" s="265">
        <v>2.1566796273200795E-2</v>
      </c>
      <c r="C1157" s="284"/>
      <c r="D1157" s="280"/>
      <c r="E1157" s="266" t="s">
        <v>21</v>
      </c>
      <c r="F1157" s="266" t="s">
        <v>19</v>
      </c>
      <c r="G1157" s="282"/>
      <c r="H1157" s="289"/>
      <c r="I1157" s="116" t="s">
        <v>360</v>
      </c>
      <c r="J1157" s="117" t="s">
        <v>362</v>
      </c>
      <c r="K1157" s="2"/>
      <c r="L1157" s="2"/>
      <c r="M1157" s="109"/>
      <c r="N1157" s="106"/>
      <c r="O1157" s="110" t="str">
        <f t="shared" si="37"/>
        <v>... €</v>
      </c>
      <c r="P1157" s="111" t="str">
        <f t="shared" si="38"/>
        <v>... €</v>
      </c>
    </row>
    <row r="1158" spans="2:16" customFormat="1" ht="15" thickBot="1" x14ac:dyDescent="0.4">
      <c r="B1158" s="265">
        <v>2.1566796273200795E-2</v>
      </c>
      <c r="C1158" s="284"/>
      <c r="D1158" s="280"/>
      <c r="E1158" s="266" t="s">
        <v>47</v>
      </c>
      <c r="F1158" s="249" t="s">
        <v>17</v>
      </c>
      <c r="G1158" s="282"/>
      <c r="H1158" s="289"/>
      <c r="I1158" s="116" t="s">
        <v>360</v>
      </c>
      <c r="J1158" s="117" t="s">
        <v>362</v>
      </c>
      <c r="K1158" s="2"/>
      <c r="L1158" s="2"/>
      <c r="M1158" s="109"/>
      <c r="N1158" s="106"/>
      <c r="O1158" s="110" t="str">
        <f t="shared" si="37"/>
        <v>... €</v>
      </c>
      <c r="P1158" s="111" t="str">
        <f t="shared" si="38"/>
        <v>... €</v>
      </c>
    </row>
    <row r="1159" spans="2:16" customFormat="1" ht="15" thickBot="1" x14ac:dyDescent="0.4">
      <c r="B1159" s="265">
        <v>2.1566796273200795E-2</v>
      </c>
      <c r="C1159" s="284"/>
      <c r="D1159" s="280"/>
      <c r="E1159" s="266" t="s">
        <v>47</v>
      </c>
      <c r="F1159" s="249" t="s">
        <v>19</v>
      </c>
      <c r="G1159" s="282"/>
      <c r="H1159" s="289"/>
      <c r="I1159" s="116" t="s">
        <v>360</v>
      </c>
      <c r="J1159" s="117" t="s">
        <v>362</v>
      </c>
      <c r="K1159" s="2"/>
      <c r="L1159" s="2"/>
      <c r="M1159" s="109"/>
      <c r="N1159" s="106"/>
      <c r="O1159" s="110" t="str">
        <f t="shared" si="37"/>
        <v>... €</v>
      </c>
      <c r="P1159" s="111" t="str">
        <f t="shared" si="38"/>
        <v>... €</v>
      </c>
    </row>
    <row r="1160" spans="2:16" customFormat="1" ht="15" thickBot="1" x14ac:dyDescent="0.4">
      <c r="B1160" s="265">
        <v>2.1566796273200795E-2</v>
      </c>
      <c r="C1160" s="284"/>
      <c r="D1160" s="280"/>
      <c r="E1160" s="266" t="s">
        <v>47</v>
      </c>
      <c r="F1160" s="249" t="s">
        <v>11</v>
      </c>
      <c r="G1160" s="282"/>
      <c r="H1160" s="289"/>
      <c r="I1160" s="116" t="s">
        <v>360</v>
      </c>
      <c r="J1160" s="117" t="s">
        <v>362</v>
      </c>
      <c r="K1160" s="2"/>
      <c r="L1160" s="2"/>
      <c r="M1160" s="109"/>
      <c r="N1160" s="106"/>
      <c r="O1160" s="110" t="str">
        <f t="shared" si="37"/>
        <v>... €</v>
      </c>
      <c r="P1160" s="111" t="str">
        <f t="shared" si="38"/>
        <v>... €</v>
      </c>
    </row>
    <row r="1161" spans="2:16" customFormat="1" ht="15" thickBot="1" x14ac:dyDescent="0.4">
      <c r="B1161" s="265">
        <v>2.1566796273200795E-2</v>
      </c>
      <c r="C1161" s="284"/>
      <c r="D1161" s="280"/>
      <c r="E1161" s="266" t="s">
        <v>48</v>
      </c>
      <c r="F1161" s="249" t="s">
        <v>17</v>
      </c>
      <c r="G1161" s="282"/>
      <c r="H1161" s="289"/>
      <c r="I1161" s="116" t="s">
        <v>360</v>
      </c>
      <c r="J1161" s="117" t="s">
        <v>362</v>
      </c>
      <c r="K1161" s="2"/>
      <c r="L1161" s="2"/>
      <c r="M1161" s="109"/>
      <c r="N1161" s="106"/>
      <c r="O1161" s="110" t="str">
        <f t="shared" si="37"/>
        <v>... €</v>
      </c>
      <c r="P1161" s="111" t="str">
        <f t="shared" si="38"/>
        <v>... €</v>
      </c>
    </row>
    <row r="1162" spans="2:16" customFormat="1" ht="15" thickBot="1" x14ac:dyDescent="0.4">
      <c r="B1162" s="265">
        <v>2.1566796273200795E-2</v>
      </c>
      <c r="C1162" s="284"/>
      <c r="D1162" s="280"/>
      <c r="E1162" s="266" t="s">
        <v>48</v>
      </c>
      <c r="F1162" s="249" t="s">
        <v>19</v>
      </c>
      <c r="G1162" s="282"/>
      <c r="H1162" s="289"/>
      <c r="I1162" s="116" t="s">
        <v>360</v>
      </c>
      <c r="J1162" s="117" t="s">
        <v>362</v>
      </c>
      <c r="K1162" s="2"/>
      <c r="L1162" s="2"/>
      <c r="M1162" s="109"/>
      <c r="N1162" s="106"/>
      <c r="O1162" s="110" t="str">
        <f t="shared" si="37"/>
        <v>... €</v>
      </c>
      <c r="P1162" s="111" t="str">
        <f t="shared" si="38"/>
        <v>... €</v>
      </c>
    </row>
    <row r="1163" spans="2:16" customFormat="1" ht="15" thickBot="1" x14ac:dyDescent="0.4">
      <c r="B1163" s="265">
        <v>2.1566796273200795E-2</v>
      </c>
      <c r="C1163" s="285"/>
      <c r="D1163" s="280"/>
      <c r="E1163" s="266" t="s">
        <v>48</v>
      </c>
      <c r="F1163" s="249" t="s">
        <v>11</v>
      </c>
      <c r="G1163" s="283"/>
      <c r="H1163" s="289"/>
      <c r="I1163" s="116" t="s">
        <v>360</v>
      </c>
      <c r="J1163" s="117" t="s">
        <v>362</v>
      </c>
      <c r="K1163" s="2"/>
      <c r="L1163" s="2"/>
      <c r="M1163" s="109"/>
      <c r="N1163" s="106"/>
      <c r="O1163" s="110" t="str">
        <f t="shared" si="37"/>
        <v>... €</v>
      </c>
      <c r="P1163" s="111" t="str">
        <f t="shared" si="38"/>
        <v>... €</v>
      </c>
    </row>
    <row r="1164" spans="2:16" customFormat="1" ht="15" thickBot="1" x14ac:dyDescent="0.4">
      <c r="B1164" s="265">
        <v>2.1566796273200795E-2</v>
      </c>
      <c r="C1164" s="287" t="s">
        <v>456</v>
      </c>
      <c r="D1164" s="291" t="s">
        <v>433</v>
      </c>
      <c r="E1164" s="266" t="s">
        <v>14</v>
      </c>
      <c r="F1164" s="249" t="s">
        <v>11</v>
      </c>
      <c r="G1164" s="281" t="s">
        <v>441</v>
      </c>
      <c r="H1164" s="289"/>
      <c r="I1164" s="116" t="s">
        <v>360</v>
      </c>
      <c r="J1164" s="117" t="s">
        <v>362</v>
      </c>
      <c r="K1164" s="2"/>
      <c r="L1164" s="2"/>
      <c r="M1164" s="109"/>
      <c r="N1164" s="106"/>
      <c r="O1164" s="110" t="str">
        <f t="shared" si="37"/>
        <v>... €</v>
      </c>
      <c r="P1164" s="111" t="str">
        <f t="shared" si="38"/>
        <v>... €</v>
      </c>
    </row>
    <row r="1165" spans="2:16" customFormat="1" ht="15" thickBot="1" x14ac:dyDescent="0.4">
      <c r="B1165" s="265">
        <v>2.1566796273200795E-2</v>
      </c>
      <c r="C1165" s="284"/>
      <c r="D1165" s="291"/>
      <c r="E1165" s="266" t="s">
        <v>14</v>
      </c>
      <c r="F1165" s="266" t="s">
        <v>15</v>
      </c>
      <c r="G1165" s="282"/>
      <c r="H1165" s="289"/>
      <c r="I1165" s="116" t="s">
        <v>360</v>
      </c>
      <c r="J1165" s="117" t="s">
        <v>362</v>
      </c>
      <c r="K1165" s="2"/>
      <c r="L1165" s="2"/>
      <c r="M1165" s="109"/>
      <c r="N1165" s="106"/>
      <c r="O1165" s="110" t="str">
        <f t="shared" si="37"/>
        <v>... €</v>
      </c>
      <c r="P1165" s="111" t="str">
        <f t="shared" si="38"/>
        <v>... €</v>
      </c>
    </row>
    <row r="1166" spans="2:16" customFormat="1" ht="15" thickBot="1" x14ac:dyDescent="0.4">
      <c r="B1166" s="265">
        <v>2.1566796273200795E-2</v>
      </c>
      <c r="C1166" s="284"/>
      <c r="D1166" s="291"/>
      <c r="E1166" s="266" t="s">
        <v>16</v>
      </c>
      <c r="F1166" s="266" t="s">
        <v>11</v>
      </c>
      <c r="G1166" s="282"/>
      <c r="H1166" s="289"/>
      <c r="I1166" s="116" t="s">
        <v>360</v>
      </c>
      <c r="J1166" s="117" t="s">
        <v>362</v>
      </c>
      <c r="K1166" s="2"/>
      <c r="L1166" s="2"/>
      <c r="M1166" s="109"/>
      <c r="N1166" s="106"/>
      <c r="O1166" s="110" t="str">
        <f t="shared" ref="O1166:O1229" si="39">J1166</f>
        <v>... €</v>
      </c>
      <c r="P1166" s="111" t="str">
        <f t="shared" ref="P1166:P1229" si="40">O1166</f>
        <v>... €</v>
      </c>
    </row>
    <row r="1167" spans="2:16" customFormat="1" ht="15" thickBot="1" x14ac:dyDescent="0.4">
      <c r="B1167" s="265">
        <v>2.1566796273200795E-2</v>
      </c>
      <c r="C1167" s="284"/>
      <c r="D1167" s="291"/>
      <c r="E1167" s="266" t="s">
        <v>16</v>
      </c>
      <c r="F1167" s="266" t="s">
        <v>17</v>
      </c>
      <c r="G1167" s="282"/>
      <c r="H1167" s="289"/>
      <c r="I1167" s="116" t="s">
        <v>360</v>
      </c>
      <c r="J1167" s="117" t="s">
        <v>362</v>
      </c>
      <c r="K1167" s="2"/>
      <c r="L1167" s="2"/>
      <c r="M1167" s="109"/>
      <c r="N1167" s="106"/>
      <c r="O1167" s="110" t="str">
        <f t="shared" si="39"/>
        <v>... €</v>
      </c>
      <c r="P1167" s="111" t="str">
        <f t="shared" si="40"/>
        <v>... €</v>
      </c>
    </row>
    <row r="1168" spans="2:16" customFormat="1" ht="15" thickBot="1" x14ac:dyDescent="0.4">
      <c r="B1168" s="265">
        <v>2.1566796273200795E-2</v>
      </c>
      <c r="C1168" s="284"/>
      <c r="D1168" s="291"/>
      <c r="E1168" s="266" t="s">
        <v>18</v>
      </c>
      <c r="F1168" s="266" t="s">
        <v>19</v>
      </c>
      <c r="G1168" s="282"/>
      <c r="H1168" s="289"/>
      <c r="I1168" s="116" t="s">
        <v>360</v>
      </c>
      <c r="J1168" s="117" t="s">
        <v>362</v>
      </c>
      <c r="K1168" s="2"/>
      <c r="L1168" s="2"/>
      <c r="M1168" s="109"/>
      <c r="N1168" s="106"/>
      <c r="O1168" s="110" t="str">
        <f t="shared" si="39"/>
        <v>... €</v>
      </c>
      <c r="P1168" s="111" t="str">
        <f t="shared" si="40"/>
        <v>... €</v>
      </c>
    </row>
    <row r="1169" spans="2:16" customFormat="1" ht="15" thickBot="1" x14ac:dyDescent="0.4">
      <c r="B1169" s="265">
        <v>2.1566796273200795E-2</v>
      </c>
      <c r="C1169" s="284"/>
      <c r="D1169" s="291"/>
      <c r="E1169" s="266" t="s">
        <v>20</v>
      </c>
      <c r="F1169" s="266" t="s">
        <v>19</v>
      </c>
      <c r="G1169" s="282"/>
      <c r="H1169" s="289"/>
      <c r="I1169" s="116" t="s">
        <v>360</v>
      </c>
      <c r="J1169" s="117" t="s">
        <v>362</v>
      </c>
      <c r="K1169" s="2"/>
      <c r="L1169" s="2"/>
      <c r="M1169" s="109"/>
      <c r="N1169" s="106"/>
      <c r="O1169" s="110" t="str">
        <f t="shared" si="39"/>
        <v>... €</v>
      </c>
      <c r="P1169" s="111" t="str">
        <f t="shared" si="40"/>
        <v>... €</v>
      </c>
    </row>
    <row r="1170" spans="2:16" customFormat="1" ht="15" thickBot="1" x14ac:dyDescent="0.4">
      <c r="B1170" s="265">
        <v>2.1566796273200795E-2</v>
      </c>
      <c r="C1170" s="284"/>
      <c r="D1170" s="291"/>
      <c r="E1170" s="267" t="s">
        <v>275</v>
      </c>
      <c r="F1170" s="268" t="s">
        <v>274</v>
      </c>
      <c r="G1170" s="282"/>
      <c r="H1170" s="289"/>
      <c r="I1170" s="116" t="s">
        <v>360</v>
      </c>
      <c r="J1170" s="117" t="s">
        <v>362</v>
      </c>
      <c r="K1170" s="2"/>
      <c r="L1170" s="2"/>
      <c r="M1170" s="109"/>
      <c r="N1170" s="106"/>
      <c r="O1170" s="110" t="str">
        <f t="shared" si="39"/>
        <v>... €</v>
      </c>
      <c r="P1170" s="111" t="str">
        <f t="shared" si="40"/>
        <v>... €</v>
      </c>
    </row>
    <row r="1171" spans="2:16" customFormat="1" ht="15" thickBot="1" x14ac:dyDescent="0.4">
      <c r="B1171" s="265">
        <v>2.1566796273200795E-2</v>
      </c>
      <c r="C1171" s="284"/>
      <c r="D1171" s="291"/>
      <c r="E1171" s="266" t="s">
        <v>21</v>
      </c>
      <c r="F1171" s="266" t="s">
        <v>11</v>
      </c>
      <c r="G1171" s="282"/>
      <c r="H1171" s="289"/>
      <c r="I1171" s="116" t="s">
        <v>360</v>
      </c>
      <c r="J1171" s="117" t="s">
        <v>362</v>
      </c>
      <c r="K1171" s="2"/>
      <c r="L1171" s="2"/>
      <c r="M1171" s="109"/>
      <c r="N1171" s="106"/>
      <c r="O1171" s="110" t="str">
        <f t="shared" si="39"/>
        <v>... €</v>
      </c>
      <c r="P1171" s="111" t="str">
        <f t="shared" si="40"/>
        <v>... €</v>
      </c>
    </row>
    <row r="1172" spans="2:16" customFormat="1" ht="15" thickBot="1" x14ac:dyDescent="0.4">
      <c r="B1172" s="265">
        <v>2.1566796273200795E-2</v>
      </c>
      <c r="C1172" s="284"/>
      <c r="D1172" s="291"/>
      <c r="E1172" s="266" t="s">
        <v>21</v>
      </c>
      <c r="F1172" s="266" t="s">
        <v>19</v>
      </c>
      <c r="G1172" s="282"/>
      <c r="H1172" s="289"/>
      <c r="I1172" s="116" t="s">
        <v>360</v>
      </c>
      <c r="J1172" s="117" t="s">
        <v>362</v>
      </c>
      <c r="K1172" s="2"/>
      <c r="L1172" s="2"/>
      <c r="M1172" s="109"/>
      <c r="N1172" s="106"/>
      <c r="O1172" s="110" t="str">
        <f t="shared" si="39"/>
        <v>... €</v>
      </c>
      <c r="P1172" s="111" t="str">
        <f t="shared" si="40"/>
        <v>... €</v>
      </c>
    </row>
    <row r="1173" spans="2:16" customFormat="1" ht="15" thickBot="1" x14ac:dyDescent="0.4">
      <c r="B1173" s="265">
        <v>2.1566796273200795E-2</v>
      </c>
      <c r="C1173" s="284"/>
      <c r="D1173" s="291"/>
      <c r="E1173" s="266" t="s">
        <v>47</v>
      </c>
      <c r="F1173" s="249" t="s">
        <v>17</v>
      </c>
      <c r="G1173" s="282"/>
      <c r="H1173" s="289"/>
      <c r="I1173" s="116" t="s">
        <v>360</v>
      </c>
      <c r="J1173" s="117" t="s">
        <v>362</v>
      </c>
      <c r="K1173" s="2"/>
      <c r="L1173" s="2"/>
      <c r="M1173" s="109"/>
      <c r="N1173" s="106"/>
      <c r="O1173" s="110" t="str">
        <f t="shared" si="39"/>
        <v>... €</v>
      </c>
      <c r="P1173" s="111" t="str">
        <f t="shared" si="40"/>
        <v>... €</v>
      </c>
    </row>
    <row r="1174" spans="2:16" customFormat="1" ht="15" thickBot="1" x14ac:dyDescent="0.4">
      <c r="B1174" s="265">
        <v>2.1566796273200795E-2</v>
      </c>
      <c r="C1174" s="284"/>
      <c r="D1174" s="291"/>
      <c r="E1174" s="266" t="s">
        <v>47</v>
      </c>
      <c r="F1174" s="249" t="s">
        <v>19</v>
      </c>
      <c r="G1174" s="282"/>
      <c r="H1174" s="289"/>
      <c r="I1174" s="116" t="s">
        <v>360</v>
      </c>
      <c r="J1174" s="117" t="s">
        <v>362</v>
      </c>
      <c r="K1174" s="2"/>
      <c r="L1174" s="2"/>
      <c r="M1174" s="109"/>
      <c r="N1174" s="106"/>
      <c r="O1174" s="110" t="str">
        <f t="shared" si="39"/>
        <v>... €</v>
      </c>
      <c r="P1174" s="111" t="str">
        <f t="shared" si="40"/>
        <v>... €</v>
      </c>
    </row>
    <row r="1175" spans="2:16" customFormat="1" ht="15" thickBot="1" x14ac:dyDescent="0.4">
      <c r="B1175" s="265">
        <v>2.1566796273200795E-2</v>
      </c>
      <c r="C1175" s="284"/>
      <c r="D1175" s="291"/>
      <c r="E1175" s="266" t="s">
        <v>47</v>
      </c>
      <c r="F1175" s="249" t="s">
        <v>11</v>
      </c>
      <c r="G1175" s="282"/>
      <c r="H1175" s="289"/>
      <c r="I1175" s="116" t="s">
        <v>360</v>
      </c>
      <c r="J1175" s="117" t="s">
        <v>362</v>
      </c>
      <c r="K1175" s="2"/>
      <c r="L1175" s="2"/>
      <c r="M1175" s="109"/>
      <c r="N1175" s="106"/>
      <c r="O1175" s="110" t="str">
        <f t="shared" si="39"/>
        <v>... €</v>
      </c>
      <c r="P1175" s="111" t="str">
        <f t="shared" si="40"/>
        <v>... €</v>
      </c>
    </row>
    <row r="1176" spans="2:16" customFormat="1" ht="15" thickBot="1" x14ac:dyDescent="0.4">
      <c r="B1176" s="265">
        <v>2.1566796273200795E-2</v>
      </c>
      <c r="C1176" s="284"/>
      <c r="D1176" s="291"/>
      <c r="E1176" s="266" t="s">
        <v>48</v>
      </c>
      <c r="F1176" s="249" t="s">
        <v>17</v>
      </c>
      <c r="G1176" s="282"/>
      <c r="H1176" s="289"/>
      <c r="I1176" s="116" t="s">
        <v>360</v>
      </c>
      <c r="J1176" s="117" t="s">
        <v>362</v>
      </c>
      <c r="K1176" s="2"/>
      <c r="L1176" s="2"/>
      <c r="M1176" s="109"/>
      <c r="N1176" s="106"/>
      <c r="O1176" s="110" t="str">
        <f t="shared" si="39"/>
        <v>... €</v>
      </c>
      <c r="P1176" s="111" t="str">
        <f t="shared" si="40"/>
        <v>... €</v>
      </c>
    </row>
    <row r="1177" spans="2:16" customFormat="1" ht="15" thickBot="1" x14ac:dyDescent="0.4">
      <c r="B1177" s="265">
        <v>2.1566796273200795E-2</v>
      </c>
      <c r="C1177" s="284"/>
      <c r="D1177" s="291"/>
      <c r="E1177" s="266" t="s">
        <v>48</v>
      </c>
      <c r="F1177" s="249" t="s">
        <v>19</v>
      </c>
      <c r="G1177" s="282"/>
      <c r="H1177" s="289"/>
      <c r="I1177" s="116" t="s">
        <v>360</v>
      </c>
      <c r="J1177" s="117" t="s">
        <v>362</v>
      </c>
      <c r="K1177" s="2"/>
      <c r="L1177" s="2"/>
      <c r="M1177" s="109"/>
      <c r="N1177" s="106"/>
      <c r="O1177" s="110" t="str">
        <f t="shared" si="39"/>
        <v>... €</v>
      </c>
      <c r="P1177" s="111" t="str">
        <f t="shared" si="40"/>
        <v>... €</v>
      </c>
    </row>
    <row r="1178" spans="2:16" customFormat="1" ht="15" thickBot="1" x14ac:dyDescent="0.4">
      <c r="B1178" s="265">
        <v>2.1566796273200795E-2</v>
      </c>
      <c r="C1178" s="285"/>
      <c r="D1178" s="291"/>
      <c r="E1178" s="266" t="s">
        <v>48</v>
      </c>
      <c r="F1178" s="249" t="s">
        <v>11</v>
      </c>
      <c r="G1178" s="283"/>
      <c r="H1178" s="289"/>
      <c r="I1178" s="116" t="s">
        <v>360</v>
      </c>
      <c r="J1178" s="117" t="s">
        <v>362</v>
      </c>
      <c r="K1178" s="2"/>
      <c r="L1178" s="2"/>
      <c r="M1178" s="109"/>
      <c r="N1178" s="106"/>
      <c r="O1178" s="110" t="str">
        <f t="shared" si="39"/>
        <v>... €</v>
      </c>
      <c r="P1178" s="111" t="str">
        <f t="shared" si="40"/>
        <v>... €</v>
      </c>
    </row>
    <row r="1179" spans="2:16" customFormat="1" ht="15" thickBot="1" x14ac:dyDescent="0.4">
      <c r="B1179" s="265">
        <v>2.1566796273200795E-2</v>
      </c>
      <c r="C1179" s="287" t="s">
        <v>457</v>
      </c>
      <c r="D1179" s="280" t="s">
        <v>433</v>
      </c>
      <c r="E1179" s="266" t="s">
        <v>14</v>
      </c>
      <c r="F1179" s="249" t="s">
        <v>11</v>
      </c>
      <c r="G1179" s="281" t="s">
        <v>409</v>
      </c>
      <c r="H1179" s="289"/>
      <c r="I1179" s="116" t="s">
        <v>360</v>
      </c>
      <c r="J1179" s="117" t="s">
        <v>362</v>
      </c>
      <c r="K1179" s="2"/>
      <c r="L1179" s="2"/>
      <c r="M1179" s="109"/>
      <c r="N1179" s="106"/>
      <c r="O1179" s="110" t="str">
        <f t="shared" si="39"/>
        <v>... €</v>
      </c>
      <c r="P1179" s="111" t="str">
        <f t="shared" si="40"/>
        <v>... €</v>
      </c>
    </row>
    <row r="1180" spans="2:16" customFormat="1" ht="15" thickBot="1" x14ac:dyDescent="0.4">
      <c r="B1180" s="265">
        <v>2.1566796273200795E-2</v>
      </c>
      <c r="C1180" s="284"/>
      <c r="D1180" s="280"/>
      <c r="E1180" s="266" t="s">
        <v>14</v>
      </c>
      <c r="F1180" s="266" t="s">
        <v>15</v>
      </c>
      <c r="G1180" s="282"/>
      <c r="H1180" s="289"/>
      <c r="I1180" s="116" t="s">
        <v>360</v>
      </c>
      <c r="J1180" s="117" t="s">
        <v>362</v>
      </c>
      <c r="K1180" s="2"/>
      <c r="L1180" s="2"/>
      <c r="M1180" s="109"/>
      <c r="N1180" s="106"/>
      <c r="O1180" s="110" t="str">
        <f t="shared" si="39"/>
        <v>... €</v>
      </c>
      <c r="P1180" s="111" t="str">
        <f t="shared" si="40"/>
        <v>... €</v>
      </c>
    </row>
    <row r="1181" spans="2:16" customFormat="1" ht="15" thickBot="1" x14ac:dyDescent="0.4">
      <c r="B1181" s="265">
        <v>2.1566796273200795E-2</v>
      </c>
      <c r="C1181" s="284"/>
      <c r="D1181" s="280"/>
      <c r="E1181" s="266" t="s">
        <v>16</v>
      </c>
      <c r="F1181" s="266" t="s">
        <v>11</v>
      </c>
      <c r="G1181" s="282"/>
      <c r="H1181" s="289"/>
      <c r="I1181" s="116" t="s">
        <v>360</v>
      </c>
      <c r="J1181" s="117" t="s">
        <v>362</v>
      </c>
      <c r="K1181" s="2"/>
      <c r="L1181" s="2"/>
      <c r="M1181" s="109"/>
      <c r="N1181" s="106"/>
      <c r="O1181" s="110" t="str">
        <f t="shared" si="39"/>
        <v>... €</v>
      </c>
      <c r="P1181" s="111" t="str">
        <f t="shared" si="40"/>
        <v>... €</v>
      </c>
    </row>
    <row r="1182" spans="2:16" customFormat="1" ht="15" thickBot="1" x14ac:dyDescent="0.4">
      <c r="B1182" s="265">
        <v>2.1566796273200795E-2</v>
      </c>
      <c r="C1182" s="284"/>
      <c r="D1182" s="280"/>
      <c r="E1182" s="266" t="s">
        <v>16</v>
      </c>
      <c r="F1182" s="266" t="s">
        <v>17</v>
      </c>
      <c r="G1182" s="282"/>
      <c r="H1182" s="289"/>
      <c r="I1182" s="116" t="s">
        <v>360</v>
      </c>
      <c r="J1182" s="117" t="s">
        <v>362</v>
      </c>
      <c r="K1182" s="2"/>
      <c r="L1182" s="2"/>
      <c r="M1182" s="109"/>
      <c r="N1182" s="106"/>
      <c r="O1182" s="110" t="str">
        <f t="shared" si="39"/>
        <v>... €</v>
      </c>
      <c r="P1182" s="111" t="str">
        <f t="shared" si="40"/>
        <v>... €</v>
      </c>
    </row>
    <row r="1183" spans="2:16" customFormat="1" ht="15" thickBot="1" x14ac:dyDescent="0.4">
      <c r="B1183" s="265">
        <v>2.1566796273200795E-2</v>
      </c>
      <c r="C1183" s="284"/>
      <c r="D1183" s="280"/>
      <c r="E1183" s="266" t="s">
        <v>18</v>
      </c>
      <c r="F1183" s="266" t="s">
        <v>19</v>
      </c>
      <c r="G1183" s="282"/>
      <c r="H1183" s="289"/>
      <c r="I1183" s="116" t="s">
        <v>360</v>
      </c>
      <c r="J1183" s="117" t="s">
        <v>362</v>
      </c>
      <c r="K1183" s="2"/>
      <c r="L1183" s="2"/>
      <c r="M1183" s="109"/>
      <c r="N1183" s="106"/>
      <c r="O1183" s="110" t="str">
        <f t="shared" si="39"/>
        <v>... €</v>
      </c>
      <c r="P1183" s="111" t="str">
        <f t="shared" si="40"/>
        <v>... €</v>
      </c>
    </row>
    <row r="1184" spans="2:16" customFormat="1" ht="15" thickBot="1" x14ac:dyDescent="0.4">
      <c r="B1184" s="265">
        <v>2.1566796273200795E-2</v>
      </c>
      <c r="C1184" s="284"/>
      <c r="D1184" s="280"/>
      <c r="E1184" s="266" t="s">
        <v>20</v>
      </c>
      <c r="F1184" s="266" t="s">
        <v>19</v>
      </c>
      <c r="G1184" s="282"/>
      <c r="H1184" s="289"/>
      <c r="I1184" s="116" t="s">
        <v>360</v>
      </c>
      <c r="J1184" s="117" t="s">
        <v>362</v>
      </c>
      <c r="K1184" s="2"/>
      <c r="L1184" s="2"/>
      <c r="M1184" s="109"/>
      <c r="N1184" s="106"/>
      <c r="O1184" s="110" t="str">
        <f t="shared" si="39"/>
        <v>... €</v>
      </c>
      <c r="P1184" s="111" t="str">
        <f t="shared" si="40"/>
        <v>... €</v>
      </c>
    </row>
    <row r="1185" spans="2:16" customFormat="1" ht="15" thickBot="1" x14ac:dyDescent="0.4">
      <c r="B1185" s="265">
        <v>2.1566796273200795E-2</v>
      </c>
      <c r="C1185" s="284"/>
      <c r="D1185" s="280"/>
      <c r="E1185" s="266" t="s">
        <v>21</v>
      </c>
      <c r="F1185" s="266" t="s">
        <v>11</v>
      </c>
      <c r="G1185" s="282"/>
      <c r="H1185" s="289"/>
      <c r="I1185" s="116" t="s">
        <v>360</v>
      </c>
      <c r="J1185" s="117" t="s">
        <v>362</v>
      </c>
      <c r="K1185" s="2"/>
      <c r="L1185" s="2"/>
      <c r="M1185" s="109"/>
      <c r="N1185" s="106"/>
      <c r="O1185" s="110" t="str">
        <f t="shared" si="39"/>
        <v>... €</v>
      </c>
      <c r="P1185" s="111" t="str">
        <f t="shared" si="40"/>
        <v>... €</v>
      </c>
    </row>
    <row r="1186" spans="2:16" customFormat="1" ht="15" thickBot="1" x14ac:dyDescent="0.4">
      <c r="B1186" s="265">
        <v>2.1566796273200795E-2</v>
      </c>
      <c r="C1186" s="284"/>
      <c r="D1186" s="280"/>
      <c r="E1186" s="267" t="s">
        <v>275</v>
      </c>
      <c r="F1186" s="268" t="s">
        <v>274</v>
      </c>
      <c r="G1186" s="282"/>
      <c r="H1186" s="289"/>
      <c r="I1186" s="116" t="s">
        <v>360</v>
      </c>
      <c r="J1186" s="117" t="s">
        <v>362</v>
      </c>
      <c r="K1186" s="2"/>
      <c r="L1186" s="2"/>
      <c r="M1186" s="109"/>
      <c r="N1186" s="106"/>
      <c r="O1186" s="110" t="str">
        <f t="shared" si="39"/>
        <v>... €</v>
      </c>
      <c r="P1186" s="111" t="str">
        <f t="shared" si="40"/>
        <v>... €</v>
      </c>
    </row>
    <row r="1187" spans="2:16" customFormat="1" ht="15" thickBot="1" x14ac:dyDescent="0.4">
      <c r="B1187" s="265">
        <v>2.1566796273200795E-2</v>
      </c>
      <c r="C1187" s="284"/>
      <c r="D1187" s="280"/>
      <c r="E1187" s="266" t="s">
        <v>21</v>
      </c>
      <c r="F1187" s="266" t="s">
        <v>19</v>
      </c>
      <c r="G1187" s="282"/>
      <c r="H1187" s="289"/>
      <c r="I1187" s="116" t="s">
        <v>360</v>
      </c>
      <c r="J1187" s="117" t="s">
        <v>362</v>
      </c>
      <c r="K1187" s="2"/>
      <c r="L1187" s="2"/>
      <c r="M1187" s="109"/>
      <c r="N1187" s="106"/>
      <c r="O1187" s="110" t="str">
        <f t="shared" si="39"/>
        <v>... €</v>
      </c>
      <c r="P1187" s="111" t="str">
        <f t="shared" si="40"/>
        <v>... €</v>
      </c>
    </row>
    <row r="1188" spans="2:16" customFormat="1" ht="15" thickBot="1" x14ac:dyDescent="0.4">
      <c r="B1188" s="265">
        <v>2.1566796273200795E-2</v>
      </c>
      <c r="C1188" s="284"/>
      <c r="D1188" s="280"/>
      <c r="E1188" s="266" t="s">
        <v>47</v>
      </c>
      <c r="F1188" s="249" t="s">
        <v>17</v>
      </c>
      <c r="G1188" s="282"/>
      <c r="H1188" s="289"/>
      <c r="I1188" s="116" t="s">
        <v>360</v>
      </c>
      <c r="J1188" s="117" t="s">
        <v>362</v>
      </c>
      <c r="K1188" s="2"/>
      <c r="L1188" s="2"/>
      <c r="M1188" s="109"/>
      <c r="N1188" s="106"/>
      <c r="O1188" s="110" t="str">
        <f t="shared" si="39"/>
        <v>... €</v>
      </c>
      <c r="P1188" s="111" t="str">
        <f t="shared" si="40"/>
        <v>... €</v>
      </c>
    </row>
    <row r="1189" spans="2:16" customFormat="1" ht="15" thickBot="1" x14ac:dyDescent="0.4">
      <c r="B1189" s="265">
        <v>2.1566796273200795E-2</v>
      </c>
      <c r="C1189" s="284"/>
      <c r="D1189" s="280"/>
      <c r="E1189" s="266" t="s">
        <v>47</v>
      </c>
      <c r="F1189" s="249" t="s">
        <v>19</v>
      </c>
      <c r="G1189" s="282"/>
      <c r="H1189" s="289"/>
      <c r="I1189" s="116" t="s">
        <v>360</v>
      </c>
      <c r="J1189" s="117" t="s">
        <v>362</v>
      </c>
      <c r="K1189" s="2"/>
      <c r="L1189" s="2"/>
      <c r="M1189" s="109"/>
      <c r="N1189" s="106"/>
      <c r="O1189" s="110" t="str">
        <f t="shared" si="39"/>
        <v>... €</v>
      </c>
      <c r="P1189" s="111" t="str">
        <f t="shared" si="40"/>
        <v>... €</v>
      </c>
    </row>
    <row r="1190" spans="2:16" customFormat="1" ht="15" thickBot="1" x14ac:dyDescent="0.4">
      <c r="B1190" s="265">
        <v>2.1566796273200795E-2</v>
      </c>
      <c r="C1190" s="284"/>
      <c r="D1190" s="280"/>
      <c r="E1190" s="266" t="s">
        <v>47</v>
      </c>
      <c r="F1190" s="249" t="s">
        <v>11</v>
      </c>
      <c r="G1190" s="282"/>
      <c r="H1190" s="289"/>
      <c r="I1190" s="116" t="s">
        <v>360</v>
      </c>
      <c r="J1190" s="117" t="s">
        <v>362</v>
      </c>
      <c r="K1190" s="2"/>
      <c r="L1190" s="2"/>
      <c r="M1190" s="109"/>
      <c r="N1190" s="106"/>
      <c r="O1190" s="110" t="str">
        <f t="shared" si="39"/>
        <v>... €</v>
      </c>
      <c r="P1190" s="111" t="str">
        <f t="shared" si="40"/>
        <v>... €</v>
      </c>
    </row>
    <row r="1191" spans="2:16" customFormat="1" ht="15" thickBot="1" x14ac:dyDescent="0.4">
      <c r="B1191" s="265">
        <v>2.1566796273200795E-2</v>
      </c>
      <c r="C1191" s="284"/>
      <c r="D1191" s="280"/>
      <c r="E1191" s="266" t="s">
        <v>48</v>
      </c>
      <c r="F1191" s="249" t="s">
        <v>17</v>
      </c>
      <c r="G1191" s="282"/>
      <c r="H1191" s="289"/>
      <c r="I1191" s="116" t="s">
        <v>360</v>
      </c>
      <c r="J1191" s="117" t="s">
        <v>362</v>
      </c>
      <c r="K1191" s="2"/>
      <c r="L1191" s="2"/>
      <c r="M1191" s="109"/>
      <c r="N1191" s="106"/>
      <c r="O1191" s="110" t="str">
        <f t="shared" si="39"/>
        <v>... €</v>
      </c>
      <c r="P1191" s="111" t="str">
        <f t="shared" si="40"/>
        <v>... €</v>
      </c>
    </row>
    <row r="1192" spans="2:16" customFormat="1" ht="15" thickBot="1" x14ac:dyDescent="0.4">
      <c r="B1192" s="265">
        <v>2.1566796273200795E-2</v>
      </c>
      <c r="C1192" s="284"/>
      <c r="D1192" s="280"/>
      <c r="E1192" s="266" t="s">
        <v>48</v>
      </c>
      <c r="F1192" s="249" t="s">
        <v>19</v>
      </c>
      <c r="G1192" s="282"/>
      <c r="H1192" s="289"/>
      <c r="I1192" s="116" t="s">
        <v>360</v>
      </c>
      <c r="J1192" s="117" t="s">
        <v>362</v>
      </c>
      <c r="K1192" s="2"/>
      <c r="L1192" s="2"/>
      <c r="M1192" s="109"/>
      <c r="N1192" s="106"/>
      <c r="O1192" s="110" t="str">
        <f t="shared" si="39"/>
        <v>... €</v>
      </c>
      <c r="P1192" s="111" t="str">
        <f t="shared" si="40"/>
        <v>... €</v>
      </c>
    </row>
    <row r="1193" spans="2:16" customFormat="1" ht="15" thickBot="1" x14ac:dyDescent="0.4">
      <c r="B1193" s="265">
        <v>2.1566796273200795E-2</v>
      </c>
      <c r="C1193" s="285"/>
      <c r="D1193" s="280"/>
      <c r="E1193" s="266" t="s">
        <v>48</v>
      </c>
      <c r="F1193" s="249" t="s">
        <v>11</v>
      </c>
      <c r="G1193" s="283"/>
      <c r="H1193" s="289"/>
      <c r="I1193" s="116" t="s">
        <v>360</v>
      </c>
      <c r="J1193" s="117" t="s">
        <v>362</v>
      </c>
      <c r="K1193" s="2"/>
      <c r="L1193" s="2"/>
      <c r="M1193" s="109"/>
      <c r="N1193" s="106"/>
      <c r="O1193" s="110" t="str">
        <f t="shared" si="39"/>
        <v>... €</v>
      </c>
      <c r="P1193" s="111" t="str">
        <f t="shared" si="40"/>
        <v>... €</v>
      </c>
    </row>
    <row r="1194" spans="2:16" customFormat="1" ht="15" thickBot="1" x14ac:dyDescent="0.4">
      <c r="B1194" s="265">
        <v>2.1566796273200795E-2</v>
      </c>
      <c r="C1194" s="287" t="s">
        <v>458</v>
      </c>
      <c r="D1194" s="291" t="s">
        <v>433</v>
      </c>
      <c r="E1194" s="266" t="s">
        <v>14</v>
      </c>
      <c r="F1194" s="249" t="s">
        <v>11</v>
      </c>
      <c r="G1194" s="281" t="s">
        <v>459</v>
      </c>
      <c r="H1194" s="289"/>
      <c r="I1194" s="116" t="s">
        <v>360</v>
      </c>
      <c r="J1194" s="117" t="s">
        <v>362</v>
      </c>
      <c r="K1194" s="2"/>
      <c r="L1194" s="2"/>
      <c r="M1194" s="109"/>
      <c r="N1194" s="106"/>
      <c r="O1194" s="110" t="str">
        <f t="shared" si="39"/>
        <v>... €</v>
      </c>
      <c r="P1194" s="111" t="str">
        <f t="shared" si="40"/>
        <v>... €</v>
      </c>
    </row>
    <row r="1195" spans="2:16" customFormat="1" ht="15" thickBot="1" x14ac:dyDescent="0.4">
      <c r="B1195" s="265">
        <v>2.1566796273200795E-2</v>
      </c>
      <c r="C1195" s="284"/>
      <c r="D1195" s="291"/>
      <c r="E1195" s="266" t="s">
        <v>14</v>
      </c>
      <c r="F1195" s="266" t="s">
        <v>15</v>
      </c>
      <c r="G1195" s="282"/>
      <c r="H1195" s="289"/>
      <c r="I1195" s="116" t="s">
        <v>360</v>
      </c>
      <c r="J1195" s="117" t="s">
        <v>362</v>
      </c>
      <c r="K1195" s="2"/>
      <c r="L1195" s="2"/>
      <c r="M1195" s="109"/>
      <c r="N1195" s="106"/>
      <c r="O1195" s="110" t="str">
        <f t="shared" si="39"/>
        <v>... €</v>
      </c>
      <c r="P1195" s="111" t="str">
        <f t="shared" si="40"/>
        <v>... €</v>
      </c>
    </row>
    <row r="1196" spans="2:16" customFormat="1" ht="15" thickBot="1" x14ac:dyDescent="0.4">
      <c r="B1196" s="265">
        <v>2.1566796273200795E-2</v>
      </c>
      <c r="C1196" s="284"/>
      <c r="D1196" s="291"/>
      <c r="E1196" s="266" t="s">
        <v>16</v>
      </c>
      <c r="F1196" s="266" t="s">
        <v>11</v>
      </c>
      <c r="G1196" s="282"/>
      <c r="H1196" s="289"/>
      <c r="I1196" s="116" t="s">
        <v>360</v>
      </c>
      <c r="J1196" s="117" t="s">
        <v>362</v>
      </c>
      <c r="K1196" s="2"/>
      <c r="L1196" s="2"/>
      <c r="M1196" s="109"/>
      <c r="N1196" s="106"/>
      <c r="O1196" s="110" t="str">
        <f t="shared" si="39"/>
        <v>... €</v>
      </c>
      <c r="P1196" s="111" t="str">
        <f t="shared" si="40"/>
        <v>... €</v>
      </c>
    </row>
    <row r="1197" spans="2:16" customFormat="1" ht="15" thickBot="1" x14ac:dyDescent="0.4">
      <c r="B1197" s="265">
        <v>2.1566796273200795E-2</v>
      </c>
      <c r="C1197" s="284"/>
      <c r="D1197" s="291"/>
      <c r="E1197" s="266" t="s">
        <v>16</v>
      </c>
      <c r="F1197" s="266" t="s">
        <v>17</v>
      </c>
      <c r="G1197" s="282"/>
      <c r="H1197" s="289"/>
      <c r="I1197" s="116" t="s">
        <v>360</v>
      </c>
      <c r="J1197" s="117" t="s">
        <v>362</v>
      </c>
      <c r="K1197" s="2"/>
      <c r="L1197" s="2"/>
      <c r="M1197" s="109"/>
      <c r="N1197" s="106"/>
      <c r="O1197" s="110" t="str">
        <f t="shared" si="39"/>
        <v>... €</v>
      </c>
      <c r="P1197" s="111" t="str">
        <f t="shared" si="40"/>
        <v>... €</v>
      </c>
    </row>
    <row r="1198" spans="2:16" customFormat="1" ht="15" thickBot="1" x14ac:dyDescent="0.4">
      <c r="B1198" s="265">
        <v>2.1566796273200795E-2</v>
      </c>
      <c r="C1198" s="284"/>
      <c r="D1198" s="291"/>
      <c r="E1198" s="266" t="s">
        <v>18</v>
      </c>
      <c r="F1198" s="266" t="s">
        <v>19</v>
      </c>
      <c r="G1198" s="282"/>
      <c r="H1198" s="289"/>
      <c r="I1198" s="116" t="s">
        <v>360</v>
      </c>
      <c r="J1198" s="117" t="s">
        <v>362</v>
      </c>
      <c r="K1198" s="2"/>
      <c r="L1198" s="2"/>
      <c r="M1198" s="109"/>
      <c r="N1198" s="106"/>
      <c r="O1198" s="110" t="str">
        <f t="shared" si="39"/>
        <v>... €</v>
      </c>
      <c r="P1198" s="111" t="str">
        <f t="shared" si="40"/>
        <v>... €</v>
      </c>
    </row>
    <row r="1199" spans="2:16" customFormat="1" ht="15" thickBot="1" x14ac:dyDescent="0.4">
      <c r="B1199" s="265">
        <v>2.1566796273200795E-2</v>
      </c>
      <c r="C1199" s="284"/>
      <c r="D1199" s="291"/>
      <c r="E1199" s="267" t="s">
        <v>275</v>
      </c>
      <c r="F1199" s="268" t="s">
        <v>274</v>
      </c>
      <c r="G1199" s="282"/>
      <c r="H1199" s="289"/>
      <c r="I1199" s="116" t="s">
        <v>360</v>
      </c>
      <c r="J1199" s="117" t="s">
        <v>362</v>
      </c>
      <c r="K1199" s="2"/>
      <c r="L1199" s="2"/>
      <c r="M1199" s="109"/>
      <c r="N1199" s="106"/>
      <c r="O1199" s="110" t="str">
        <f t="shared" si="39"/>
        <v>... €</v>
      </c>
      <c r="P1199" s="111" t="str">
        <f t="shared" si="40"/>
        <v>... €</v>
      </c>
    </row>
    <row r="1200" spans="2:16" customFormat="1" ht="15" thickBot="1" x14ac:dyDescent="0.4">
      <c r="B1200" s="265">
        <v>2.1566796273200795E-2</v>
      </c>
      <c r="C1200" s="284"/>
      <c r="D1200" s="291"/>
      <c r="E1200" s="266" t="s">
        <v>20</v>
      </c>
      <c r="F1200" s="266" t="s">
        <v>19</v>
      </c>
      <c r="G1200" s="282"/>
      <c r="H1200" s="289"/>
      <c r="I1200" s="116" t="s">
        <v>360</v>
      </c>
      <c r="J1200" s="117" t="s">
        <v>362</v>
      </c>
      <c r="K1200" s="2"/>
      <c r="L1200" s="2"/>
      <c r="M1200" s="109"/>
      <c r="N1200" s="106"/>
      <c r="O1200" s="110" t="str">
        <f t="shared" si="39"/>
        <v>... €</v>
      </c>
      <c r="P1200" s="111" t="str">
        <f t="shared" si="40"/>
        <v>... €</v>
      </c>
    </row>
    <row r="1201" spans="2:16" customFormat="1" ht="15" thickBot="1" x14ac:dyDescent="0.4">
      <c r="B1201" s="265">
        <v>2.1566796273200795E-2</v>
      </c>
      <c r="C1201" s="284"/>
      <c r="D1201" s="291"/>
      <c r="E1201" s="266" t="s">
        <v>21</v>
      </c>
      <c r="F1201" s="266" t="s">
        <v>11</v>
      </c>
      <c r="G1201" s="282"/>
      <c r="H1201" s="289"/>
      <c r="I1201" s="116" t="s">
        <v>360</v>
      </c>
      <c r="J1201" s="117" t="s">
        <v>362</v>
      </c>
      <c r="K1201" s="2"/>
      <c r="L1201" s="2"/>
      <c r="M1201" s="109"/>
      <c r="N1201" s="106"/>
      <c r="O1201" s="110" t="str">
        <f t="shared" si="39"/>
        <v>... €</v>
      </c>
      <c r="P1201" s="111" t="str">
        <f t="shared" si="40"/>
        <v>... €</v>
      </c>
    </row>
    <row r="1202" spans="2:16" customFormat="1" ht="15" thickBot="1" x14ac:dyDescent="0.4">
      <c r="B1202" s="265">
        <v>2.1566796273200795E-2</v>
      </c>
      <c r="C1202" s="284"/>
      <c r="D1202" s="291"/>
      <c r="E1202" s="266" t="s">
        <v>21</v>
      </c>
      <c r="F1202" s="266" t="s">
        <v>19</v>
      </c>
      <c r="G1202" s="282"/>
      <c r="H1202" s="289"/>
      <c r="I1202" s="116" t="s">
        <v>360</v>
      </c>
      <c r="J1202" s="117" t="s">
        <v>362</v>
      </c>
      <c r="K1202" s="2"/>
      <c r="L1202" s="2"/>
      <c r="M1202" s="109"/>
      <c r="N1202" s="106"/>
      <c r="O1202" s="110" t="str">
        <f t="shared" si="39"/>
        <v>... €</v>
      </c>
      <c r="P1202" s="111" t="str">
        <f t="shared" si="40"/>
        <v>... €</v>
      </c>
    </row>
    <row r="1203" spans="2:16" customFormat="1" ht="15" thickBot="1" x14ac:dyDescent="0.4">
      <c r="B1203" s="265">
        <v>2.1566796273200795E-2</v>
      </c>
      <c r="C1203" s="284"/>
      <c r="D1203" s="291"/>
      <c r="E1203" s="266" t="s">
        <v>47</v>
      </c>
      <c r="F1203" s="249" t="s">
        <v>17</v>
      </c>
      <c r="G1203" s="282"/>
      <c r="H1203" s="289"/>
      <c r="I1203" s="116" t="s">
        <v>360</v>
      </c>
      <c r="J1203" s="117" t="s">
        <v>362</v>
      </c>
      <c r="K1203" s="2"/>
      <c r="L1203" s="2"/>
      <c r="M1203" s="109"/>
      <c r="N1203" s="106"/>
      <c r="O1203" s="110" t="str">
        <f t="shared" si="39"/>
        <v>... €</v>
      </c>
      <c r="P1203" s="111" t="str">
        <f t="shared" si="40"/>
        <v>... €</v>
      </c>
    </row>
    <row r="1204" spans="2:16" customFormat="1" ht="15" thickBot="1" x14ac:dyDescent="0.4">
      <c r="B1204" s="265">
        <v>2.1566796273200795E-2</v>
      </c>
      <c r="C1204" s="284"/>
      <c r="D1204" s="291"/>
      <c r="E1204" s="266" t="s">
        <v>47</v>
      </c>
      <c r="F1204" s="249" t="s">
        <v>19</v>
      </c>
      <c r="G1204" s="282"/>
      <c r="H1204" s="289"/>
      <c r="I1204" s="116" t="s">
        <v>360</v>
      </c>
      <c r="J1204" s="117" t="s">
        <v>362</v>
      </c>
      <c r="K1204" s="2"/>
      <c r="L1204" s="2"/>
      <c r="M1204" s="109"/>
      <c r="N1204" s="106"/>
      <c r="O1204" s="110" t="str">
        <f t="shared" si="39"/>
        <v>... €</v>
      </c>
      <c r="P1204" s="111" t="str">
        <f t="shared" si="40"/>
        <v>... €</v>
      </c>
    </row>
    <row r="1205" spans="2:16" customFormat="1" ht="15" thickBot="1" x14ac:dyDescent="0.4">
      <c r="B1205" s="265">
        <v>2.1566796273200795E-2</v>
      </c>
      <c r="C1205" s="284"/>
      <c r="D1205" s="291"/>
      <c r="E1205" s="266" t="s">
        <v>47</v>
      </c>
      <c r="F1205" s="249" t="s">
        <v>11</v>
      </c>
      <c r="G1205" s="282"/>
      <c r="H1205" s="289"/>
      <c r="I1205" s="116" t="s">
        <v>360</v>
      </c>
      <c r="J1205" s="117" t="s">
        <v>362</v>
      </c>
      <c r="K1205" s="2"/>
      <c r="L1205" s="2"/>
      <c r="M1205" s="109"/>
      <c r="N1205" s="106"/>
      <c r="O1205" s="110" t="str">
        <f t="shared" si="39"/>
        <v>... €</v>
      </c>
      <c r="P1205" s="111" t="str">
        <f t="shared" si="40"/>
        <v>... €</v>
      </c>
    </row>
    <row r="1206" spans="2:16" customFormat="1" ht="15" thickBot="1" x14ac:dyDescent="0.4">
      <c r="B1206" s="265">
        <v>2.1566796273200795E-2</v>
      </c>
      <c r="C1206" s="284"/>
      <c r="D1206" s="291"/>
      <c r="E1206" s="266" t="s">
        <v>48</v>
      </c>
      <c r="F1206" s="249" t="s">
        <v>17</v>
      </c>
      <c r="G1206" s="282"/>
      <c r="H1206" s="289"/>
      <c r="I1206" s="116" t="s">
        <v>360</v>
      </c>
      <c r="J1206" s="117" t="s">
        <v>362</v>
      </c>
      <c r="K1206" s="2"/>
      <c r="L1206" s="2"/>
      <c r="M1206" s="109"/>
      <c r="N1206" s="106"/>
      <c r="O1206" s="110" t="str">
        <f t="shared" si="39"/>
        <v>... €</v>
      </c>
      <c r="P1206" s="111" t="str">
        <f t="shared" si="40"/>
        <v>... €</v>
      </c>
    </row>
    <row r="1207" spans="2:16" customFormat="1" ht="15" thickBot="1" x14ac:dyDescent="0.4">
      <c r="B1207" s="265">
        <v>2.1566796273200795E-2</v>
      </c>
      <c r="C1207" s="284"/>
      <c r="D1207" s="291"/>
      <c r="E1207" s="266" t="s">
        <v>48</v>
      </c>
      <c r="F1207" s="249" t="s">
        <v>19</v>
      </c>
      <c r="G1207" s="282"/>
      <c r="H1207" s="289"/>
      <c r="I1207" s="116" t="s">
        <v>360</v>
      </c>
      <c r="J1207" s="117" t="s">
        <v>362</v>
      </c>
      <c r="K1207" s="2"/>
      <c r="L1207" s="2"/>
      <c r="M1207" s="109"/>
      <c r="N1207" s="106"/>
      <c r="O1207" s="110" t="str">
        <f t="shared" si="39"/>
        <v>... €</v>
      </c>
      <c r="P1207" s="111" t="str">
        <f t="shared" si="40"/>
        <v>... €</v>
      </c>
    </row>
    <row r="1208" spans="2:16" customFormat="1" ht="15" thickBot="1" x14ac:dyDescent="0.4">
      <c r="B1208" s="265">
        <v>2.1566796273200795E-2</v>
      </c>
      <c r="C1208" s="285"/>
      <c r="D1208" s="293"/>
      <c r="E1208" s="266" t="s">
        <v>48</v>
      </c>
      <c r="F1208" s="249" t="s">
        <v>11</v>
      </c>
      <c r="G1208" s="283"/>
      <c r="H1208" s="289"/>
      <c r="I1208" s="116" t="s">
        <v>360</v>
      </c>
      <c r="J1208" s="117" t="s">
        <v>362</v>
      </c>
      <c r="K1208" s="2"/>
      <c r="L1208" s="2"/>
      <c r="M1208" s="109"/>
      <c r="N1208" s="106"/>
      <c r="O1208" s="110" t="str">
        <f t="shared" si="39"/>
        <v>... €</v>
      </c>
      <c r="P1208" s="111" t="str">
        <f t="shared" si="40"/>
        <v>... €</v>
      </c>
    </row>
    <row r="1209" spans="2:16" customFormat="1" ht="15" thickBot="1" x14ac:dyDescent="0.4">
      <c r="B1209" s="265">
        <v>2.1566796273200795E-2</v>
      </c>
      <c r="C1209" s="287" t="s">
        <v>460</v>
      </c>
      <c r="D1209" s="292" t="s">
        <v>433</v>
      </c>
      <c r="E1209" s="266" t="s">
        <v>14</v>
      </c>
      <c r="F1209" s="249" t="s">
        <v>11</v>
      </c>
      <c r="G1209" s="281" t="s">
        <v>461</v>
      </c>
      <c r="H1209" s="289"/>
      <c r="I1209" s="116" t="s">
        <v>360</v>
      </c>
      <c r="J1209" s="117" t="s">
        <v>362</v>
      </c>
      <c r="K1209" s="2"/>
      <c r="L1209" s="2"/>
      <c r="M1209" s="109"/>
      <c r="N1209" s="106"/>
      <c r="O1209" s="110" t="str">
        <f t="shared" si="39"/>
        <v>... €</v>
      </c>
      <c r="P1209" s="111" t="str">
        <f t="shared" si="40"/>
        <v>... €</v>
      </c>
    </row>
    <row r="1210" spans="2:16" customFormat="1" ht="15" thickBot="1" x14ac:dyDescent="0.4">
      <c r="B1210" s="265">
        <v>2.1566796273200795E-2</v>
      </c>
      <c r="C1210" s="284"/>
      <c r="D1210" s="291"/>
      <c r="E1210" s="266" t="s">
        <v>14</v>
      </c>
      <c r="F1210" s="266" t="s">
        <v>15</v>
      </c>
      <c r="G1210" s="282"/>
      <c r="H1210" s="289"/>
      <c r="I1210" s="116" t="s">
        <v>360</v>
      </c>
      <c r="J1210" s="117" t="s">
        <v>362</v>
      </c>
      <c r="K1210" s="2"/>
      <c r="L1210" s="2"/>
      <c r="M1210" s="109"/>
      <c r="N1210" s="106"/>
      <c r="O1210" s="110" t="str">
        <f t="shared" si="39"/>
        <v>... €</v>
      </c>
      <c r="P1210" s="111" t="str">
        <f t="shared" si="40"/>
        <v>... €</v>
      </c>
    </row>
    <row r="1211" spans="2:16" customFormat="1" ht="15" thickBot="1" x14ac:dyDescent="0.4">
      <c r="B1211" s="265">
        <v>2.1566796273200795E-2</v>
      </c>
      <c r="C1211" s="284"/>
      <c r="D1211" s="291"/>
      <c r="E1211" s="266" t="s">
        <v>16</v>
      </c>
      <c r="F1211" s="266" t="s">
        <v>11</v>
      </c>
      <c r="G1211" s="282"/>
      <c r="H1211" s="289"/>
      <c r="I1211" s="116" t="s">
        <v>360</v>
      </c>
      <c r="J1211" s="117" t="s">
        <v>362</v>
      </c>
      <c r="K1211" s="2"/>
      <c r="L1211" s="2"/>
      <c r="M1211" s="109"/>
      <c r="N1211" s="106"/>
      <c r="O1211" s="110" t="str">
        <f t="shared" si="39"/>
        <v>... €</v>
      </c>
      <c r="P1211" s="111" t="str">
        <f t="shared" si="40"/>
        <v>... €</v>
      </c>
    </row>
    <row r="1212" spans="2:16" customFormat="1" ht="15" thickBot="1" x14ac:dyDescent="0.4">
      <c r="B1212" s="265">
        <v>2.1566796273200795E-2</v>
      </c>
      <c r="C1212" s="284"/>
      <c r="D1212" s="291"/>
      <c r="E1212" s="266" t="s">
        <v>16</v>
      </c>
      <c r="F1212" s="266" t="s">
        <v>17</v>
      </c>
      <c r="G1212" s="282"/>
      <c r="H1212" s="289"/>
      <c r="I1212" s="116" t="s">
        <v>360</v>
      </c>
      <c r="J1212" s="117" t="s">
        <v>362</v>
      </c>
      <c r="K1212" s="2"/>
      <c r="L1212" s="2"/>
      <c r="M1212" s="109"/>
      <c r="N1212" s="106"/>
      <c r="O1212" s="110" t="str">
        <f t="shared" si="39"/>
        <v>... €</v>
      </c>
      <c r="P1212" s="111" t="str">
        <f t="shared" si="40"/>
        <v>... €</v>
      </c>
    </row>
    <row r="1213" spans="2:16" customFormat="1" ht="15" thickBot="1" x14ac:dyDescent="0.4">
      <c r="B1213" s="265">
        <v>2.1566796273200795E-2</v>
      </c>
      <c r="C1213" s="284"/>
      <c r="D1213" s="291"/>
      <c r="E1213" s="266" t="s">
        <v>18</v>
      </c>
      <c r="F1213" s="266" t="s">
        <v>19</v>
      </c>
      <c r="G1213" s="282"/>
      <c r="H1213" s="289"/>
      <c r="I1213" s="116" t="s">
        <v>360</v>
      </c>
      <c r="J1213" s="117" t="s">
        <v>362</v>
      </c>
      <c r="K1213" s="2"/>
      <c r="L1213" s="2"/>
      <c r="M1213" s="109"/>
      <c r="N1213" s="106"/>
      <c r="O1213" s="110" t="str">
        <f t="shared" si="39"/>
        <v>... €</v>
      </c>
      <c r="P1213" s="111" t="str">
        <f t="shared" si="40"/>
        <v>... €</v>
      </c>
    </row>
    <row r="1214" spans="2:16" customFormat="1" ht="15" thickBot="1" x14ac:dyDescent="0.4">
      <c r="B1214" s="265">
        <v>2.1566796273200795E-2</v>
      </c>
      <c r="C1214" s="284"/>
      <c r="D1214" s="291"/>
      <c r="E1214" s="266" t="s">
        <v>20</v>
      </c>
      <c r="F1214" s="266" t="s">
        <v>19</v>
      </c>
      <c r="G1214" s="282"/>
      <c r="H1214" s="289"/>
      <c r="I1214" s="116" t="s">
        <v>360</v>
      </c>
      <c r="J1214" s="117" t="s">
        <v>362</v>
      </c>
      <c r="K1214" s="2"/>
      <c r="L1214" s="2"/>
      <c r="M1214" s="109"/>
      <c r="N1214" s="106"/>
      <c r="O1214" s="110" t="str">
        <f t="shared" si="39"/>
        <v>... €</v>
      </c>
      <c r="P1214" s="111" t="str">
        <f t="shared" si="40"/>
        <v>... €</v>
      </c>
    </row>
    <row r="1215" spans="2:16" customFormat="1" ht="15" thickBot="1" x14ac:dyDescent="0.4">
      <c r="B1215" s="265">
        <v>2.1566796273200795E-2</v>
      </c>
      <c r="C1215" s="284"/>
      <c r="D1215" s="291"/>
      <c r="E1215" s="267" t="s">
        <v>275</v>
      </c>
      <c r="F1215" s="268" t="s">
        <v>274</v>
      </c>
      <c r="G1215" s="282"/>
      <c r="H1215" s="289"/>
      <c r="I1215" s="116" t="s">
        <v>360</v>
      </c>
      <c r="J1215" s="117" t="s">
        <v>362</v>
      </c>
      <c r="K1215" s="2"/>
      <c r="L1215" s="2"/>
      <c r="M1215" s="109"/>
      <c r="N1215" s="106"/>
      <c r="O1215" s="110" t="str">
        <f t="shared" si="39"/>
        <v>... €</v>
      </c>
      <c r="P1215" s="111" t="str">
        <f t="shared" si="40"/>
        <v>... €</v>
      </c>
    </row>
    <row r="1216" spans="2:16" customFormat="1" ht="15" thickBot="1" x14ac:dyDescent="0.4">
      <c r="B1216" s="265">
        <v>2.1566796273200795E-2</v>
      </c>
      <c r="C1216" s="284"/>
      <c r="D1216" s="291"/>
      <c r="E1216" s="266" t="s">
        <v>21</v>
      </c>
      <c r="F1216" s="266" t="s">
        <v>11</v>
      </c>
      <c r="G1216" s="282"/>
      <c r="H1216" s="289"/>
      <c r="I1216" s="116" t="s">
        <v>360</v>
      </c>
      <c r="J1216" s="117" t="s">
        <v>362</v>
      </c>
      <c r="K1216" s="2"/>
      <c r="L1216" s="2"/>
      <c r="M1216" s="109"/>
      <c r="N1216" s="106"/>
      <c r="O1216" s="110" t="str">
        <f t="shared" si="39"/>
        <v>... €</v>
      </c>
      <c r="P1216" s="111" t="str">
        <f t="shared" si="40"/>
        <v>... €</v>
      </c>
    </row>
    <row r="1217" spans="2:16" customFormat="1" ht="15" thickBot="1" x14ac:dyDescent="0.4">
      <c r="B1217" s="265">
        <v>2.1566796273200795E-2</v>
      </c>
      <c r="C1217" s="284"/>
      <c r="D1217" s="291"/>
      <c r="E1217" s="266" t="s">
        <v>21</v>
      </c>
      <c r="F1217" s="266" t="s">
        <v>19</v>
      </c>
      <c r="G1217" s="282"/>
      <c r="H1217" s="289"/>
      <c r="I1217" s="116" t="s">
        <v>360</v>
      </c>
      <c r="J1217" s="117" t="s">
        <v>362</v>
      </c>
      <c r="K1217" s="2"/>
      <c r="L1217" s="2"/>
      <c r="M1217" s="109"/>
      <c r="N1217" s="106"/>
      <c r="O1217" s="110" t="str">
        <f t="shared" si="39"/>
        <v>... €</v>
      </c>
      <c r="P1217" s="111" t="str">
        <f t="shared" si="40"/>
        <v>... €</v>
      </c>
    </row>
    <row r="1218" spans="2:16" customFormat="1" ht="15" thickBot="1" x14ac:dyDescent="0.4">
      <c r="B1218" s="265">
        <v>2.1566796273200795E-2</v>
      </c>
      <c r="C1218" s="284"/>
      <c r="D1218" s="291"/>
      <c r="E1218" s="266" t="s">
        <v>47</v>
      </c>
      <c r="F1218" s="249" t="s">
        <v>17</v>
      </c>
      <c r="G1218" s="282"/>
      <c r="H1218" s="289"/>
      <c r="I1218" s="116" t="s">
        <v>360</v>
      </c>
      <c r="J1218" s="117" t="s">
        <v>362</v>
      </c>
      <c r="K1218" s="2"/>
      <c r="L1218" s="2"/>
      <c r="M1218" s="109"/>
      <c r="N1218" s="106"/>
      <c r="O1218" s="110" t="str">
        <f t="shared" si="39"/>
        <v>... €</v>
      </c>
      <c r="P1218" s="111" t="str">
        <f t="shared" si="40"/>
        <v>... €</v>
      </c>
    </row>
    <row r="1219" spans="2:16" customFormat="1" ht="15" thickBot="1" x14ac:dyDescent="0.4">
      <c r="B1219" s="265">
        <v>2.1566796273200795E-2</v>
      </c>
      <c r="C1219" s="284"/>
      <c r="D1219" s="291"/>
      <c r="E1219" s="266" t="s">
        <v>47</v>
      </c>
      <c r="F1219" s="249" t="s">
        <v>19</v>
      </c>
      <c r="G1219" s="282"/>
      <c r="H1219" s="289"/>
      <c r="I1219" s="116" t="s">
        <v>360</v>
      </c>
      <c r="J1219" s="117" t="s">
        <v>362</v>
      </c>
      <c r="K1219" s="2"/>
      <c r="L1219" s="2"/>
      <c r="M1219" s="109"/>
      <c r="N1219" s="106"/>
      <c r="O1219" s="110" t="str">
        <f t="shared" si="39"/>
        <v>... €</v>
      </c>
      <c r="P1219" s="111" t="str">
        <f t="shared" si="40"/>
        <v>... €</v>
      </c>
    </row>
    <row r="1220" spans="2:16" customFormat="1" ht="15" thickBot="1" x14ac:dyDescent="0.4">
      <c r="B1220" s="265">
        <v>2.1566796273200795E-2</v>
      </c>
      <c r="C1220" s="284"/>
      <c r="D1220" s="291"/>
      <c r="E1220" s="266" t="s">
        <v>47</v>
      </c>
      <c r="F1220" s="249" t="s">
        <v>11</v>
      </c>
      <c r="G1220" s="282"/>
      <c r="H1220" s="289"/>
      <c r="I1220" s="116" t="s">
        <v>360</v>
      </c>
      <c r="J1220" s="117" t="s">
        <v>362</v>
      </c>
      <c r="K1220" s="2"/>
      <c r="L1220" s="2"/>
      <c r="M1220" s="109"/>
      <c r="N1220" s="106"/>
      <c r="O1220" s="110" t="str">
        <f t="shared" si="39"/>
        <v>... €</v>
      </c>
      <c r="P1220" s="111" t="str">
        <f t="shared" si="40"/>
        <v>... €</v>
      </c>
    </row>
    <row r="1221" spans="2:16" customFormat="1" ht="15" thickBot="1" x14ac:dyDescent="0.4">
      <c r="B1221" s="265">
        <v>2.1566796273200795E-2</v>
      </c>
      <c r="C1221" s="284"/>
      <c r="D1221" s="291"/>
      <c r="E1221" s="266" t="s">
        <v>48</v>
      </c>
      <c r="F1221" s="249" t="s">
        <v>17</v>
      </c>
      <c r="G1221" s="282"/>
      <c r="H1221" s="289"/>
      <c r="I1221" s="116" t="s">
        <v>360</v>
      </c>
      <c r="J1221" s="117" t="s">
        <v>362</v>
      </c>
      <c r="K1221" s="2"/>
      <c r="L1221" s="2"/>
      <c r="M1221" s="109"/>
      <c r="N1221" s="106"/>
      <c r="O1221" s="110" t="str">
        <f t="shared" si="39"/>
        <v>... €</v>
      </c>
      <c r="P1221" s="111" t="str">
        <f t="shared" si="40"/>
        <v>... €</v>
      </c>
    </row>
    <row r="1222" spans="2:16" customFormat="1" ht="15" thickBot="1" x14ac:dyDescent="0.4">
      <c r="B1222" s="265">
        <v>2.1566796273200795E-2</v>
      </c>
      <c r="C1222" s="284"/>
      <c r="D1222" s="291"/>
      <c r="E1222" s="266" t="s">
        <v>48</v>
      </c>
      <c r="F1222" s="249" t="s">
        <v>19</v>
      </c>
      <c r="G1222" s="282"/>
      <c r="H1222" s="289"/>
      <c r="I1222" s="116" t="s">
        <v>360</v>
      </c>
      <c r="J1222" s="117" t="s">
        <v>362</v>
      </c>
      <c r="K1222" s="2"/>
      <c r="L1222" s="2"/>
      <c r="M1222" s="109"/>
      <c r="N1222" s="106"/>
      <c r="O1222" s="110" t="str">
        <f t="shared" si="39"/>
        <v>... €</v>
      </c>
      <c r="P1222" s="111" t="str">
        <f t="shared" si="40"/>
        <v>... €</v>
      </c>
    </row>
    <row r="1223" spans="2:16" customFormat="1" ht="15" thickBot="1" x14ac:dyDescent="0.4">
      <c r="B1223" s="265">
        <v>2.1566796273200795E-2</v>
      </c>
      <c r="C1223" s="285"/>
      <c r="D1223" s="293"/>
      <c r="E1223" s="266" t="s">
        <v>48</v>
      </c>
      <c r="F1223" s="249" t="s">
        <v>11</v>
      </c>
      <c r="G1223" s="283"/>
      <c r="H1223" s="289"/>
      <c r="I1223" s="116" t="s">
        <v>360</v>
      </c>
      <c r="J1223" s="117" t="s">
        <v>362</v>
      </c>
      <c r="K1223" s="2"/>
      <c r="L1223" s="2"/>
      <c r="M1223" s="109"/>
      <c r="N1223" s="106"/>
      <c r="O1223" s="110" t="str">
        <f t="shared" si="39"/>
        <v>... €</v>
      </c>
      <c r="P1223" s="111" t="str">
        <f t="shared" si="40"/>
        <v>... €</v>
      </c>
    </row>
    <row r="1224" spans="2:16" customFormat="1" ht="15" thickBot="1" x14ac:dyDescent="0.4">
      <c r="B1224" s="265">
        <v>2.1566796273200795E-2</v>
      </c>
      <c r="C1224" s="287" t="s">
        <v>462</v>
      </c>
      <c r="D1224" s="292" t="s">
        <v>433</v>
      </c>
      <c r="E1224" s="266" t="s">
        <v>14</v>
      </c>
      <c r="F1224" s="249" t="s">
        <v>11</v>
      </c>
      <c r="G1224" s="281" t="s">
        <v>463</v>
      </c>
      <c r="H1224" s="289"/>
      <c r="I1224" s="116" t="s">
        <v>360</v>
      </c>
      <c r="J1224" s="117" t="s">
        <v>362</v>
      </c>
      <c r="K1224" s="2"/>
      <c r="L1224" s="2"/>
      <c r="M1224" s="109"/>
      <c r="N1224" s="106"/>
      <c r="O1224" s="110" t="str">
        <f t="shared" si="39"/>
        <v>... €</v>
      </c>
      <c r="P1224" s="111" t="str">
        <f t="shared" si="40"/>
        <v>... €</v>
      </c>
    </row>
    <row r="1225" spans="2:16" customFormat="1" ht="15" thickBot="1" x14ac:dyDescent="0.4">
      <c r="B1225" s="265">
        <v>2.1566796273200795E-2</v>
      </c>
      <c r="C1225" s="284"/>
      <c r="D1225" s="291"/>
      <c r="E1225" s="266" t="s">
        <v>14</v>
      </c>
      <c r="F1225" s="266" t="s">
        <v>15</v>
      </c>
      <c r="G1225" s="282"/>
      <c r="H1225" s="289"/>
      <c r="I1225" s="116" t="s">
        <v>360</v>
      </c>
      <c r="J1225" s="117" t="s">
        <v>362</v>
      </c>
      <c r="K1225" s="2"/>
      <c r="L1225" s="2"/>
      <c r="M1225" s="109"/>
      <c r="N1225" s="106"/>
      <c r="O1225" s="110" t="str">
        <f t="shared" si="39"/>
        <v>... €</v>
      </c>
      <c r="P1225" s="111" t="str">
        <f t="shared" si="40"/>
        <v>... €</v>
      </c>
    </row>
    <row r="1226" spans="2:16" customFormat="1" ht="15" thickBot="1" x14ac:dyDescent="0.4">
      <c r="B1226" s="265">
        <v>2.1566796273200795E-2</v>
      </c>
      <c r="C1226" s="284"/>
      <c r="D1226" s="291"/>
      <c r="E1226" s="266" t="s">
        <v>16</v>
      </c>
      <c r="F1226" s="266" t="s">
        <v>11</v>
      </c>
      <c r="G1226" s="282"/>
      <c r="H1226" s="289"/>
      <c r="I1226" s="116" t="s">
        <v>360</v>
      </c>
      <c r="J1226" s="117" t="s">
        <v>362</v>
      </c>
      <c r="K1226" s="2"/>
      <c r="L1226" s="2"/>
      <c r="M1226" s="109"/>
      <c r="N1226" s="106"/>
      <c r="O1226" s="110" t="str">
        <f t="shared" si="39"/>
        <v>... €</v>
      </c>
      <c r="P1226" s="111" t="str">
        <f t="shared" si="40"/>
        <v>... €</v>
      </c>
    </row>
    <row r="1227" spans="2:16" customFormat="1" ht="15" thickBot="1" x14ac:dyDescent="0.4">
      <c r="B1227" s="265">
        <v>2.1566796273200795E-2</v>
      </c>
      <c r="C1227" s="284"/>
      <c r="D1227" s="291"/>
      <c r="E1227" s="266" t="s">
        <v>16</v>
      </c>
      <c r="F1227" s="266" t="s">
        <v>17</v>
      </c>
      <c r="G1227" s="282"/>
      <c r="H1227" s="289"/>
      <c r="I1227" s="116" t="s">
        <v>360</v>
      </c>
      <c r="J1227" s="117" t="s">
        <v>362</v>
      </c>
      <c r="K1227" s="2"/>
      <c r="L1227" s="2"/>
      <c r="M1227" s="109"/>
      <c r="N1227" s="106"/>
      <c r="O1227" s="110" t="str">
        <f t="shared" si="39"/>
        <v>... €</v>
      </c>
      <c r="P1227" s="111" t="str">
        <f t="shared" si="40"/>
        <v>... €</v>
      </c>
    </row>
    <row r="1228" spans="2:16" customFormat="1" ht="15" thickBot="1" x14ac:dyDescent="0.4">
      <c r="B1228" s="265">
        <v>2.1566796273200795E-2</v>
      </c>
      <c r="C1228" s="284"/>
      <c r="D1228" s="291"/>
      <c r="E1228" s="266" t="s">
        <v>18</v>
      </c>
      <c r="F1228" s="266" t="s">
        <v>19</v>
      </c>
      <c r="G1228" s="282"/>
      <c r="H1228" s="289"/>
      <c r="I1228" s="116" t="s">
        <v>360</v>
      </c>
      <c r="J1228" s="117" t="s">
        <v>362</v>
      </c>
      <c r="K1228" s="2"/>
      <c r="L1228" s="2"/>
      <c r="M1228" s="109"/>
      <c r="N1228" s="106"/>
      <c r="O1228" s="110" t="str">
        <f t="shared" si="39"/>
        <v>... €</v>
      </c>
      <c r="P1228" s="111" t="str">
        <f t="shared" si="40"/>
        <v>... €</v>
      </c>
    </row>
    <row r="1229" spans="2:16" customFormat="1" ht="15" thickBot="1" x14ac:dyDescent="0.4">
      <c r="B1229" s="265">
        <v>2.1566796273200795E-2</v>
      </c>
      <c r="C1229" s="284"/>
      <c r="D1229" s="291"/>
      <c r="E1229" s="266" t="s">
        <v>20</v>
      </c>
      <c r="F1229" s="266" t="s">
        <v>19</v>
      </c>
      <c r="G1229" s="282"/>
      <c r="H1229" s="289"/>
      <c r="I1229" s="116" t="s">
        <v>360</v>
      </c>
      <c r="J1229" s="117" t="s">
        <v>362</v>
      </c>
      <c r="K1229" s="2"/>
      <c r="L1229" s="2"/>
      <c r="M1229" s="109"/>
      <c r="N1229" s="106"/>
      <c r="O1229" s="110" t="str">
        <f t="shared" si="39"/>
        <v>... €</v>
      </c>
      <c r="P1229" s="111" t="str">
        <f t="shared" si="40"/>
        <v>... €</v>
      </c>
    </row>
    <row r="1230" spans="2:16" customFormat="1" ht="15" thickBot="1" x14ac:dyDescent="0.4">
      <c r="B1230" s="265">
        <v>2.1566796273200795E-2</v>
      </c>
      <c r="C1230" s="284"/>
      <c r="D1230" s="291"/>
      <c r="E1230" s="267" t="s">
        <v>275</v>
      </c>
      <c r="F1230" s="268" t="s">
        <v>274</v>
      </c>
      <c r="G1230" s="282"/>
      <c r="H1230" s="289"/>
      <c r="I1230" s="116" t="s">
        <v>360</v>
      </c>
      <c r="J1230" s="117" t="s">
        <v>362</v>
      </c>
      <c r="K1230" s="2"/>
      <c r="L1230" s="2"/>
      <c r="M1230" s="109"/>
      <c r="N1230" s="106"/>
      <c r="O1230" s="110" t="str">
        <f t="shared" ref="O1230:O1293" si="41">J1230</f>
        <v>... €</v>
      </c>
      <c r="P1230" s="111" t="str">
        <f t="shared" ref="P1230:P1293" si="42">O1230</f>
        <v>... €</v>
      </c>
    </row>
    <row r="1231" spans="2:16" customFormat="1" ht="15" thickBot="1" x14ac:dyDescent="0.4">
      <c r="B1231" s="265">
        <v>2.1566796273200795E-2</v>
      </c>
      <c r="C1231" s="284"/>
      <c r="D1231" s="291"/>
      <c r="E1231" s="266" t="s">
        <v>21</v>
      </c>
      <c r="F1231" s="266" t="s">
        <v>11</v>
      </c>
      <c r="G1231" s="282"/>
      <c r="H1231" s="289"/>
      <c r="I1231" s="116" t="s">
        <v>360</v>
      </c>
      <c r="J1231" s="117" t="s">
        <v>362</v>
      </c>
      <c r="K1231" s="2"/>
      <c r="L1231" s="2"/>
      <c r="M1231" s="109"/>
      <c r="N1231" s="106"/>
      <c r="O1231" s="110" t="str">
        <f t="shared" si="41"/>
        <v>... €</v>
      </c>
      <c r="P1231" s="111" t="str">
        <f t="shared" si="42"/>
        <v>... €</v>
      </c>
    </row>
    <row r="1232" spans="2:16" customFormat="1" ht="15" thickBot="1" x14ac:dyDescent="0.4">
      <c r="B1232" s="265">
        <v>2.1566796273200795E-2</v>
      </c>
      <c r="C1232" s="284"/>
      <c r="D1232" s="291"/>
      <c r="E1232" s="266" t="s">
        <v>21</v>
      </c>
      <c r="F1232" s="266" t="s">
        <v>19</v>
      </c>
      <c r="G1232" s="282"/>
      <c r="H1232" s="289"/>
      <c r="I1232" s="116" t="s">
        <v>360</v>
      </c>
      <c r="J1232" s="117" t="s">
        <v>362</v>
      </c>
      <c r="K1232" s="2"/>
      <c r="L1232" s="2"/>
      <c r="M1232" s="109"/>
      <c r="N1232" s="106"/>
      <c r="O1232" s="110" t="str">
        <f t="shared" si="41"/>
        <v>... €</v>
      </c>
      <c r="P1232" s="111" t="str">
        <f t="shared" si="42"/>
        <v>... €</v>
      </c>
    </row>
    <row r="1233" spans="2:16" customFormat="1" ht="15" thickBot="1" x14ac:dyDescent="0.4">
      <c r="B1233" s="265">
        <v>2.1566796273200795E-2</v>
      </c>
      <c r="C1233" s="284"/>
      <c r="D1233" s="291"/>
      <c r="E1233" s="266" t="s">
        <v>47</v>
      </c>
      <c r="F1233" s="249" t="s">
        <v>17</v>
      </c>
      <c r="G1233" s="282"/>
      <c r="H1233" s="289"/>
      <c r="I1233" s="116" t="s">
        <v>360</v>
      </c>
      <c r="J1233" s="117" t="s">
        <v>362</v>
      </c>
      <c r="K1233" s="2"/>
      <c r="L1233" s="2"/>
      <c r="M1233" s="109"/>
      <c r="N1233" s="106"/>
      <c r="O1233" s="110" t="str">
        <f t="shared" si="41"/>
        <v>... €</v>
      </c>
      <c r="P1233" s="111" t="str">
        <f t="shared" si="42"/>
        <v>... €</v>
      </c>
    </row>
    <row r="1234" spans="2:16" customFormat="1" ht="15" thickBot="1" x14ac:dyDescent="0.4">
      <c r="B1234" s="265">
        <v>2.1566796273200795E-2</v>
      </c>
      <c r="C1234" s="284"/>
      <c r="D1234" s="291"/>
      <c r="E1234" s="266" t="s">
        <v>47</v>
      </c>
      <c r="F1234" s="249" t="s">
        <v>19</v>
      </c>
      <c r="G1234" s="282"/>
      <c r="H1234" s="289"/>
      <c r="I1234" s="116" t="s">
        <v>360</v>
      </c>
      <c r="J1234" s="117" t="s">
        <v>362</v>
      </c>
      <c r="K1234" s="2"/>
      <c r="L1234" s="2"/>
      <c r="M1234" s="109"/>
      <c r="N1234" s="106"/>
      <c r="O1234" s="110" t="str">
        <f t="shared" si="41"/>
        <v>... €</v>
      </c>
      <c r="P1234" s="111" t="str">
        <f t="shared" si="42"/>
        <v>... €</v>
      </c>
    </row>
    <row r="1235" spans="2:16" customFormat="1" ht="15" thickBot="1" x14ac:dyDescent="0.4">
      <c r="B1235" s="265">
        <v>2.1566796273200795E-2</v>
      </c>
      <c r="C1235" s="284"/>
      <c r="D1235" s="291"/>
      <c r="E1235" s="266" t="s">
        <v>47</v>
      </c>
      <c r="F1235" s="249" t="s">
        <v>11</v>
      </c>
      <c r="G1235" s="282"/>
      <c r="H1235" s="289"/>
      <c r="I1235" s="116" t="s">
        <v>360</v>
      </c>
      <c r="J1235" s="117" t="s">
        <v>362</v>
      </c>
      <c r="K1235" s="2"/>
      <c r="L1235" s="2"/>
      <c r="M1235" s="109"/>
      <c r="N1235" s="106"/>
      <c r="O1235" s="110" t="str">
        <f t="shared" si="41"/>
        <v>... €</v>
      </c>
      <c r="P1235" s="111" t="str">
        <f t="shared" si="42"/>
        <v>... €</v>
      </c>
    </row>
    <row r="1236" spans="2:16" customFormat="1" ht="15" thickBot="1" x14ac:dyDescent="0.4">
      <c r="B1236" s="265">
        <v>2.1566796273200795E-2</v>
      </c>
      <c r="C1236" s="284"/>
      <c r="D1236" s="291"/>
      <c r="E1236" s="266" t="s">
        <v>48</v>
      </c>
      <c r="F1236" s="249" t="s">
        <v>17</v>
      </c>
      <c r="G1236" s="282"/>
      <c r="H1236" s="289"/>
      <c r="I1236" s="116" t="s">
        <v>360</v>
      </c>
      <c r="J1236" s="117" t="s">
        <v>362</v>
      </c>
      <c r="K1236" s="2"/>
      <c r="L1236" s="2"/>
      <c r="M1236" s="109"/>
      <c r="N1236" s="106"/>
      <c r="O1236" s="110" t="str">
        <f t="shared" si="41"/>
        <v>... €</v>
      </c>
      <c r="P1236" s="111" t="str">
        <f t="shared" si="42"/>
        <v>... €</v>
      </c>
    </row>
    <row r="1237" spans="2:16" customFormat="1" ht="15" thickBot="1" x14ac:dyDescent="0.4">
      <c r="B1237" s="265">
        <v>2.1566796273200795E-2</v>
      </c>
      <c r="C1237" s="284"/>
      <c r="D1237" s="291"/>
      <c r="E1237" s="266" t="s">
        <v>48</v>
      </c>
      <c r="F1237" s="249" t="s">
        <v>19</v>
      </c>
      <c r="G1237" s="282"/>
      <c r="H1237" s="289"/>
      <c r="I1237" s="116" t="s">
        <v>360</v>
      </c>
      <c r="J1237" s="117" t="s">
        <v>362</v>
      </c>
      <c r="K1237" s="2"/>
      <c r="L1237" s="2"/>
      <c r="M1237" s="109"/>
      <c r="N1237" s="106"/>
      <c r="O1237" s="110" t="str">
        <f t="shared" si="41"/>
        <v>... €</v>
      </c>
      <c r="P1237" s="111" t="str">
        <f t="shared" si="42"/>
        <v>... €</v>
      </c>
    </row>
    <row r="1238" spans="2:16" customFormat="1" ht="15" thickBot="1" x14ac:dyDescent="0.4">
      <c r="B1238" s="265">
        <v>2.1566796273200795E-2</v>
      </c>
      <c r="C1238" s="285"/>
      <c r="D1238" s="291"/>
      <c r="E1238" s="266" t="s">
        <v>48</v>
      </c>
      <c r="F1238" s="249" t="s">
        <v>11</v>
      </c>
      <c r="G1238" s="283"/>
      <c r="H1238" s="289"/>
      <c r="I1238" s="116" t="s">
        <v>360</v>
      </c>
      <c r="J1238" s="117" t="s">
        <v>362</v>
      </c>
      <c r="K1238" s="2"/>
      <c r="L1238" s="2"/>
      <c r="M1238" s="109"/>
      <c r="N1238" s="106"/>
      <c r="O1238" s="110" t="str">
        <f t="shared" si="41"/>
        <v>... €</v>
      </c>
      <c r="P1238" s="111" t="str">
        <f t="shared" si="42"/>
        <v>... €</v>
      </c>
    </row>
    <row r="1239" spans="2:16" customFormat="1" ht="15" thickBot="1" x14ac:dyDescent="0.4">
      <c r="B1239" s="265">
        <v>2.1566796273200795E-2</v>
      </c>
      <c r="C1239" s="287" t="s">
        <v>464</v>
      </c>
      <c r="D1239" s="280" t="s">
        <v>433</v>
      </c>
      <c r="E1239" s="266" t="s">
        <v>14</v>
      </c>
      <c r="F1239" s="249" t="s">
        <v>11</v>
      </c>
      <c r="G1239" s="281" t="s">
        <v>465</v>
      </c>
      <c r="H1239" s="289"/>
      <c r="I1239" s="116" t="s">
        <v>360</v>
      </c>
      <c r="J1239" s="117" t="s">
        <v>362</v>
      </c>
      <c r="K1239" s="2"/>
      <c r="L1239" s="2"/>
      <c r="M1239" s="109"/>
      <c r="N1239" s="106"/>
      <c r="O1239" s="110" t="str">
        <f t="shared" si="41"/>
        <v>... €</v>
      </c>
      <c r="P1239" s="111" t="str">
        <f t="shared" si="42"/>
        <v>... €</v>
      </c>
    </row>
    <row r="1240" spans="2:16" customFormat="1" ht="15" thickBot="1" x14ac:dyDescent="0.4">
      <c r="B1240" s="265">
        <v>2.1566796273200795E-2</v>
      </c>
      <c r="C1240" s="284"/>
      <c r="D1240" s="280"/>
      <c r="E1240" s="266" t="s">
        <v>14</v>
      </c>
      <c r="F1240" s="266" t="s">
        <v>15</v>
      </c>
      <c r="G1240" s="282"/>
      <c r="H1240" s="289"/>
      <c r="I1240" s="116" t="s">
        <v>360</v>
      </c>
      <c r="J1240" s="117" t="s">
        <v>362</v>
      </c>
      <c r="K1240" s="2"/>
      <c r="L1240" s="2"/>
      <c r="M1240" s="109"/>
      <c r="N1240" s="106"/>
      <c r="O1240" s="110" t="str">
        <f t="shared" si="41"/>
        <v>... €</v>
      </c>
      <c r="P1240" s="111" t="str">
        <f t="shared" si="42"/>
        <v>... €</v>
      </c>
    </row>
    <row r="1241" spans="2:16" customFormat="1" ht="15" thickBot="1" x14ac:dyDescent="0.4">
      <c r="B1241" s="265">
        <v>2.1566796273200795E-2</v>
      </c>
      <c r="C1241" s="284"/>
      <c r="D1241" s="280"/>
      <c r="E1241" s="266" t="s">
        <v>16</v>
      </c>
      <c r="F1241" s="266" t="s">
        <v>11</v>
      </c>
      <c r="G1241" s="282"/>
      <c r="H1241" s="289"/>
      <c r="I1241" s="116" t="s">
        <v>360</v>
      </c>
      <c r="J1241" s="117" t="s">
        <v>362</v>
      </c>
      <c r="K1241" s="2"/>
      <c r="L1241" s="2"/>
      <c r="M1241" s="109"/>
      <c r="N1241" s="106"/>
      <c r="O1241" s="110" t="str">
        <f t="shared" si="41"/>
        <v>... €</v>
      </c>
      <c r="P1241" s="111" t="str">
        <f t="shared" si="42"/>
        <v>... €</v>
      </c>
    </row>
    <row r="1242" spans="2:16" customFormat="1" ht="15" thickBot="1" x14ac:dyDescent="0.4">
      <c r="B1242" s="265">
        <v>2.1566796273200795E-2</v>
      </c>
      <c r="C1242" s="284"/>
      <c r="D1242" s="280"/>
      <c r="E1242" s="266" t="s">
        <v>16</v>
      </c>
      <c r="F1242" s="266" t="s">
        <v>17</v>
      </c>
      <c r="G1242" s="282"/>
      <c r="H1242" s="289"/>
      <c r="I1242" s="116" t="s">
        <v>360</v>
      </c>
      <c r="J1242" s="117" t="s">
        <v>362</v>
      </c>
      <c r="K1242" s="2"/>
      <c r="L1242" s="2"/>
      <c r="M1242" s="109"/>
      <c r="N1242" s="106"/>
      <c r="O1242" s="110" t="str">
        <f t="shared" si="41"/>
        <v>... €</v>
      </c>
      <c r="P1242" s="111" t="str">
        <f t="shared" si="42"/>
        <v>... €</v>
      </c>
    </row>
    <row r="1243" spans="2:16" customFormat="1" ht="15" thickBot="1" x14ac:dyDescent="0.4">
      <c r="B1243" s="265">
        <v>2.1566796273200795E-2</v>
      </c>
      <c r="C1243" s="284"/>
      <c r="D1243" s="280"/>
      <c r="E1243" s="266" t="s">
        <v>18</v>
      </c>
      <c r="F1243" s="266" t="s">
        <v>19</v>
      </c>
      <c r="G1243" s="282"/>
      <c r="H1243" s="289"/>
      <c r="I1243" s="116" t="s">
        <v>360</v>
      </c>
      <c r="J1243" s="117" t="s">
        <v>362</v>
      </c>
      <c r="K1243" s="2"/>
      <c r="L1243" s="2"/>
      <c r="M1243" s="109"/>
      <c r="N1243" s="106"/>
      <c r="O1243" s="110" t="str">
        <f t="shared" si="41"/>
        <v>... €</v>
      </c>
      <c r="P1243" s="111" t="str">
        <f t="shared" si="42"/>
        <v>... €</v>
      </c>
    </row>
    <row r="1244" spans="2:16" customFormat="1" ht="15" thickBot="1" x14ac:dyDescent="0.4">
      <c r="B1244" s="265">
        <v>2.1566796273200795E-2</v>
      </c>
      <c r="C1244" s="284"/>
      <c r="D1244" s="280"/>
      <c r="E1244" s="266" t="s">
        <v>20</v>
      </c>
      <c r="F1244" s="266" t="s">
        <v>19</v>
      </c>
      <c r="G1244" s="282"/>
      <c r="H1244" s="289"/>
      <c r="I1244" s="116" t="s">
        <v>360</v>
      </c>
      <c r="J1244" s="117" t="s">
        <v>362</v>
      </c>
      <c r="K1244" s="2"/>
      <c r="L1244" s="2"/>
      <c r="M1244" s="109"/>
      <c r="N1244" s="106"/>
      <c r="O1244" s="110" t="str">
        <f t="shared" si="41"/>
        <v>... €</v>
      </c>
      <c r="P1244" s="111" t="str">
        <f t="shared" si="42"/>
        <v>... €</v>
      </c>
    </row>
    <row r="1245" spans="2:16" customFormat="1" ht="15" thickBot="1" x14ac:dyDescent="0.4">
      <c r="B1245" s="265">
        <v>2.1566796273200795E-2</v>
      </c>
      <c r="C1245" s="284"/>
      <c r="D1245" s="280"/>
      <c r="E1245" s="267" t="s">
        <v>275</v>
      </c>
      <c r="F1245" s="268" t="s">
        <v>274</v>
      </c>
      <c r="G1245" s="282"/>
      <c r="H1245" s="289"/>
      <c r="I1245" s="116" t="s">
        <v>360</v>
      </c>
      <c r="J1245" s="117" t="s">
        <v>362</v>
      </c>
      <c r="K1245" s="2"/>
      <c r="L1245" s="2"/>
      <c r="M1245" s="109"/>
      <c r="N1245" s="106"/>
      <c r="O1245" s="110" t="str">
        <f t="shared" si="41"/>
        <v>... €</v>
      </c>
      <c r="P1245" s="111" t="str">
        <f t="shared" si="42"/>
        <v>... €</v>
      </c>
    </row>
    <row r="1246" spans="2:16" customFormat="1" ht="15" thickBot="1" x14ac:dyDescent="0.4">
      <c r="B1246" s="265">
        <v>2.1566796273200795E-2</v>
      </c>
      <c r="C1246" s="284"/>
      <c r="D1246" s="280"/>
      <c r="E1246" s="266" t="s">
        <v>21</v>
      </c>
      <c r="F1246" s="266" t="s">
        <v>11</v>
      </c>
      <c r="G1246" s="282"/>
      <c r="H1246" s="289"/>
      <c r="I1246" s="116" t="s">
        <v>360</v>
      </c>
      <c r="J1246" s="117" t="s">
        <v>362</v>
      </c>
      <c r="K1246" s="2"/>
      <c r="L1246" s="2"/>
      <c r="M1246" s="109"/>
      <c r="N1246" s="106"/>
      <c r="O1246" s="110" t="str">
        <f t="shared" si="41"/>
        <v>... €</v>
      </c>
      <c r="P1246" s="111" t="str">
        <f t="shared" si="42"/>
        <v>... €</v>
      </c>
    </row>
    <row r="1247" spans="2:16" customFormat="1" ht="15" thickBot="1" x14ac:dyDescent="0.4">
      <c r="B1247" s="265">
        <v>2.1566796273200795E-2</v>
      </c>
      <c r="C1247" s="284"/>
      <c r="D1247" s="280"/>
      <c r="E1247" s="266" t="s">
        <v>21</v>
      </c>
      <c r="F1247" s="266" t="s">
        <v>19</v>
      </c>
      <c r="G1247" s="282"/>
      <c r="H1247" s="289"/>
      <c r="I1247" s="116" t="s">
        <v>360</v>
      </c>
      <c r="J1247" s="117" t="s">
        <v>362</v>
      </c>
      <c r="K1247" s="2"/>
      <c r="L1247" s="2"/>
      <c r="M1247" s="109"/>
      <c r="N1247" s="106"/>
      <c r="O1247" s="110" t="str">
        <f t="shared" si="41"/>
        <v>... €</v>
      </c>
      <c r="P1247" s="111" t="str">
        <f t="shared" si="42"/>
        <v>... €</v>
      </c>
    </row>
    <row r="1248" spans="2:16" customFormat="1" ht="15" thickBot="1" x14ac:dyDescent="0.4">
      <c r="B1248" s="265">
        <v>2.1566796273200795E-2</v>
      </c>
      <c r="C1248" s="284"/>
      <c r="D1248" s="280"/>
      <c r="E1248" s="266" t="s">
        <v>47</v>
      </c>
      <c r="F1248" s="249" t="s">
        <v>17</v>
      </c>
      <c r="G1248" s="282"/>
      <c r="H1248" s="289"/>
      <c r="I1248" s="116" t="s">
        <v>360</v>
      </c>
      <c r="J1248" s="117" t="s">
        <v>362</v>
      </c>
      <c r="K1248" s="2"/>
      <c r="L1248" s="2"/>
      <c r="M1248" s="109"/>
      <c r="N1248" s="106"/>
      <c r="O1248" s="110" t="str">
        <f t="shared" si="41"/>
        <v>... €</v>
      </c>
      <c r="P1248" s="111" t="str">
        <f t="shared" si="42"/>
        <v>... €</v>
      </c>
    </row>
    <row r="1249" spans="2:16" customFormat="1" ht="15" thickBot="1" x14ac:dyDescent="0.4">
      <c r="B1249" s="265">
        <v>2.1566796273200795E-2</v>
      </c>
      <c r="C1249" s="284"/>
      <c r="D1249" s="280"/>
      <c r="E1249" s="266" t="s">
        <v>47</v>
      </c>
      <c r="F1249" s="249" t="s">
        <v>19</v>
      </c>
      <c r="G1249" s="282"/>
      <c r="H1249" s="289"/>
      <c r="I1249" s="116" t="s">
        <v>360</v>
      </c>
      <c r="J1249" s="117" t="s">
        <v>362</v>
      </c>
      <c r="K1249" s="2"/>
      <c r="L1249" s="2"/>
      <c r="M1249" s="109"/>
      <c r="N1249" s="106"/>
      <c r="O1249" s="110" t="str">
        <f t="shared" si="41"/>
        <v>... €</v>
      </c>
      <c r="P1249" s="111" t="str">
        <f t="shared" si="42"/>
        <v>... €</v>
      </c>
    </row>
    <row r="1250" spans="2:16" customFormat="1" ht="15" thickBot="1" x14ac:dyDescent="0.4">
      <c r="B1250" s="265">
        <v>2.1566796273200795E-2</v>
      </c>
      <c r="C1250" s="284"/>
      <c r="D1250" s="280"/>
      <c r="E1250" s="266" t="s">
        <v>47</v>
      </c>
      <c r="F1250" s="249" t="s">
        <v>11</v>
      </c>
      <c r="G1250" s="282"/>
      <c r="H1250" s="289"/>
      <c r="I1250" s="116" t="s">
        <v>360</v>
      </c>
      <c r="J1250" s="117" t="s">
        <v>362</v>
      </c>
      <c r="K1250" s="2"/>
      <c r="L1250" s="2"/>
      <c r="M1250" s="109"/>
      <c r="N1250" s="106"/>
      <c r="O1250" s="110" t="str">
        <f t="shared" si="41"/>
        <v>... €</v>
      </c>
      <c r="P1250" s="111" t="str">
        <f t="shared" si="42"/>
        <v>... €</v>
      </c>
    </row>
    <row r="1251" spans="2:16" customFormat="1" ht="15" thickBot="1" x14ac:dyDescent="0.4">
      <c r="B1251" s="265">
        <v>2.1566796273200795E-2</v>
      </c>
      <c r="C1251" s="284"/>
      <c r="D1251" s="280"/>
      <c r="E1251" s="266" t="s">
        <v>48</v>
      </c>
      <c r="F1251" s="249" t="s">
        <v>17</v>
      </c>
      <c r="G1251" s="282"/>
      <c r="H1251" s="289"/>
      <c r="I1251" s="116" t="s">
        <v>360</v>
      </c>
      <c r="J1251" s="117" t="s">
        <v>362</v>
      </c>
      <c r="K1251" s="2"/>
      <c r="L1251" s="2"/>
      <c r="M1251" s="109"/>
      <c r="N1251" s="106"/>
      <c r="O1251" s="110" t="str">
        <f t="shared" si="41"/>
        <v>... €</v>
      </c>
      <c r="P1251" s="111" t="str">
        <f t="shared" si="42"/>
        <v>... €</v>
      </c>
    </row>
    <row r="1252" spans="2:16" customFormat="1" ht="15" thickBot="1" x14ac:dyDescent="0.4">
      <c r="B1252" s="265">
        <v>2.1566796273200795E-2</v>
      </c>
      <c r="C1252" s="284"/>
      <c r="D1252" s="280"/>
      <c r="E1252" s="266" t="s">
        <v>48</v>
      </c>
      <c r="F1252" s="249" t="s">
        <v>19</v>
      </c>
      <c r="G1252" s="282"/>
      <c r="H1252" s="289"/>
      <c r="I1252" s="116" t="s">
        <v>360</v>
      </c>
      <c r="J1252" s="117" t="s">
        <v>362</v>
      </c>
      <c r="K1252" s="2"/>
      <c r="L1252" s="2"/>
      <c r="M1252" s="109"/>
      <c r="N1252" s="106"/>
      <c r="O1252" s="110" t="str">
        <f t="shared" si="41"/>
        <v>... €</v>
      </c>
      <c r="P1252" s="111" t="str">
        <f t="shared" si="42"/>
        <v>... €</v>
      </c>
    </row>
    <row r="1253" spans="2:16" customFormat="1" ht="15" thickBot="1" x14ac:dyDescent="0.4">
      <c r="B1253" s="265">
        <v>2.1566796273200795E-2</v>
      </c>
      <c r="C1253" s="285"/>
      <c r="D1253" s="280"/>
      <c r="E1253" s="266" t="s">
        <v>48</v>
      </c>
      <c r="F1253" s="249" t="s">
        <v>11</v>
      </c>
      <c r="G1253" s="283"/>
      <c r="H1253" s="289"/>
      <c r="I1253" s="116" t="s">
        <v>360</v>
      </c>
      <c r="J1253" s="117" t="s">
        <v>362</v>
      </c>
      <c r="K1253" s="2"/>
      <c r="L1253" s="2"/>
      <c r="M1253" s="109"/>
      <c r="N1253" s="106"/>
      <c r="O1253" s="110" t="str">
        <f t="shared" si="41"/>
        <v>... €</v>
      </c>
      <c r="P1253" s="111" t="str">
        <f t="shared" si="42"/>
        <v>... €</v>
      </c>
    </row>
    <row r="1254" spans="2:16" customFormat="1" ht="18.75" customHeight="1" thickBot="1" x14ac:dyDescent="0.4">
      <c r="B1254" s="265">
        <v>2.1566796273200795E-2</v>
      </c>
      <c r="C1254" s="287" t="s">
        <v>466</v>
      </c>
      <c r="D1254" s="291" t="s">
        <v>433</v>
      </c>
      <c r="E1254" s="266" t="s">
        <v>84</v>
      </c>
      <c r="F1254" s="249" t="s">
        <v>17</v>
      </c>
      <c r="G1254" s="281" t="s">
        <v>467</v>
      </c>
      <c r="H1254" s="289"/>
      <c r="I1254" s="116" t="s">
        <v>360</v>
      </c>
      <c r="J1254" s="117" t="s">
        <v>362</v>
      </c>
      <c r="K1254" s="2"/>
      <c r="L1254" s="2"/>
      <c r="M1254" s="109"/>
      <c r="N1254" s="106"/>
      <c r="O1254" s="110" t="str">
        <f t="shared" si="41"/>
        <v>... €</v>
      </c>
      <c r="P1254" s="111" t="str">
        <f t="shared" si="42"/>
        <v>... €</v>
      </c>
    </row>
    <row r="1255" spans="2:16" customFormat="1" ht="15" thickBot="1" x14ac:dyDescent="0.4">
      <c r="B1255" s="265">
        <v>2.1566796273200795E-2</v>
      </c>
      <c r="C1255" s="284"/>
      <c r="D1255" s="291"/>
      <c r="E1255" s="266" t="s">
        <v>84</v>
      </c>
      <c r="F1255" s="249" t="s">
        <v>11</v>
      </c>
      <c r="G1255" s="282"/>
      <c r="H1255" s="289"/>
      <c r="I1255" s="116" t="s">
        <v>360</v>
      </c>
      <c r="J1255" s="117" t="s">
        <v>362</v>
      </c>
      <c r="K1255" s="2"/>
      <c r="L1255" s="2"/>
      <c r="M1255" s="109"/>
      <c r="N1255" s="106"/>
      <c r="O1255" s="110" t="str">
        <f t="shared" si="41"/>
        <v>... €</v>
      </c>
      <c r="P1255" s="111" t="str">
        <f t="shared" si="42"/>
        <v>... €</v>
      </c>
    </row>
    <row r="1256" spans="2:16" customFormat="1" ht="15" thickBot="1" x14ac:dyDescent="0.4">
      <c r="B1256" s="265">
        <v>2.1566796273200795E-2</v>
      </c>
      <c r="C1256" s="284"/>
      <c r="D1256" s="291"/>
      <c r="E1256" s="267" t="s">
        <v>275</v>
      </c>
      <c r="F1256" s="268" t="s">
        <v>274</v>
      </c>
      <c r="G1256" s="282"/>
      <c r="H1256" s="289"/>
      <c r="I1256" s="116" t="s">
        <v>360</v>
      </c>
      <c r="J1256" s="117" t="s">
        <v>362</v>
      </c>
      <c r="K1256" s="2"/>
      <c r="L1256" s="2"/>
      <c r="M1256" s="109"/>
      <c r="N1256" s="106"/>
      <c r="O1256" s="110" t="str">
        <f t="shared" si="41"/>
        <v>... €</v>
      </c>
      <c r="P1256" s="111" t="str">
        <f t="shared" si="42"/>
        <v>... €</v>
      </c>
    </row>
    <row r="1257" spans="2:16" customFormat="1" ht="15" thickBot="1" x14ac:dyDescent="0.4">
      <c r="B1257" s="265">
        <v>2.1566796273200795E-2</v>
      </c>
      <c r="C1257" s="284"/>
      <c r="D1257" s="291"/>
      <c r="E1257" s="266" t="s">
        <v>84</v>
      </c>
      <c r="F1257" s="249" t="s">
        <v>15</v>
      </c>
      <c r="G1257" s="282"/>
      <c r="H1257" s="289"/>
      <c r="I1257" s="116" t="s">
        <v>360</v>
      </c>
      <c r="J1257" s="117" t="s">
        <v>362</v>
      </c>
      <c r="K1257" s="2"/>
      <c r="L1257" s="2"/>
      <c r="M1257" s="109"/>
      <c r="N1257" s="106"/>
      <c r="O1257" s="110" t="str">
        <f t="shared" si="41"/>
        <v>... €</v>
      </c>
      <c r="P1257" s="111" t="str">
        <f t="shared" si="42"/>
        <v>... €</v>
      </c>
    </row>
    <row r="1258" spans="2:16" customFormat="1" ht="15" thickBot="1" x14ac:dyDescent="0.4">
      <c r="B1258" s="265">
        <v>2.1566796273200795E-2</v>
      </c>
      <c r="C1258" s="285"/>
      <c r="D1258" s="293"/>
      <c r="E1258" s="266" t="s">
        <v>84</v>
      </c>
      <c r="F1258" s="249" t="s">
        <v>68</v>
      </c>
      <c r="G1258" s="283"/>
      <c r="H1258" s="289"/>
      <c r="I1258" s="116" t="s">
        <v>360</v>
      </c>
      <c r="J1258" s="117" t="s">
        <v>362</v>
      </c>
      <c r="K1258" s="2"/>
      <c r="L1258" s="2"/>
      <c r="M1258" s="109"/>
      <c r="N1258" s="106"/>
      <c r="O1258" s="110" t="str">
        <f t="shared" si="41"/>
        <v>... €</v>
      </c>
      <c r="P1258" s="111" t="str">
        <f t="shared" si="42"/>
        <v>... €</v>
      </c>
    </row>
    <row r="1259" spans="2:16" customFormat="1" ht="20.25" customHeight="1" thickBot="1" x14ac:dyDescent="0.4">
      <c r="B1259" s="265">
        <v>2.1566796273200795E-2</v>
      </c>
      <c r="C1259" s="287" t="s">
        <v>468</v>
      </c>
      <c r="D1259" s="292" t="s">
        <v>433</v>
      </c>
      <c r="E1259" s="266" t="s">
        <v>84</v>
      </c>
      <c r="F1259" s="249" t="s">
        <v>17</v>
      </c>
      <c r="G1259" s="281" t="s">
        <v>469</v>
      </c>
      <c r="H1259" s="289"/>
      <c r="I1259" s="116" t="s">
        <v>360</v>
      </c>
      <c r="J1259" s="117" t="s">
        <v>362</v>
      </c>
      <c r="K1259" s="2"/>
      <c r="L1259" s="2"/>
      <c r="M1259" s="109"/>
      <c r="N1259" s="106"/>
      <c r="O1259" s="110" t="str">
        <f t="shared" si="41"/>
        <v>... €</v>
      </c>
      <c r="P1259" s="111" t="str">
        <f t="shared" si="42"/>
        <v>... €</v>
      </c>
    </row>
    <row r="1260" spans="2:16" customFormat="1" ht="20.25" customHeight="1" thickBot="1" x14ac:dyDescent="0.4">
      <c r="B1260" s="265">
        <v>2.1566796273200795E-2</v>
      </c>
      <c r="C1260" s="284"/>
      <c r="D1260" s="291"/>
      <c r="E1260" s="267" t="s">
        <v>275</v>
      </c>
      <c r="F1260" s="268" t="s">
        <v>274</v>
      </c>
      <c r="G1260" s="282"/>
      <c r="H1260" s="289"/>
      <c r="I1260" s="116" t="s">
        <v>360</v>
      </c>
      <c r="J1260" s="117" t="s">
        <v>362</v>
      </c>
      <c r="K1260" s="2"/>
      <c r="L1260" s="2"/>
      <c r="M1260" s="109"/>
      <c r="N1260" s="106"/>
      <c r="O1260" s="110" t="str">
        <f t="shared" si="41"/>
        <v>... €</v>
      </c>
      <c r="P1260" s="111" t="str">
        <f t="shared" si="42"/>
        <v>... €</v>
      </c>
    </row>
    <row r="1261" spans="2:16" customFormat="1" ht="15" thickBot="1" x14ac:dyDescent="0.4">
      <c r="B1261" s="265">
        <v>2.1566796273200795E-2</v>
      </c>
      <c r="C1261" s="284"/>
      <c r="D1261" s="291"/>
      <c r="E1261" s="266" t="s">
        <v>84</v>
      </c>
      <c r="F1261" s="249" t="s">
        <v>11</v>
      </c>
      <c r="G1261" s="282"/>
      <c r="H1261" s="289"/>
      <c r="I1261" s="116" t="s">
        <v>360</v>
      </c>
      <c r="J1261" s="117" t="s">
        <v>362</v>
      </c>
      <c r="K1261" s="2"/>
      <c r="L1261" s="2"/>
      <c r="M1261" s="109"/>
      <c r="N1261" s="106"/>
      <c r="O1261" s="110" t="str">
        <f t="shared" si="41"/>
        <v>... €</v>
      </c>
      <c r="P1261" s="111" t="str">
        <f t="shared" si="42"/>
        <v>... €</v>
      </c>
    </row>
    <row r="1262" spans="2:16" customFormat="1" ht="15" thickBot="1" x14ac:dyDescent="0.4">
      <c r="B1262" s="265">
        <v>2.1566796273200795E-2</v>
      </c>
      <c r="C1262" s="284"/>
      <c r="D1262" s="291"/>
      <c r="E1262" s="266" t="s">
        <v>84</v>
      </c>
      <c r="F1262" s="249" t="s">
        <v>15</v>
      </c>
      <c r="G1262" s="282"/>
      <c r="H1262" s="289"/>
      <c r="I1262" s="116" t="s">
        <v>360</v>
      </c>
      <c r="J1262" s="117" t="s">
        <v>362</v>
      </c>
      <c r="K1262" s="2"/>
      <c r="L1262" s="2"/>
      <c r="M1262" s="109"/>
      <c r="N1262" s="106"/>
      <c r="O1262" s="110" t="str">
        <f t="shared" si="41"/>
        <v>... €</v>
      </c>
      <c r="P1262" s="111" t="str">
        <f t="shared" si="42"/>
        <v>... €</v>
      </c>
    </row>
    <row r="1263" spans="2:16" customFormat="1" ht="15" thickBot="1" x14ac:dyDescent="0.4">
      <c r="B1263" s="265">
        <v>2.1566796273200795E-2</v>
      </c>
      <c r="C1263" s="285"/>
      <c r="D1263" s="293"/>
      <c r="E1263" s="266" t="s">
        <v>84</v>
      </c>
      <c r="F1263" s="249" t="s">
        <v>68</v>
      </c>
      <c r="G1263" s="283"/>
      <c r="H1263" s="289"/>
      <c r="I1263" s="116" t="s">
        <v>360</v>
      </c>
      <c r="J1263" s="117" t="s">
        <v>362</v>
      </c>
      <c r="K1263" s="2"/>
      <c r="L1263" s="2"/>
      <c r="M1263" s="109"/>
      <c r="N1263" s="106"/>
      <c r="O1263" s="110" t="str">
        <f t="shared" si="41"/>
        <v>... €</v>
      </c>
      <c r="P1263" s="111" t="str">
        <f t="shared" si="42"/>
        <v>... €</v>
      </c>
    </row>
    <row r="1264" spans="2:16" customFormat="1" ht="19.5" customHeight="1" thickBot="1" x14ac:dyDescent="0.4">
      <c r="B1264" s="265">
        <v>2.1566796273200795E-2</v>
      </c>
      <c r="C1264" s="287" t="s">
        <v>470</v>
      </c>
      <c r="D1264" s="292" t="s">
        <v>433</v>
      </c>
      <c r="E1264" s="266" t="s">
        <v>84</v>
      </c>
      <c r="F1264" s="249" t="s">
        <v>17</v>
      </c>
      <c r="G1264" s="281" t="s">
        <v>471</v>
      </c>
      <c r="H1264" s="289"/>
      <c r="I1264" s="116" t="s">
        <v>360</v>
      </c>
      <c r="J1264" s="117" t="s">
        <v>362</v>
      </c>
      <c r="K1264" s="2"/>
      <c r="L1264" s="2"/>
      <c r="M1264" s="109"/>
      <c r="N1264" s="106"/>
      <c r="O1264" s="110" t="str">
        <f t="shared" si="41"/>
        <v>... €</v>
      </c>
      <c r="P1264" s="111" t="str">
        <f t="shared" si="42"/>
        <v>... €</v>
      </c>
    </row>
    <row r="1265" spans="2:16" customFormat="1" ht="15" thickBot="1" x14ac:dyDescent="0.4">
      <c r="B1265" s="265">
        <v>2.1566796273200795E-2</v>
      </c>
      <c r="C1265" s="284"/>
      <c r="D1265" s="291"/>
      <c r="E1265" s="266" t="s">
        <v>84</v>
      </c>
      <c r="F1265" s="249" t="s">
        <v>11</v>
      </c>
      <c r="G1265" s="282"/>
      <c r="H1265" s="289"/>
      <c r="I1265" s="116" t="s">
        <v>360</v>
      </c>
      <c r="J1265" s="117" t="s">
        <v>362</v>
      </c>
      <c r="K1265" s="2"/>
      <c r="L1265" s="2"/>
      <c r="M1265" s="109"/>
      <c r="N1265" s="106"/>
      <c r="O1265" s="110" t="str">
        <f t="shared" si="41"/>
        <v>... €</v>
      </c>
      <c r="P1265" s="111" t="str">
        <f t="shared" si="42"/>
        <v>... €</v>
      </c>
    </row>
    <row r="1266" spans="2:16" customFormat="1" ht="15" thickBot="1" x14ac:dyDescent="0.4">
      <c r="B1266" s="265">
        <v>2.1566796273200795E-2</v>
      </c>
      <c r="C1266" s="284"/>
      <c r="D1266" s="291"/>
      <c r="E1266" s="267" t="s">
        <v>275</v>
      </c>
      <c r="F1266" s="268" t="s">
        <v>274</v>
      </c>
      <c r="G1266" s="282"/>
      <c r="H1266" s="289"/>
      <c r="I1266" s="116" t="s">
        <v>360</v>
      </c>
      <c r="J1266" s="117" t="s">
        <v>362</v>
      </c>
      <c r="K1266" s="2"/>
      <c r="L1266" s="2"/>
      <c r="M1266" s="109"/>
      <c r="N1266" s="106"/>
      <c r="O1266" s="110" t="str">
        <f t="shared" si="41"/>
        <v>... €</v>
      </c>
      <c r="P1266" s="111" t="str">
        <f t="shared" si="42"/>
        <v>... €</v>
      </c>
    </row>
    <row r="1267" spans="2:16" customFormat="1" ht="15" thickBot="1" x14ac:dyDescent="0.4">
      <c r="B1267" s="265">
        <v>2.1566796273200795E-2</v>
      </c>
      <c r="C1267" s="284"/>
      <c r="D1267" s="291"/>
      <c r="E1267" s="266" t="s">
        <v>84</v>
      </c>
      <c r="F1267" s="249" t="s">
        <v>15</v>
      </c>
      <c r="G1267" s="282"/>
      <c r="H1267" s="289"/>
      <c r="I1267" s="116" t="s">
        <v>360</v>
      </c>
      <c r="J1267" s="117" t="s">
        <v>362</v>
      </c>
      <c r="K1267" s="2"/>
      <c r="L1267" s="2"/>
      <c r="M1267" s="109"/>
      <c r="N1267" s="106"/>
      <c r="O1267" s="110" t="str">
        <f t="shared" si="41"/>
        <v>... €</v>
      </c>
      <c r="P1267" s="111" t="str">
        <f t="shared" si="42"/>
        <v>... €</v>
      </c>
    </row>
    <row r="1268" spans="2:16" customFormat="1" ht="15" thickBot="1" x14ac:dyDescent="0.4">
      <c r="B1268" s="265">
        <v>2.1566796273200795E-2</v>
      </c>
      <c r="C1268" s="285"/>
      <c r="D1268" s="293"/>
      <c r="E1268" s="266" t="s">
        <v>84</v>
      </c>
      <c r="F1268" s="249" t="s">
        <v>68</v>
      </c>
      <c r="G1268" s="283"/>
      <c r="H1268" s="289"/>
      <c r="I1268" s="116" t="s">
        <v>360</v>
      </c>
      <c r="J1268" s="117" t="s">
        <v>362</v>
      </c>
      <c r="K1268" s="2"/>
      <c r="L1268" s="2"/>
      <c r="M1268" s="109"/>
      <c r="N1268" s="106"/>
      <c r="O1268" s="110" t="str">
        <f t="shared" si="41"/>
        <v>... €</v>
      </c>
      <c r="P1268" s="111" t="str">
        <f t="shared" si="42"/>
        <v>... €</v>
      </c>
    </row>
    <row r="1269" spans="2:16" customFormat="1" ht="15.75" customHeight="1" thickBot="1" x14ac:dyDescent="0.4">
      <c r="B1269" s="265">
        <v>2.1566796273200795E-2</v>
      </c>
      <c r="C1269" s="287" t="s">
        <v>472</v>
      </c>
      <c r="D1269" s="292" t="s">
        <v>433</v>
      </c>
      <c r="E1269" s="266" t="s">
        <v>84</v>
      </c>
      <c r="F1269" s="249" t="s">
        <v>17</v>
      </c>
      <c r="G1269" s="281" t="s">
        <v>455</v>
      </c>
      <c r="H1269" s="289"/>
      <c r="I1269" s="116" t="s">
        <v>360</v>
      </c>
      <c r="J1269" s="117" t="s">
        <v>362</v>
      </c>
      <c r="K1269" s="2"/>
      <c r="L1269" s="2"/>
      <c r="M1269" s="109"/>
      <c r="N1269" s="106"/>
      <c r="O1269" s="110" t="str">
        <f t="shared" si="41"/>
        <v>... €</v>
      </c>
      <c r="P1269" s="111" t="str">
        <f t="shared" si="42"/>
        <v>... €</v>
      </c>
    </row>
    <row r="1270" spans="2:16" customFormat="1" ht="15" thickBot="1" x14ac:dyDescent="0.4">
      <c r="B1270" s="265">
        <v>2.1566796273200795E-2</v>
      </c>
      <c r="C1270" s="284"/>
      <c r="D1270" s="291"/>
      <c r="E1270" s="266" t="s">
        <v>84</v>
      </c>
      <c r="F1270" s="249" t="s">
        <v>11</v>
      </c>
      <c r="G1270" s="282"/>
      <c r="H1270" s="289"/>
      <c r="I1270" s="116" t="s">
        <v>360</v>
      </c>
      <c r="J1270" s="117" t="s">
        <v>362</v>
      </c>
      <c r="K1270" s="2"/>
      <c r="L1270" s="2"/>
      <c r="M1270" s="109"/>
      <c r="N1270" s="106"/>
      <c r="O1270" s="110" t="str">
        <f t="shared" si="41"/>
        <v>... €</v>
      </c>
      <c r="P1270" s="111" t="str">
        <f t="shared" si="42"/>
        <v>... €</v>
      </c>
    </row>
    <row r="1271" spans="2:16" customFormat="1" ht="15" thickBot="1" x14ac:dyDescent="0.4">
      <c r="B1271" s="265">
        <v>2.1566796273200795E-2</v>
      </c>
      <c r="C1271" s="284"/>
      <c r="D1271" s="291"/>
      <c r="E1271" s="266" t="s">
        <v>84</v>
      </c>
      <c r="F1271" s="249" t="s">
        <v>15</v>
      </c>
      <c r="G1271" s="282"/>
      <c r="H1271" s="289"/>
      <c r="I1271" s="116" t="s">
        <v>360</v>
      </c>
      <c r="J1271" s="117" t="s">
        <v>362</v>
      </c>
      <c r="K1271" s="2"/>
      <c r="L1271" s="2"/>
      <c r="M1271" s="109"/>
      <c r="N1271" s="106"/>
      <c r="O1271" s="110" t="str">
        <f t="shared" si="41"/>
        <v>... €</v>
      </c>
      <c r="P1271" s="111" t="str">
        <f t="shared" si="42"/>
        <v>... €</v>
      </c>
    </row>
    <row r="1272" spans="2:16" customFormat="1" ht="15" thickBot="1" x14ac:dyDescent="0.4">
      <c r="B1272" s="265">
        <v>2.1566796273200795E-2</v>
      </c>
      <c r="C1272" s="284"/>
      <c r="D1272" s="291"/>
      <c r="E1272" s="267" t="s">
        <v>275</v>
      </c>
      <c r="F1272" s="268" t="s">
        <v>274</v>
      </c>
      <c r="G1272" s="282"/>
      <c r="H1272" s="289"/>
      <c r="I1272" s="116" t="s">
        <v>360</v>
      </c>
      <c r="J1272" s="117" t="s">
        <v>362</v>
      </c>
      <c r="K1272" s="2"/>
      <c r="L1272" s="2"/>
      <c r="M1272" s="109"/>
      <c r="N1272" s="106"/>
      <c r="O1272" s="110" t="str">
        <f t="shared" si="41"/>
        <v>... €</v>
      </c>
      <c r="P1272" s="111" t="str">
        <f t="shared" si="42"/>
        <v>... €</v>
      </c>
    </row>
    <row r="1273" spans="2:16" customFormat="1" ht="15" thickBot="1" x14ac:dyDescent="0.4">
      <c r="B1273" s="265">
        <v>2.1566796273200795E-2</v>
      </c>
      <c r="C1273" s="285"/>
      <c r="D1273" s="293"/>
      <c r="E1273" s="266" t="s">
        <v>84</v>
      </c>
      <c r="F1273" s="249" t="s">
        <v>68</v>
      </c>
      <c r="G1273" s="283"/>
      <c r="H1273" s="289"/>
      <c r="I1273" s="116" t="s">
        <v>360</v>
      </c>
      <c r="J1273" s="117" t="s">
        <v>362</v>
      </c>
      <c r="K1273" s="2"/>
      <c r="L1273" s="2"/>
      <c r="M1273" s="109"/>
      <c r="N1273" s="106"/>
      <c r="O1273" s="110" t="str">
        <f t="shared" si="41"/>
        <v>... €</v>
      </c>
      <c r="P1273" s="111" t="str">
        <f t="shared" si="42"/>
        <v>... €</v>
      </c>
    </row>
    <row r="1274" spans="2:16" customFormat="1" ht="19.5" customHeight="1" thickBot="1" x14ac:dyDescent="0.4">
      <c r="B1274" s="265">
        <v>2.1566796273200795E-2</v>
      </c>
      <c r="C1274" s="287" t="s">
        <v>473</v>
      </c>
      <c r="D1274" s="292" t="s">
        <v>433</v>
      </c>
      <c r="E1274" s="266" t="s">
        <v>84</v>
      </c>
      <c r="F1274" s="249" t="s">
        <v>17</v>
      </c>
      <c r="G1274" s="281" t="s">
        <v>441</v>
      </c>
      <c r="H1274" s="289"/>
      <c r="I1274" s="116" t="s">
        <v>360</v>
      </c>
      <c r="J1274" s="117" t="s">
        <v>362</v>
      </c>
      <c r="K1274" s="2"/>
      <c r="L1274" s="2"/>
      <c r="M1274" s="109"/>
      <c r="N1274" s="106"/>
      <c r="O1274" s="110" t="str">
        <f t="shared" si="41"/>
        <v>... €</v>
      </c>
      <c r="P1274" s="111" t="str">
        <f t="shared" si="42"/>
        <v>... €</v>
      </c>
    </row>
    <row r="1275" spans="2:16" customFormat="1" ht="15" thickBot="1" x14ac:dyDescent="0.4">
      <c r="B1275" s="265">
        <v>2.1566796273200795E-2</v>
      </c>
      <c r="C1275" s="284"/>
      <c r="D1275" s="291"/>
      <c r="E1275" s="266" t="s">
        <v>84</v>
      </c>
      <c r="F1275" s="249" t="s">
        <v>11</v>
      </c>
      <c r="G1275" s="282"/>
      <c r="H1275" s="289"/>
      <c r="I1275" s="116" t="s">
        <v>360</v>
      </c>
      <c r="J1275" s="117" t="s">
        <v>362</v>
      </c>
      <c r="K1275" s="2"/>
      <c r="L1275" s="2"/>
      <c r="M1275" s="109"/>
      <c r="N1275" s="106"/>
      <c r="O1275" s="110" t="str">
        <f t="shared" si="41"/>
        <v>... €</v>
      </c>
      <c r="P1275" s="111" t="str">
        <f t="shared" si="42"/>
        <v>... €</v>
      </c>
    </row>
    <row r="1276" spans="2:16" customFormat="1" ht="15" thickBot="1" x14ac:dyDescent="0.4">
      <c r="B1276" s="265">
        <v>2.1566796273200795E-2</v>
      </c>
      <c r="C1276" s="284"/>
      <c r="D1276" s="291"/>
      <c r="E1276" s="266" t="s">
        <v>84</v>
      </c>
      <c r="F1276" s="249" t="s">
        <v>15</v>
      </c>
      <c r="G1276" s="282"/>
      <c r="H1276" s="289"/>
      <c r="I1276" s="116" t="s">
        <v>360</v>
      </c>
      <c r="J1276" s="117" t="s">
        <v>362</v>
      </c>
      <c r="K1276" s="2"/>
      <c r="L1276" s="2"/>
      <c r="M1276" s="109"/>
      <c r="N1276" s="106"/>
      <c r="O1276" s="110" t="str">
        <f t="shared" si="41"/>
        <v>... €</v>
      </c>
      <c r="P1276" s="111" t="str">
        <f t="shared" si="42"/>
        <v>... €</v>
      </c>
    </row>
    <row r="1277" spans="2:16" customFormat="1" ht="15" thickBot="1" x14ac:dyDescent="0.4">
      <c r="B1277" s="265">
        <v>2.1566796273200795E-2</v>
      </c>
      <c r="C1277" s="284"/>
      <c r="D1277" s="291"/>
      <c r="E1277" s="267" t="s">
        <v>275</v>
      </c>
      <c r="F1277" s="268" t="s">
        <v>274</v>
      </c>
      <c r="G1277" s="282"/>
      <c r="H1277" s="289"/>
      <c r="I1277" s="116" t="s">
        <v>360</v>
      </c>
      <c r="J1277" s="117" t="s">
        <v>362</v>
      </c>
      <c r="K1277" s="2"/>
      <c r="L1277" s="2"/>
      <c r="M1277" s="109"/>
      <c r="N1277" s="106"/>
      <c r="O1277" s="110" t="str">
        <f t="shared" si="41"/>
        <v>... €</v>
      </c>
      <c r="P1277" s="111" t="str">
        <f t="shared" si="42"/>
        <v>... €</v>
      </c>
    </row>
    <row r="1278" spans="2:16" customFormat="1" ht="15" thickBot="1" x14ac:dyDescent="0.4">
      <c r="B1278" s="265">
        <v>2.1566796273200795E-2</v>
      </c>
      <c r="C1278" s="285"/>
      <c r="D1278" s="293"/>
      <c r="E1278" s="266" t="s">
        <v>84</v>
      </c>
      <c r="F1278" s="249" t="s">
        <v>68</v>
      </c>
      <c r="G1278" s="283"/>
      <c r="H1278" s="289"/>
      <c r="I1278" s="116" t="s">
        <v>360</v>
      </c>
      <c r="J1278" s="117" t="s">
        <v>362</v>
      </c>
      <c r="K1278" s="2"/>
      <c r="L1278" s="2"/>
      <c r="M1278" s="109"/>
      <c r="N1278" s="106"/>
      <c r="O1278" s="110" t="str">
        <f t="shared" si="41"/>
        <v>... €</v>
      </c>
      <c r="P1278" s="111" t="str">
        <f t="shared" si="42"/>
        <v>... €</v>
      </c>
    </row>
    <row r="1279" spans="2:16" customFormat="1" ht="18" customHeight="1" thickBot="1" x14ac:dyDescent="0.4">
      <c r="B1279" s="265">
        <v>2.1566796273200795E-2</v>
      </c>
      <c r="C1279" s="287" t="s">
        <v>474</v>
      </c>
      <c r="D1279" s="292" t="s">
        <v>433</v>
      </c>
      <c r="E1279" s="266" t="s">
        <v>84</v>
      </c>
      <c r="F1279" s="249" t="s">
        <v>17</v>
      </c>
      <c r="G1279" s="281" t="s">
        <v>475</v>
      </c>
      <c r="H1279" s="289"/>
      <c r="I1279" s="116" t="s">
        <v>360</v>
      </c>
      <c r="J1279" s="117" t="s">
        <v>362</v>
      </c>
      <c r="K1279" s="2"/>
      <c r="L1279" s="2"/>
      <c r="M1279" s="109"/>
      <c r="N1279" s="106"/>
      <c r="O1279" s="110" t="str">
        <f t="shared" si="41"/>
        <v>... €</v>
      </c>
      <c r="P1279" s="111" t="str">
        <f t="shared" si="42"/>
        <v>... €</v>
      </c>
    </row>
    <row r="1280" spans="2:16" customFormat="1" ht="15" thickBot="1" x14ac:dyDescent="0.4">
      <c r="B1280" s="265">
        <v>2.1566796273200795E-2</v>
      </c>
      <c r="C1280" s="284"/>
      <c r="D1280" s="291"/>
      <c r="E1280" s="266" t="s">
        <v>84</v>
      </c>
      <c r="F1280" s="249" t="s">
        <v>11</v>
      </c>
      <c r="G1280" s="282"/>
      <c r="H1280" s="289"/>
      <c r="I1280" s="116" t="s">
        <v>360</v>
      </c>
      <c r="J1280" s="117" t="s">
        <v>362</v>
      </c>
      <c r="K1280" s="2"/>
      <c r="L1280" s="2"/>
      <c r="M1280" s="109"/>
      <c r="N1280" s="106"/>
      <c r="O1280" s="110" t="str">
        <f t="shared" si="41"/>
        <v>... €</v>
      </c>
      <c r="P1280" s="111" t="str">
        <f t="shared" si="42"/>
        <v>... €</v>
      </c>
    </row>
    <row r="1281" spans="2:16" customFormat="1" ht="15" thickBot="1" x14ac:dyDescent="0.4">
      <c r="B1281" s="265">
        <v>2.1566796273200795E-2</v>
      </c>
      <c r="C1281" s="284"/>
      <c r="D1281" s="291"/>
      <c r="E1281" s="266" t="s">
        <v>84</v>
      </c>
      <c r="F1281" s="249" t="s">
        <v>15</v>
      </c>
      <c r="G1281" s="282"/>
      <c r="H1281" s="289"/>
      <c r="I1281" s="116" t="s">
        <v>360</v>
      </c>
      <c r="J1281" s="117" t="s">
        <v>362</v>
      </c>
      <c r="K1281" s="2"/>
      <c r="L1281" s="2"/>
      <c r="M1281" s="109"/>
      <c r="N1281" s="106"/>
      <c r="O1281" s="110" t="str">
        <f t="shared" si="41"/>
        <v>... €</v>
      </c>
      <c r="P1281" s="111" t="str">
        <f t="shared" si="42"/>
        <v>... €</v>
      </c>
    </row>
    <row r="1282" spans="2:16" customFormat="1" ht="15" thickBot="1" x14ac:dyDescent="0.4">
      <c r="B1282" s="265">
        <v>2.1566796273200795E-2</v>
      </c>
      <c r="C1282" s="284"/>
      <c r="D1282" s="291"/>
      <c r="E1282" s="267" t="s">
        <v>275</v>
      </c>
      <c r="F1282" s="268" t="s">
        <v>274</v>
      </c>
      <c r="G1282" s="282"/>
      <c r="H1282" s="289"/>
      <c r="I1282" s="116" t="s">
        <v>360</v>
      </c>
      <c r="J1282" s="117" t="s">
        <v>362</v>
      </c>
      <c r="K1282" s="2"/>
      <c r="L1282" s="2"/>
      <c r="M1282" s="109"/>
      <c r="N1282" s="106"/>
      <c r="O1282" s="110" t="str">
        <f t="shared" si="41"/>
        <v>... €</v>
      </c>
      <c r="P1282" s="111" t="str">
        <f t="shared" si="42"/>
        <v>... €</v>
      </c>
    </row>
    <row r="1283" spans="2:16" customFormat="1" ht="15" thickBot="1" x14ac:dyDescent="0.4">
      <c r="B1283" s="265">
        <v>2.1566796273200795E-2</v>
      </c>
      <c r="C1283" s="285"/>
      <c r="D1283" s="293"/>
      <c r="E1283" s="266" t="s">
        <v>84</v>
      </c>
      <c r="F1283" s="249" t="s">
        <v>68</v>
      </c>
      <c r="G1283" s="283"/>
      <c r="H1283" s="289"/>
      <c r="I1283" s="116" t="s">
        <v>360</v>
      </c>
      <c r="J1283" s="117" t="s">
        <v>362</v>
      </c>
      <c r="K1283" s="2"/>
      <c r="L1283" s="2"/>
      <c r="M1283" s="109"/>
      <c r="N1283" s="106"/>
      <c r="O1283" s="110" t="str">
        <f t="shared" si="41"/>
        <v>... €</v>
      </c>
      <c r="P1283" s="111" t="str">
        <f t="shared" si="42"/>
        <v>... €</v>
      </c>
    </row>
    <row r="1284" spans="2:16" customFormat="1" ht="20.25" customHeight="1" thickBot="1" x14ac:dyDescent="0.4">
      <c r="B1284" s="265">
        <v>2.1566796273200795E-2</v>
      </c>
      <c r="C1284" s="287" t="s">
        <v>476</v>
      </c>
      <c r="D1284" s="292" t="s">
        <v>433</v>
      </c>
      <c r="E1284" s="266" t="s">
        <v>84</v>
      </c>
      <c r="F1284" s="249" t="s">
        <v>17</v>
      </c>
      <c r="G1284" s="281" t="s">
        <v>477</v>
      </c>
      <c r="H1284" s="289"/>
      <c r="I1284" s="116" t="s">
        <v>360</v>
      </c>
      <c r="J1284" s="117" t="s">
        <v>362</v>
      </c>
      <c r="K1284" s="2"/>
      <c r="L1284" s="2"/>
      <c r="M1284" s="109"/>
      <c r="N1284" s="106"/>
      <c r="O1284" s="110" t="str">
        <f t="shared" si="41"/>
        <v>... €</v>
      </c>
      <c r="P1284" s="111" t="str">
        <f t="shared" si="42"/>
        <v>... €</v>
      </c>
    </row>
    <row r="1285" spans="2:16" customFormat="1" ht="15" thickBot="1" x14ac:dyDescent="0.4">
      <c r="B1285" s="265">
        <v>2.1566796273200795E-2</v>
      </c>
      <c r="C1285" s="284"/>
      <c r="D1285" s="291"/>
      <c r="E1285" s="266" t="s">
        <v>84</v>
      </c>
      <c r="F1285" s="249" t="s">
        <v>11</v>
      </c>
      <c r="G1285" s="282"/>
      <c r="H1285" s="289"/>
      <c r="I1285" s="116" t="s">
        <v>360</v>
      </c>
      <c r="J1285" s="117" t="s">
        <v>362</v>
      </c>
      <c r="K1285" s="2"/>
      <c r="L1285" s="2"/>
      <c r="M1285" s="109"/>
      <c r="N1285" s="106"/>
      <c r="O1285" s="110" t="str">
        <f t="shared" si="41"/>
        <v>... €</v>
      </c>
      <c r="P1285" s="111" t="str">
        <f t="shared" si="42"/>
        <v>... €</v>
      </c>
    </row>
    <row r="1286" spans="2:16" customFormat="1" ht="15" thickBot="1" x14ac:dyDescent="0.4">
      <c r="B1286" s="265">
        <v>2.1566796273200795E-2</v>
      </c>
      <c r="C1286" s="284"/>
      <c r="D1286" s="291"/>
      <c r="E1286" s="267" t="s">
        <v>275</v>
      </c>
      <c r="F1286" s="268" t="s">
        <v>274</v>
      </c>
      <c r="G1286" s="282"/>
      <c r="H1286" s="289"/>
      <c r="I1286" s="116" t="s">
        <v>360</v>
      </c>
      <c r="J1286" s="117" t="s">
        <v>362</v>
      </c>
      <c r="K1286" s="2"/>
      <c r="L1286" s="2"/>
      <c r="M1286" s="109"/>
      <c r="N1286" s="106"/>
      <c r="O1286" s="110" t="str">
        <f t="shared" si="41"/>
        <v>... €</v>
      </c>
      <c r="P1286" s="111" t="str">
        <f t="shared" si="42"/>
        <v>... €</v>
      </c>
    </row>
    <row r="1287" spans="2:16" customFormat="1" ht="15" thickBot="1" x14ac:dyDescent="0.4">
      <c r="B1287" s="265">
        <v>2.1566796273200795E-2</v>
      </c>
      <c r="C1287" s="284"/>
      <c r="D1287" s="291"/>
      <c r="E1287" s="266" t="s">
        <v>84</v>
      </c>
      <c r="F1287" s="249" t="s">
        <v>15</v>
      </c>
      <c r="G1287" s="282"/>
      <c r="H1287" s="289"/>
      <c r="I1287" s="116" t="s">
        <v>360</v>
      </c>
      <c r="J1287" s="117" t="s">
        <v>362</v>
      </c>
      <c r="K1287" s="2"/>
      <c r="L1287" s="2"/>
      <c r="M1287" s="109"/>
      <c r="N1287" s="106"/>
      <c r="O1287" s="110" t="str">
        <f t="shared" si="41"/>
        <v>... €</v>
      </c>
      <c r="P1287" s="111" t="str">
        <f t="shared" si="42"/>
        <v>... €</v>
      </c>
    </row>
    <row r="1288" spans="2:16" customFormat="1" ht="15" thickBot="1" x14ac:dyDescent="0.4">
      <c r="B1288" s="265">
        <v>2.1566796273200795E-2</v>
      </c>
      <c r="C1288" s="285"/>
      <c r="D1288" s="293"/>
      <c r="E1288" s="266" t="s">
        <v>84</v>
      </c>
      <c r="F1288" s="249" t="s">
        <v>68</v>
      </c>
      <c r="G1288" s="283"/>
      <c r="H1288" s="289"/>
      <c r="I1288" s="116" t="s">
        <v>360</v>
      </c>
      <c r="J1288" s="117" t="s">
        <v>362</v>
      </c>
      <c r="K1288" s="2"/>
      <c r="L1288" s="2"/>
      <c r="M1288" s="109"/>
      <c r="N1288" s="106"/>
      <c r="O1288" s="110" t="str">
        <f t="shared" si="41"/>
        <v>... €</v>
      </c>
      <c r="P1288" s="111" t="str">
        <f t="shared" si="42"/>
        <v>... €</v>
      </c>
    </row>
    <row r="1289" spans="2:16" customFormat="1" ht="15.75" customHeight="1" thickBot="1" x14ac:dyDescent="0.4">
      <c r="B1289" s="265">
        <v>2.1566796273200795E-2</v>
      </c>
      <c r="C1289" s="287" t="s">
        <v>478</v>
      </c>
      <c r="D1289" s="292" t="s">
        <v>433</v>
      </c>
      <c r="E1289" s="266" t="s">
        <v>84</v>
      </c>
      <c r="F1289" s="249" t="s">
        <v>17</v>
      </c>
      <c r="G1289" s="281" t="s">
        <v>479</v>
      </c>
      <c r="H1289" s="289"/>
      <c r="I1289" s="116" t="s">
        <v>360</v>
      </c>
      <c r="J1289" s="117" t="s">
        <v>362</v>
      </c>
      <c r="K1289" s="2"/>
      <c r="L1289" s="2"/>
      <c r="M1289" s="109"/>
      <c r="N1289" s="106"/>
      <c r="O1289" s="110" t="str">
        <f t="shared" si="41"/>
        <v>... €</v>
      </c>
      <c r="P1289" s="111" t="str">
        <f t="shared" si="42"/>
        <v>... €</v>
      </c>
    </row>
    <row r="1290" spans="2:16" customFormat="1" ht="15" thickBot="1" x14ac:dyDescent="0.4">
      <c r="B1290" s="265">
        <v>2.1566796273200795E-2</v>
      </c>
      <c r="C1290" s="284"/>
      <c r="D1290" s="291"/>
      <c r="E1290" s="266" t="s">
        <v>84</v>
      </c>
      <c r="F1290" s="249" t="s">
        <v>11</v>
      </c>
      <c r="G1290" s="282"/>
      <c r="H1290" s="289"/>
      <c r="I1290" s="116" t="s">
        <v>360</v>
      </c>
      <c r="J1290" s="117" t="s">
        <v>362</v>
      </c>
      <c r="K1290" s="2"/>
      <c r="L1290" s="2"/>
      <c r="M1290" s="109"/>
      <c r="N1290" s="106"/>
      <c r="O1290" s="110" t="str">
        <f t="shared" si="41"/>
        <v>... €</v>
      </c>
      <c r="P1290" s="111" t="str">
        <f t="shared" si="42"/>
        <v>... €</v>
      </c>
    </row>
    <row r="1291" spans="2:16" customFormat="1" ht="15" thickBot="1" x14ac:dyDescent="0.4">
      <c r="B1291" s="265">
        <v>2.1566796273200795E-2</v>
      </c>
      <c r="C1291" s="284"/>
      <c r="D1291" s="291"/>
      <c r="E1291" s="267" t="s">
        <v>275</v>
      </c>
      <c r="F1291" s="268" t="s">
        <v>274</v>
      </c>
      <c r="G1291" s="282"/>
      <c r="H1291" s="289"/>
      <c r="I1291" s="116" t="s">
        <v>360</v>
      </c>
      <c r="J1291" s="117" t="s">
        <v>362</v>
      </c>
      <c r="K1291" s="2"/>
      <c r="L1291" s="2"/>
      <c r="M1291" s="109"/>
      <c r="N1291" s="106"/>
      <c r="O1291" s="110" t="str">
        <f t="shared" si="41"/>
        <v>... €</v>
      </c>
      <c r="P1291" s="111" t="str">
        <f t="shared" si="42"/>
        <v>... €</v>
      </c>
    </row>
    <row r="1292" spans="2:16" customFormat="1" ht="15" thickBot="1" x14ac:dyDescent="0.4">
      <c r="B1292" s="265">
        <v>2.1566796273200795E-2</v>
      </c>
      <c r="C1292" s="284"/>
      <c r="D1292" s="291"/>
      <c r="E1292" s="266" t="s">
        <v>84</v>
      </c>
      <c r="F1292" s="249" t="s">
        <v>15</v>
      </c>
      <c r="G1292" s="282"/>
      <c r="H1292" s="289"/>
      <c r="I1292" s="116" t="s">
        <v>360</v>
      </c>
      <c r="J1292" s="117" t="s">
        <v>362</v>
      </c>
      <c r="K1292" s="2"/>
      <c r="L1292" s="2"/>
      <c r="M1292" s="109"/>
      <c r="N1292" s="106"/>
      <c r="O1292" s="110" t="str">
        <f t="shared" si="41"/>
        <v>... €</v>
      </c>
      <c r="P1292" s="111" t="str">
        <f t="shared" si="42"/>
        <v>... €</v>
      </c>
    </row>
    <row r="1293" spans="2:16" customFormat="1" ht="15" thickBot="1" x14ac:dyDescent="0.4">
      <c r="B1293" s="265">
        <v>2.1566796273200795E-2</v>
      </c>
      <c r="C1293" s="285"/>
      <c r="D1293" s="293"/>
      <c r="E1293" s="266" t="s">
        <v>84</v>
      </c>
      <c r="F1293" s="249" t="s">
        <v>68</v>
      </c>
      <c r="G1293" s="283"/>
      <c r="H1293" s="289"/>
      <c r="I1293" s="116" t="s">
        <v>360</v>
      </c>
      <c r="J1293" s="117" t="s">
        <v>362</v>
      </c>
      <c r="K1293" s="2"/>
      <c r="L1293" s="2"/>
      <c r="M1293" s="109"/>
      <c r="N1293" s="106"/>
      <c r="O1293" s="110" t="str">
        <f t="shared" si="41"/>
        <v>... €</v>
      </c>
      <c r="P1293" s="111" t="str">
        <f t="shared" si="42"/>
        <v>... €</v>
      </c>
    </row>
    <row r="1294" spans="2:16" customFormat="1" ht="15.75" customHeight="1" thickBot="1" x14ac:dyDescent="0.4">
      <c r="B1294" s="265">
        <v>2.1566796273200795E-2</v>
      </c>
      <c r="C1294" s="287" t="s">
        <v>480</v>
      </c>
      <c r="D1294" s="292" t="s">
        <v>433</v>
      </c>
      <c r="E1294" s="266" t="s">
        <v>84</v>
      </c>
      <c r="F1294" s="249" t="s">
        <v>17</v>
      </c>
      <c r="G1294" s="281" t="s">
        <v>481</v>
      </c>
      <c r="H1294" s="289"/>
      <c r="I1294" s="116" t="s">
        <v>360</v>
      </c>
      <c r="J1294" s="117" t="s">
        <v>362</v>
      </c>
      <c r="K1294" s="2"/>
      <c r="L1294" s="2"/>
      <c r="M1294" s="109"/>
      <c r="N1294" s="106"/>
      <c r="O1294" s="110" t="str">
        <f t="shared" ref="O1294:O1357" si="43">J1294</f>
        <v>... €</v>
      </c>
      <c r="P1294" s="111" t="str">
        <f t="shared" ref="P1294:P1357" si="44">O1294</f>
        <v>... €</v>
      </c>
    </row>
    <row r="1295" spans="2:16" customFormat="1" ht="15" thickBot="1" x14ac:dyDescent="0.4">
      <c r="B1295" s="265">
        <v>2.1566796273200795E-2</v>
      </c>
      <c r="C1295" s="284"/>
      <c r="D1295" s="291"/>
      <c r="E1295" s="266" t="s">
        <v>84</v>
      </c>
      <c r="F1295" s="249" t="s">
        <v>11</v>
      </c>
      <c r="G1295" s="282"/>
      <c r="H1295" s="289"/>
      <c r="I1295" s="116" t="s">
        <v>360</v>
      </c>
      <c r="J1295" s="117" t="s">
        <v>362</v>
      </c>
      <c r="K1295" s="2"/>
      <c r="L1295" s="2"/>
      <c r="M1295" s="109"/>
      <c r="N1295" s="106"/>
      <c r="O1295" s="110" t="str">
        <f t="shared" si="43"/>
        <v>... €</v>
      </c>
      <c r="P1295" s="111" t="str">
        <f t="shared" si="44"/>
        <v>... €</v>
      </c>
    </row>
    <row r="1296" spans="2:16" customFormat="1" ht="15" thickBot="1" x14ac:dyDescent="0.4">
      <c r="B1296" s="265">
        <v>2.1566796273200795E-2</v>
      </c>
      <c r="C1296" s="284"/>
      <c r="D1296" s="291"/>
      <c r="E1296" s="267" t="s">
        <v>275</v>
      </c>
      <c r="F1296" s="268" t="s">
        <v>274</v>
      </c>
      <c r="G1296" s="282"/>
      <c r="H1296" s="289"/>
      <c r="I1296" s="116" t="s">
        <v>360</v>
      </c>
      <c r="J1296" s="117" t="s">
        <v>362</v>
      </c>
      <c r="K1296" s="2"/>
      <c r="L1296" s="2"/>
      <c r="M1296" s="109"/>
      <c r="N1296" s="106"/>
      <c r="O1296" s="110" t="str">
        <f t="shared" si="43"/>
        <v>... €</v>
      </c>
      <c r="P1296" s="111" t="str">
        <f t="shared" si="44"/>
        <v>... €</v>
      </c>
    </row>
    <row r="1297" spans="2:16" customFormat="1" ht="15" thickBot="1" x14ac:dyDescent="0.4">
      <c r="B1297" s="265">
        <v>2.1566796273200795E-2</v>
      </c>
      <c r="C1297" s="284"/>
      <c r="D1297" s="291"/>
      <c r="E1297" s="266" t="s">
        <v>84</v>
      </c>
      <c r="F1297" s="249" t="s">
        <v>15</v>
      </c>
      <c r="G1297" s="282"/>
      <c r="H1297" s="289"/>
      <c r="I1297" s="116" t="s">
        <v>360</v>
      </c>
      <c r="J1297" s="117" t="s">
        <v>362</v>
      </c>
      <c r="K1297" s="2"/>
      <c r="L1297" s="2"/>
      <c r="M1297" s="109"/>
      <c r="N1297" s="106"/>
      <c r="O1297" s="110" t="str">
        <f t="shared" si="43"/>
        <v>... €</v>
      </c>
      <c r="P1297" s="111" t="str">
        <f t="shared" si="44"/>
        <v>... €</v>
      </c>
    </row>
    <row r="1298" spans="2:16" customFormat="1" ht="15" thickBot="1" x14ac:dyDescent="0.4">
      <c r="B1298" s="265">
        <v>2.1566796273200795E-2</v>
      </c>
      <c r="C1298" s="285"/>
      <c r="D1298" s="293"/>
      <c r="E1298" s="266" t="s">
        <v>84</v>
      </c>
      <c r="F1298" s="249" t="s">
        <v>68</v>
      </c>
      <c r="G1298" s="283"/>
      <c r="H1298" s="289"/>
      <c r="I1298" s="116" t="s">
        <v>360</v>
      </c>
      <c r="J1298" s="117" t="s">
        <v>362</v>
      </c>
      <c r="K1298" s="2"/>
      <c r="L1298" s="2"/>
      <c r="M1298" s="109"/>
      <c r="N1298" s="106"/>
      <c r="O1298" s="110" t="str">
        <f t="shared" si="43"/>
        <v>... €</v>
      </c>
      <c r="P1298" s="111" t="str">
        <f t="shared" si="44"/>
        <v>... €</v>
      </c>
    </row>
    <row r="1299" spans="2:16" customFormat="1" ht="15" customHeight="1" thickBot="1" x14ac:dyDescent="0.4">
      <c r="B1299" s="265">
        <v>2.1566796273200795E-2</v>
      </c>
      <c r="C1299" s="287" t="s">
        <v>482</v>
      </c>
      <c r="D1299" s="292" t="s">
        <v>433</v>
      </c>
      <c r="E1299" s="266" t="s">
        <v>84</v>
      </c>
      <c r="F1299" s="249" t="s">
        <v>17</v>
      </c>
      <c r="G1299" s="281" t="s">
        <v>483</v>
      </c>
      <c r="H1299" s="289"/>
      <c r="I1299" s="116" t="s">
        <v>360</v>
      </c>
      <c r="J1299" s="117" t="s">
        <v>362</v>
      </c>
      <c r="K1299" s="2"/>
      <c r="L1299" s="2"/>
      <c r="M1299" s="109"/>
      <c r="N1299" s="106"/>
      <c r="O1299" s="110" t="str">
        <f t="shared" si="43"/>
        <v>... €</v>
      </c>
      <c r="P1299" s="111" t="str">
        <f t="shared" si="44"/>
        <v>... €</v>
      </c>
    </row>
    <row r="1300" spans="2:16" customFormat="1" ht="15" thickBot="1" x14ac:dyDescent="0.4">
      <c r="B1300" s="265">
        <v>2.1566796273200795E-2</v>
      </c>
      <c r="C1300" s="284"/>
      <c r="D1300" s="291"/>
      <c r="E1300" s="266" t="s">
        <v>84</v>
      </c>
      <c r="F1300" s="249" t="s">
        <v>11</v>
      </c>
      <c r="G1300" s="282"/>
      <c r="H1300" s="289"/>
      <c r="I1300" s="116" t="s">
        <v>360</v>
      </c>
      <c r="J1300" s="117" t="s">
        <v>362</v>
      </c>
      <c r="K1300" s="2"/>
      <c r="L1300" s="2"/>
      <c r="M1300" s="109"/>
      <c r="N1300" s="106"/>
      <c r="O1300" s="110" t="str">
        <f t="shared" si="43"/>
        <v>... €</v>
      </c>
      <c r="P1300" s="111" t="str">
        <f t="shared" si="44"/>
        <v>... €</v>
      </c>
    </row>
    <row r="1301" spans="2:16" customFormat="1" ht="15" thickBot="1" x14ac:dyDescent="0.4">
      <c r="B1301" s="265">
        <v>2.1566796273200795E-2</v>
      </c>
      <c r="C1301" s="284"/>
      <c r="D1301" s="291"/>
      <c r="E1301" s="267" t="s">
        <v>275</v>
      </c>
      <c r="F1301" s="268" t="s">
        <v>274</v>
      </c>
      <c r="G1301" s="282"/>
      <c r="H1301" s="289"/>
      <c r="I1301" s="116" t="s">
        <v>360</v>
      </c>
      <c r="J1301" s="117" t="s">
        <v>362</v>
      </c>
      <c r="K1301" s="2"/>
      <c r="L1301" s="2"/>
      <c r="M1301" s="109"/>
      <c r="N1301" s="106"/>
      <c r="O1301" s="110" t="str">
        <f t="shared" si="43"/>
        <v>... €</v>
      </c>
      <c r="P1301" s="111" t="str">
        <f t="shared" si="44"/>
        <v>... €</v>
      </c>
    </row>
    <row r="1302" spans="2:16" customFormat="1" ht="15" thickBot="1" x14ac:dyDescent="0.4">
      <c r="B1302" s="265">
        <v>2.1566796273200795E-2</v>
      </c>
      <c r="C1302" s="284"/>
      <c r="D1302" s="291"/>
      <c r="E1302" s="266" t="s">
        <v>84</v>
      </c>
      <c r="F1302" s="249" t="s">
        <v>15</v>
      </c>
      <c r="G1302" s="282"/>
      <c r="H1302" s="289"/>
      <c r="I1302" s="116" t="s">
        <v>360</v>
      </c>
      <c r="J1302" s="117" t="s">
        <v>362</v>
      </c>
      <c r="K1302" s="2"/>
      <c r="L1302" s="2"/>
      <c r="M1302" s="109"/>
      <c r="N1302" s="106"/>
      <c r="O1302" s="110" t="str">
        <f t="shared" si="43"/>
        <v>... €</v>
      </c>
      <c r="P1302" s="111" t="str">
        <f t="shared" si="44"/>
        <v>... €</v>
      </c>
    </row>
    <row r="1303" spans="2:16" customFormat="1" ht="15" thickBot="1" x14ac:dyDescent="0.4">
      <c r="B1303" s="265">
        <v>2.1566796273200795E-2</v>
      </c>
      <c r="C1303" s="285"/>
      <c r="D1303" s="293"/>
      <c r="E1303" s="266" t="s">
        <v>84</v>
      </c>
      <c r="F1303" s="249" t="s">
        <v>68</v>
      </c>
      <c r="G1303" s="283"/>
      <c r="H1303" s="289"/>
      <c r="I1303" s="116" t="s">
        <v>360</v>
      </c>
      <c r="J1303" s="117" t="s">
        <v>362</v>
      </c>
      <c r="K1303" s="2"/>
      <c r="L1303" s="2"/>
      <c r="M1303" s="109"/>
      <c r="N1303" s="106"/>
      <c r="O1303" s="110" t="str">
        <f t="shared" si="43"/>
        <v>... €</v>
      </c>
      <c r="P1303" s="111" t="str">
        <f t="shared" si="44"/>
        <v>... €</v>
      </c>
    </row>
    <row r="1304" spans="2:16" customFormat="1" ht="20.25" customHeight="1" thickBot="1" x14ac:dyDescent="0.4">
      <c r="B1304" s="265">
        <v>2.1566796273200795E-2</v>
      </c>
      <c r="C1304" s="287" t="s">
        <v>484</v>
      </c>
      <c r="D1304" s="292" t="s">
        <v>433</v>
      </c>
      <c r="E1304" s="266" t="s">
        <v>131</v>
      </c>
      <c r="F1304" s="249" t="s">
        <v>68</v>
      </c>
      <c r="G1304" s="281" t="s">
        <v>399</v>
      </c>
      <c r="H1304" s="289"/>
      <c r="I1304" s="116" t="s">
        <v>360</v>
      </c>
      <c r="J1304" s="117" t="s">
        <v>362</v>
      </c>
      <c r="K1304" s="2"/>
      <c r="L1304" s="2"/>
      <c r="M1304" s="109"/>
      <c r="N1304" s="106"/>
      <c r="O1304" s="110" t="str">
        <f t="shared" si="43"/>
        <v>... €</v>
      </c>
      <c r="P1304" s="111" t="str">
        <f t="shared" si="44"/>
        <v>... €</v>
      </c>
    </row>
    <row r="1305" spans="2:16" customFormat="1" ht="43.5" customHeight="1" thickBot="1" x14ac:dyDescent="0.4">
      <c r="B1305" s="265">
        <v>2.1566796273200795E-2</v>
      </c>
      <c r="C1305" s="284"/>
      <c r="D1305" s="291"/>
      <c r="E1305" s="266" t="s">
        <v>132</v>
      </c>
      <c r="F1305" s="249" t="s">
        <v>187</v>
      </c>
      <c r="G1305" s="282"/>
      <c r="H1305" s="289"/>
      <c r="I1305" s="116" t="s">
        <v>360</v>
      </c>
      <c r="J1305" s="117" t="s">
        <v>362</v>
      </c>
      <c r="K1305" s="2"/>
      <c r="L1305" s="2"/>
      <c r="M1305" s="109"/>
      <c r="N1305" s="106"/>
      <c r="O1305" s="110" t="str">
        <f t="shared" si="43"/>
        <v>... €</v>
      </c>
      <c r="P1305" s="111" t="str">
        <f t="shared" si="44"/>
        <v>... €</v>
      </c>
    </row>
    <row r="1306" spans="2:16" customFormat="1" ht="43.5" customHeight="1" thickBot="1" x14ac:dyDescent="0.4">
      <c r="B1306" s="265">
        <v>2.1566796273200795E-2</v>
      </c>
      <c r="C1306" s="284"/>
      <c r="D1306" s="291"/>
      <c r="E1306" s="266" t="s">
        <v>132</v>
      </c>
      <c r="F1306" s="270" t="s">
        <v>68</v>
      </c>
      <c r="G1306" s="282"/>
      <c r="H1306" s="289"/>
      <c r="I1306" s="116" t="s">
        <v>360</v>
      </c>
      <c r="J1306" s="117" t="s">
        <v>362</v>
      </c>
      <c r="K1306" s="2"/>
      <c r="L1306" s="2"/>
      <c r="M1306" s="109"/>
      <c r="N1306" s="106"/>
      <c r="O1306" s="110" t="str">
        <f t="shared" si="43"/>
        <v>... €</v>
      </c>
      <c r="P1306" s="111" t="str">
        <f t="shared" si="44"/>
        <v>... €</v>
      </c>
    </row>
    <row r="1307" spans="2:16" customFormat="1" ht="43.5" customHeight="1" thickBot="1" x14ac:dyDescent="0.4">
      <c r="B1307" s="265">
        <v>2.1566796273200795E-2</v>
      </c>
      <c r="C1307" s="284"/>
      <c r="D1307" s="291"/>
      <c r="E1307" s="267" t="s">
        <v>275</v>
      </c>
      <c r="F1307" s="268" t="s">
        <v>274</v>
      </c>
      <c r="G1307" s="282"/>
      <c r="H1307" s="289"/>
      <c r="I1307" s="116" t="s">
        <v>360</v>
      </c>
      <c r="J1307" s="117" t="s">
        <v>362</v>
      </c>
      <c r="K1307" s="2"/>
      <c r="L1307" s="2"/>
      <c r="M1307" s="109"/>
      <c r="N1307" s="106"/>
      <c r="O1307" s="110" t="str">
        <f t="shared" si="43"/>
        <v>... €</v>
      </c>
      <c r="P1307" s="111" t="str">
        <f t="shared" si="44"/>
        <v>... €</v>
      </c>
    </row>
    <row r="1308" spans="2:16" customFormat="1" ht="15" thickBot="1" x14ac:dyDescent="0.4">
      <c r="B1308" s="265">
        <v>2.1566796273200795E-2</v>
      </c>
      <c r="C1308" s="285"/>
      <c r="D1308" s="293"/>
      <c r="E1308" s="266" t="s">
        <v>133</v>
      </c>
      <c r="F1308" s="249" t="s">
        <v>11</v>
      </c>
      <c r="G1308" s="283"/>
      <c r="H1308" s="289"/>
      <c r="I1308" s="116" t="s">
        <v>360</v>
      </c>
      <c r="J1308" s="117" t="s">
        <v>362</v>
      </c>
      <c r="K1308" s="2"/>
      <c r="L1308" s="2"/>
      <c r="M1308" s="109"/>
      <c r="N1308" s="106"/>
      <c r="O1308" s="110" t="str">
        <f t="shared" si="43"/>
        <v>... €</v>
      </c>
      <c r="P1308" s="111" t="str">
        <f t="shared" si="44"/>
        <v>... €</v>
      </c>
    </row>
    <row r="1309" spans="2:16" customFormat="1" ht="18.75" customHeight="1" thickBot="1" x14ac:dyDescent="0.4">
      <c r="B1309" s="265">
        <v>2.1566796273200795E-2</v>
      </c>
      <c r="C1309" s="287" t="s">
        <v>485</v>
      </c>
      <c r="D1309" s="292" t="s">
        <v>433</v>
      </c>
      <c r="E1309" s="266" t="s">
        <v>131</v>
      </c>
      <c r="F1309" s="249" t="s">
        <v>68</v>
      </c>
      <c r="G1309" s="281" t="s">
        <v>401</v>
      </c>
      <c r="H1309" s="289"/>
      <c r="I1309" s="116" t="s">
        <v>360</v>
      </c>
      <c r="J1309" s="117" t="s">
        <v>362</v>
      </c>
      <c r="K1309" s="2"/>
      <c r="L1309" s="2"/>
      <c r="M1309" s="109"/>
      <c r="N1309" s="106"/>
      <c r="O1309" s="110" t="str">
        <f t="shared" si="43"/>
        <v>... €</v>
      </c>
      <c r="P1309" s="111" t="str">
        <f t="shared" si="44"/>
        <v>... €</v>
      </c>
    </row>
    <row r="1310" spans="2:16" customFormat="1" ht="43.5" customHeight="1" thickBot="1" x14ac:dyDescent="0.4">
      <c r="B1310" s="265">
        <v>2.1566796273200795E-2</v>
      </c>
      <c r="C1310" s="284"/>
      <c r="D1310" s="291"/>
      <c r="E1310" s="266" t="s">
        <v>132</v>
      </c>
      <c r="F1310" s="249" t="s">
        <v>187</v>
      </c>
      <c r="G1310" s="282"/>
      <c r="H1310" s="289"/>
      <c r="I1310" s="116" t="s">
        <v>360</v>
      </c>
      <c r="J1310" s="117" t="s">
        <v>362</v>
      </c>
      <c r="K1310" s="2"/>
      <c r="L1310" s="2"/>
      <c r="M1310" s="109"/>
      <c r="N1310" s="106"/>
      <c r="O1310" s="110" t="str">
        <f t="shared" si="43"/>
        <v>... €</v>
      </c>
      <c r="P1310" s="111" t="str">
        <f t="shared" si="44"/>
        <v>... €</v>
      </c>
    </row>
    <row r="1311" spans="2:16" customFormat="1" ht="43.5" customHeight="1" thickBot="1" x14ac:dyDescent="0.4">
      <c r="B1311" s="265">
        <v>2.1566796273200795E-2</v>
      </c>
      <c r="C1311" s="284"/>
      <c r="D1311" s="291"/>
      <c r="E1311" s="266" t="s">
        <v>132</v>
      </c>
      <c r="F1311" s="270" t="s">
        <v>68</v>
      </c>
      <c r="G1311" s="282"/>
      <c r="H1311" s="289"/>
      <c r="I1311" s="116" t="s">
        <v>360</v>
      </c>
      <c r="J1311" s="117" t="s">
        <v>362</v>
      </c>
      <c r="K1311" s="2"/>
      <c r="L1311" s="2"/>
      <c r="M1311" s="109"/>
      <c r="N1311" s="106"/>
      <c r="O1311" s="110" t="str">
        <f t="shared" si="43"/>
        <v>... €</v>
      </c>
      <c r="P1311" s="111" t="str">
        <f t="shared" si="44"/>
        <v>... €</v>
      </c>
    </row>
    <row r="1312" spans="2:16" customFormat="1" ht="43.5" customHeight="1" thickBot="1" x14ac:dyDescent="0.4">
      <c r="B1312" s="265">
        <v>2.1566796273200795E-2</v>
      </c>
      <c r="C1312" s="284"/>
      <c r="D1312" s="291"/>
      <c r="E1312" s="267" t="s">
        <v>275</v>
      </c>
      <c r="F1312" s="268" t="s">
        <v>274</v>
      </c>
      <c r="G1312" s="282"/>
      <c r="H1312" s="289"/>
      <c r="I1312" s="116" t="s">
        <v>360</v>
      </c>
      <c r="J1312" s="117" t="s">
        <v>362</v>
      </c>
      <c r="K1312" s="2"/>
      <c r="L1312" s="2"/>
      <c r="M1312" s="109"/>
      <c r="N1312" s="106"/>
      <c r="O1312" s="110" t="str">
        <f t="shared" si="43"/>
        <v>... €</v>
      </c>
      <c r="P1312" s="111" t="str">
        <f t="shared" si="44"/>
        <v>... €</v>
      </c>
    </row>
    <row r="1313" spans="2:16" customFormat="1" ht="15" thickBot="1" x14ac:dyDescent="0.4">
      <c r="B1313" s="265">
        <v>2.1566796273200795E-2</v>
      </c>
      <c r="C1313" s="285"/>
      <c r="D1313" s="293"/>
      <c r="E1313" s="266" t="s">
        <v>133</v>
      </c>
      <c r="F1313" s="249" t="s">
        <v>11</v>
      </c>
      <c r="G1313" s="283"/>
      <c r="H1313" s="289"/>
      <c r="I1313" s="116" t="s">
        <v>360</v>
      </c>
      <c r="J1313" s="117" t="s">
        <v>362</v>
      </c>
      <c r="K1313" s="2"/>
      <c r="L1313" s="2"/>
      <c r="M1313" s="109"/>
      <c r="N1313" s="106"/>
      <c r="O1313" s="110" t="str">
        <f t="shared" si="43"/>
        <v>... €</v>
      </c>
      <c r="P1313" s="111" t="str">
        <f t="shared" si="44"/>
        <v>... €</v>
      </c>
    </row>
    <row r="1314" spans="2:16" customFormat="1" ht="21.75" customHeight="1" thickBot="1" x14ac:dyDescent="0.4">
      <c r="B1314" s="265">
        <v>2.1566796273200795E-2</v>
      </c>
      <c r="C1314" s="287" t="s">
        <v>486</v>
      </c>
      <c r="D1314" s="292" t="s">
        <v>433</v>
      </c>
      <c r="E1314" s="266" t="s">
        <v>131</v>
      </c>
      <c r="F1314" s="249" t="s">
        <v>68</v>
      </c>
      <c r="G1314" s="281" t="s">
        <v>487</v>
      </c>
      <c r="H1314" s="289"/>
      <c r="I1314" s="116" t="s">
        <v>360</v>
      </c>
      <c r="J1314" s="117" t="s">
        <v>362</v>
      </c>
      <c r="K1314" s="2"/>
      <c r="L1314" s="2"/>
      <c r="M1314" s="109"/>
      <c r="N1314" s="106"/>
      <c r="O1314" s="110" t="str">
        <f t="shared" si="43"/>
        <v>... €</v>
      </c>
      <c r="P1314" s="111" t="str">
        <f t="shared" si="44"/>
        <v>... €</v>
      </c>
    </row>
    <row r="1315" spans="2:16" customFormat="1" ht="21.75" customHeight="1" thickBot="1" x14ac:dyDescent="0.4">
      <c r="B1315" s="265">
        <v>2.1566796273200795E-2</v>
      </c>
      <c r="C1315" s="284"/>
      <c r="D1315" s="291"/>
      <c r="E1315" s="267" t="s">
        <v>275</v>
      </c>
      <c r="F1315" s="268" t="s">
        <v>274</v>
      </c>
      <c r="G1315" s="282"/>
      <c r="H1315" s="289"/>
      <c r="I1315" s="116" t="s">
        <v>360</v>
      </c>
      <c r="J1315" s="117" t="s">
        <v>362</v>
      </c>
      <c r="K1315" s="2"/>
      <c r="L1315" s="2"/>
      <c r="M1315" s="109"/>
      <c r="N1315" s="106"/>
      <c r="O1315" s="110" t="str">
        <f t="shared" si="43"/>
        <v>... €</v>
      </c>
      <c r="P1315" s="111" t="str">
        <f t="shared" si="44"/>
        <v>... €</v>
      </c>
    </row>
    <row r="1316" spans="2:16" customFormat="1" ht="21.75" customHeight="1" thickBot="1" x14ac:dyDescent="0.4">
      <c r="B1316" s="265">
        <v>2.1566796273200795E-2</v>
      </c>
      <c r="C1316" s="284"/>
      <c r="D1316" s="291"/>
      <c r="E1316" s="266" t="s">
        <v>132</v>
      </c>
      <c r="F1316" s="249" t="s">
        <v>187</v>
      </c>
      <c r="G1316" s="282"/>
      <c r="H1316" s="289"/>
      <c r="I1316" s="116" t="s">
        <v>360</v>
      </c>
      <c r="J1316" s="117" t="s">
        <v>362</v>
      </c>
      <c r="K1316" s="2"/>
      <c r="L1316" s="2"/>
      <c r="M1316" s="109"/>
      <c r="N1316" s="106"/>
      <c r="O1316" s="110" t="str">
        <f t="shared" si="43"/>
        <v>... €</v>
      </c>
      <c r="P1316" s="111" t="str">
        <f t="shared" si="44"/>
        <v>... €</v>
      </c>
    </row>
    <row r="1317" spans="2:16" customFormat="1" ht="40.5" customHeight="1" thickBot="1" x14ac:dyDescent="0.4">
      <c r="B1317" s="265">
        <v>2.1566796273200795E-2</v>
      </c>
      <c r="C1317" s="284"/>
      <c r="D1317" s="291"/>
      <c r="E1317" s="266" t="s">
        <v>132</v>
      </c>
      <c r="F1317" s="270" t="s">
        <v>68</v>
      </c>
      <c r="G1317" s="282"/>
      <c r="H1317" s="289"/>
      <c r="I1317" s="116" t="s">
        <v>360</v>
      </c>
      <c r="J1317" s="117" t="s">
        <v>362</v>
      </c>
      <c r="K1317" s="2"/>
      <c r="L1317" s="2"/>
      <c r="M1317" s="109"/>
      <c r="N1317" s="106"/>
      <c r="O1317" s="110" t="str">
        <f t="shared" si="43"/>
        <v>... €</v>
      </c>
      <c r="P1317" s="111" t="str">
        <f t="shared" si="44"/>
        <v>... €</v>
      </c>
    </row>
    <row r="1318" spans="2:16" customFormat="1" ht="15" thickBot="1" x14ac:dyDescent="0.4">
      <c r="B1318" s="265">
        <v>2.1566796273200795E-2</v>
      </c>
      <c r="C1318" s="285"/>
      <c r="D1318" s="293"/>
      <c r="E1318" s="266" t="s">
        <v>133</v>
      </c>
      <c r="F1318" s="249" t="s">
        <v>11</v>
      </c>
      <c r="G1318" s="283"/>
      <c r="H1318" s="289"/>
      <c r="I1318" s="116" t="s">
        <v>360</v>
      </c>
      <c r="J1318" s="117" t="s">
        <v>362</v>
      </c>
      <c r="K1318" s="2"/>
      <c r="L1318" s="2"/>
      <c r="M1318" s="109"/>
      <c r="N1318" s="106"/>
      <c r="O1318" s="110" t="str">
        <f t="shared" si="43"/>
        <v>... €</v>
      </c>
      <c r="P1318" s="111" t="str">
        <f t="shared" si="44"/>
        <v>... €</v>
      </c>
    </row>
    <row r="1319" spans="2:16" customFormat="1" ht="18" customHeight="1" thickBot="1" x14ac:dyDescent="0.4">
      <c r="B1319" s="265">
        <v>2.1566796273200795E-2</v>
      </c>
      <c r="C1319" s="287" t="s">
        <v>488</v>
      </c>
      <c r="D1319" s="292" t="s">
        <v>433</v>
      </c>
      <c r="E1319" s="266" t="s">
        <v>131</v>
      </c>
      <c r="F1319" s="249" t="s">
        <v>68</v>
      </c>
      <c r="G1319" s="281" t="s">
        <v>439</v>
      </c>
      <c r="H1319" s="289"/>
      <c r="I1319" s="116" t="s">
        <v>360</v>
      </c>
      <c r="J1319" s="117" t="s">
        <v>362</v>
      </c>
      <c r="K1319" s="2"/>
      <c r="L1319" s="2"/>
      <c r="M1319" s="109"/>
      <c r="N1319" s="106"/>
      <c r="O1319" s="110" t="str">
        <f t="shared" si="43"/>
        <v>... €</v>
      </c>
      <c r="P1319" s="111" t="str">
        <f t="shared" si="44"/>
        <v>... €</v>
      </c>
    </row>
    <row r="1320" spans="2:16" customFormat="1" ht="18" customHeight="1" thickBot="1" x14ac:dyDescent="0.4">
      <c r="B1320" s="265">
        <v>2.1566796273200795E-2</v>
      </c>
      <c r="C1320" s="284"/>
      <c r="D1320" s="291"/>
      <c r="E1320" s="267" t="s">
        <v>275</v>
      </c>
      <c r="F1320" s="268" t="s">
        <v>274</v>
      </c>
      <c r="G1320" s="282"/>
      <c r="H1320" s="289"/>
      <c r="I1320" s="116" t="s">
        <v>360</v>
      </c>
      <c r="J1320" s="117" t="s">
        <v>362</v>
      </c>
      <c r="K1320" s="2"/>
      <c r="L1320" s="2"/>
      <c r="M1320" s="109"/>
      <c r="N1320" s="106"/>
      <c r="O1320" s="110" t="str">
        <f t="shared" si="43"/>
        <v>... €</v>
      </c>
      <c r="P1320" s="111" t="str">
        <f t="shared" si="44"/>
        <v>... €</v>
      </c>
    </row>
    <row r="1321" spans="2:16" customFormat="1" ht="18" customHeight="1" thickBot="1" x14ac:dyDescent="0.4">
      <c r="B1321" s="265">
        <v>2.1566796273200795E-2</v>
      </c>
      <c r="C1321" s="284"/>
      <c r="D1321" s="291"/>
      <c r="E1321" s="266" t="s">
        <v>132</v>
      </c>
      <c r="F1321" s="249" t="s">
        <v>187</v>
      </c>
      <c r="G1321" s="282"/>
      <c r="H1321" s="289"/>
      <c r="I1321" s="116" t="s">
        <v>360</v>
      </c>
      <c r="J1321" s="117" t="s">
        <v>362</v>
      </c>
      <c r="K1321" s="2"/>
      <c r="L1321" s="2"/>
      <c r="M1321" s="109"/>
      <c r="N1321" s="106"/>
      <c r="O1321" s="110" t="str">
        <f t="shared" si="43"/>
        <v>... €</v>
      </c>
      <c r="P1321" s="111" t="str">
        <f t="shared" si="44"/>
        <v>... €</v>
      </c>
    </row>
    <row r="1322" spans="2:16" customFormat="1" ht="39.75" customHeight="1" thickBot="1" x14ac:dyDescent="0.4">
      <c r="B1322" s="265">
        <v>2.1566796273200795E-2</v>
      </c>
      <c r="C1322" s="284"/>
      <c r="D1322" s="291"/>
      <c r="E1322" s="266" t="s">
        <v>132</v>
      </c>
      <c r="F1322" s="270" t="s">
        <v>68</v>
      </c>
      <c r="G1322" s="282"/>
      <c r="H1322" s="289"/>
      <c r="I1322" s="116" t="s">
        <v>360</v>
      </c>
      <c r="J1322" s="117" t="s">
        <v>362</v>
      </c>
      <c r="K1322" s="2"/>
      <c r="L1322" s="2"/>
      <c r="M1322" s="109"/>
      <c r="N1322" s="106"/>
      <c r="O1322" s="110" t="str">
        <f t="shared" si="43"/>
        <v>... €</v>
      </c>
      <c r="P1322" s="111" t="str">
        <f t="shared" si="44"/>
        <v>... €</v>
      </c>
    </row>
    <row r="1323" spans="2:16" customFormat="1" ht="15" thickBot="1" x14ac:dyDescent="0.4">
      <c r="B1323" s="265">
        <v>2.1566796273200795E-2</v>
      </c>
      <c r="C1323" s="285"/>
      <c r="D1323" s="293"/>
      <c r="E1323" s="266" t="s">
        <v>133</v>
      </c>
      <c r="F1323" s="249" t="s">
        <v>11</v>
      </c>
      <c r="G1323" s="283"/>
      <c r="H1323" s="289"/>
      <c r="I1323" s="116" t="s">
        <v>360</v>
      </c>
      <c r="J1323" s="117" t="s">
        <v>362</v>
      </c>
      <c r="K1323" s="2"/>
      <c r="L1323" s="2"/>
      <c r="M1323" s="109"/>
      <c r="N1323" s="106"/>
      <c r="O1323" s="110" t="str">
        <f t="shared" si="43"/>
        <v>... €</v>
      </c>
      <c r="P1323" s="111" t="str">
        <f t="shared" si="44"/>
        <v>... €</v>
      </c>
    </row>
    <row r="1324" spans="2:16" customFormat="1" ht="21" customHeight="1" thickBot="1" x14ac:dyDescent="0.4">
      <c r="B1324" s="265">
        <v>2.1566796273200795E-2</v>
      </c>
      <c r="C1324" s="287" t="s">
        <v>489</v>
      </c>
      <c r="D1324" s="292" t="s">
        <v>433</v>
      </c>
      <c r="E1324" s="266" t="s">
        <v>131</v>
      </c>
      <c r="F1324" s="249" t="s">
        <v>68</v>
      </c>
      <c r="G1324" s="281" t="s">
        <v>425</v>
      </c>
      <c r="H1324" s="289"/>
      <c r="I1324" s="116" t="s">
        <v>360</v>
      </c>
      <c r="J1324" s="117" t="s">
        <v>362</v>
      </c>
      <c r="K1324" s="2"/>
      <c r="L1324" s="2"/>
      <c r="M1324" s="109"/>
      <c r="N1324" s="106"/>
      <c r="O1324" s="110" t="str">
        <f t="shared" si="43"/>
        <v>... €</v>
      </c>
      <c r="P1324" s="111" t="str">
        <f t="shared" si="44"/>
        <v>... €</v>
      </c>
    </row>
    <row r="1325" spans="2:16" customFormat="1" ht="21" customHeight="1" thickBot="1" x14ac:dyDescent="0.4">
      <c r="B1325" s="265">
        <v>2.1566796273200795E-2</v>
      </c>
      <c r="C1325" s="284"/>
      <c r="D1325" s="291"/>
      <c r="E1325" s="267" t="s">
        <v>275</v>
      </c>
      <c r="F1325" s="268" t="s">
        <v>274</v>
      </c>
      <c r="G1325" s="282"/>
      <c r="H1325" s="289"/>
      <c r="I1325" s="116" t="s">
        <v>360</v>
      </c>
      <c r="J1325" s="117" t="s">
        <v>362</v>
      </c>
      <c r="K1325" s="2"/>
      <c r="L1325" s="2"/>
      <c r="M1325" s="109"/>
      <c r="N1325" s="106"/>
      <c r="O1325" s="110" t="str">
        <f t="shared" si="43"/>
        <v>... €</v>
      </c>
      <c r="P1325" s="111" t="str">
        <f t="shared" si="44"/>
        <v>... €</v>
      </c>
    </row>
    <row r="1326" spans="2:16" customFormat="1" ht="41.25" customHeight="1" thickBot="1" x14ac:dyDescent="0.4">
      <c r="B1326" s="265">
        <v>2.1566796273200795E-2</v>
      </c>
      <c r="C1326" s="284"/>
      <c r="D1326" s="291"/>
      <c r="E1326" s="266" t="s">
        <v>132</v>
      </c>
      <c r="F1326" s="249" t="s">
        <v>187</v>
      </c>
      <c r="G1326" s="282"/>
      <c r="H1326" s="289"/>
      <c r="I1326" s="116" t="s">
        <v>360</v>
      </c>
      <c r="J1326" s="117" t="s">
        <v>362</v>
      </c>
      <c r="K1326" s="2"/>
      <c r="L1326" s="2"/>
      <c r="M1326" s="109"/>
      <c r="N1326" s="106"/>
      <c r="O1326" s="110" t="str">
        <f t="shared" si="43"/>
        <v>... €</v>
      </c>
      <c r="P1326" s="111" t="str">
        <f t="shared" si="44"/>
        <v>... €</v>
      </c>
    </row>
    <row r="1327" spans="2:16" customFormat="1" ht="41.25" customHeight="1" thickBot="1" x14ac:dyDescent="0.4">
      <c r="B1327" s="265">
        <v>2.1566796273200795E-2</v>
      </c>
      <c r="C1327" s="284"/>
      <c r="D1327" s="291"/>
      <c r="E1327" s="266" t="s">
        <v>132</v>
      </c>
      <c r="F1327" s="270" t="s">
        <v>68</v>
      </c>
      <c r="G1327" s="282"/>
      <c r="H1327" s="289"/>
      <c r="I1327" s="116" t="s">
        <v>360</v>
      </c>
      <c r="J1327" s="117" t="s">
        <v>362</v>
      </c>
      <c r="K1327" s="2"/>
      <c r="L1327" s="2"/>
      <c r="M1327" s="109"/>
      <c r="N1327" s="106"/>
      <c r="O1327" s="110" t="str">
        <f t="shared" si="43"/>
        <v>... €</v>
      </c>
      <c r="P1327" s="111" t="str">
        <f t="shared" si="44"/>
        <v>... €</v>
      </c>
    </row>
    <row r="1328" spans="2:16" customFormat="1" ht="15" thickBot="1" x14ac:dyDescent="0.4">
      <c r="B1328" s="265">
        <v>2.1566796273200795E-2</v>
      </c>
      <c r="C1328" s="285"/>
      <c r="D1328" s="293"/>
      <c r="E1328" s="266" t="s">
        <v>133</v>
      </c>
      <c r="F1328" s="249" t="s">
        <v>11</v>
      </c>
      <c r="G1328" s="283"/>
      <c r="H1328" s="289"/>
      <c r="I1328" s="116" t="s">
        <v>360</v>
      </c>
      <c r="J1328" s="117" t="s">
        <v>362</v>
      </c>
      <c r="K1328" s="2"/>
      <c r="L1328" s="2"/>
      <c r="M1328" s="109"/>
      <c r="N1328" s="106"/>
      <c r="O1328" s="110" t="str">
        <f t="shared" si="43"/>
        <v>... €</v>
      </c>
      <c r="P1328" s="111" t="str">
        <f t="shared" si="44"/>
        <v>... €</v>
      </c>
    </row>
    <row r="1329" spans="2:16" customFormat="1" ht="17.25" customHeight="1" thickBot="1" x14ac:dyDescent="0.4">
      <c r="B1329" s="265">
        <v>2.1566796273200795E-2</v>
      </c>
      <c r="C1329" s="287" t="s">
        <v>490</v>
      </c>
      <c r="D1329" s="292" t="s">
        <v>433</v>
      </c>
      <c r="E1329" s="266" t="s">
        <v>131</v>
      </c>
      <c r="F1329" s="249" t="s">
        <v>68</v>
      </c>
      <c r="G1329" s="281" t="s">
        <v>409</v>
      </c>
      <c r="H1329" s="289"/>
      <c r="I1329" s="116" t="s">
        <v>360</v>
      </c>
      <c r="J1329" s="117" t="s">
        <v>362</v>
      </c>
      <c r="K1329" s="2"/>
      <c r="L1329" s="2"/>
      <c r="M1329" s="109"/>
      <c r="N1329" s="106"/>
      <c r="O1329" s="110" t="str">
        <f t="shared" si="43"/>
        <v>... €</v>
      </c>
      <c r="P1329" s="111" t="str">
        <f t="shared" si="44"/>
        <v>... €</v>
      </c>
    </row>
    <row r="1330" spans="2:16" customFormat="1" ht="17.25" customHeight="1" thickBot="1" x14ac:dyDescent="0.4">
      <c r="B1330" s="265">
        <v>2.1566796273200795E-2</v>
      </c>
      <c r="C1330" s="284"/>
      <c r="D1330" s="291"/>
      <c r="E1330" s="267" t="s">
        <v>275</v>
      </c>
      <c r="F1330" s="268" t="s">
        <v>274</v>
      </c>
      <c r="G1330" s="282"/>
      <c r="H1330" s="289"/>
      <c r="I1330" s="116" t="s">
        <v>360</v>
      </c>
      <c r="J1330" s="117" t="s">
        <v>362</v>
      </c>
      <c r="K1330" s="2"/>
      <c r="L1330" s="2"/>
      <c r="M1330" s="109"/>
      <c r="N1330" s="106"/>
      <c r="O1330" s="110" t="str">
        <f t="shared" si="43"/>
        <v>... €</v>
      </c>
      <c r="P1330" s="111" t="str">
        <f t="shared" si="44"/>
        <v>... €</v>
      </c>
    </row>
    <row r="1331" spans="2:16" customFormat="1" ht="41.25" customHeight="1" thickBot="1" x14ac:dyDescent="0.4">
      <c r="B1331" s="265">
        <v>2.1566796273200795E-2</v>
      </c>
      <c r="C1331" s="284"/>
      <c r="D1331" s="291"/>
      <c r="E1331" s="266" t="s">
        <v>132</v>
      </c>
      <c r="F1331" s="249" t="s">
        <v>187</v>
      </c>
      <c r="G1331" s="282"/>
      <c r="H1331" s="289"/>
      <c r="I1331" s="116" t="s">
        <v>360</v>
      </c>
      <c r="J1331" s="117" t="s">
        <v>362</v>
      </c>
      <c r="K1331" s="2"/>
      <c r="L1331" s="2"/>
      <c r="M1331" s="109"/>
      <c r="N1331" s="106"/>
      <c r="O1331" s="110" t="str">
        <f t="shared" si="43"/>
        <v>... €</v>
      </c>
      <c r="P1331" s="111" t="str">
        <f t="shared" si="44"/>
        <v>... €</v>
      </c>
    </row>
    <row r="1332" spans="2:16" customFormat="1" ht="41.25" customHeight="1" thickBot="1" x14ac:dyDescent="0.4">
      <c r="B1332" s="265">
        <v>2.1566796273200795E-2</v>
      </c>
      <c r="C1332" s="284"/>
      <c r="D1332" s="291"/>
      <c r="E1332" s="266" t="s">
        <v>132</v>
      </c>
      <c r="F1332" s="270" t="s">
        <v>68</v>
      </c>
      <c r="G1332" s="282"/>
      <c r="H1332" s="289"/>
      <c r="I1332" s="116" t="s">
        <v>360</v>
      </c>
      <c r="J1332" s="117" t="s">
        <v>362</v>
      </c>
      <c r="K1332" s="2"/>
      <c r="L1332" s="2"/>
      <c r="M1332" s="109"/>
      <c r="N1332" s="106"/>
      <c r="O1332" s="110" t="str">
        <f t="shared" si="43"/>
        <v>... €</v>
      </c>
      <c r="P1332" s="111" t="str">
        <f t="shared" si="44"/>
        <v>... €</v>
      </c>
    </row>
    <row r="1333" spans="2:16" customFormat="1" ht="15" thickBot="1" x14ac:dyDescent="0.4">
      <c r="B1333" s="265">
        <v>2.1566796273200795E-2</v>
      </c>
      <c r="C1333" s="285"/>
      <c r="D1333" s="293"/>
      <c r="E1333" s="266" t="s">
        <v>133</v>
      </c>
      <c r="F1333" s="249" t="s">
        <v>11</v>
      </c>
      <c r="G1333" s="283"/>
      <c r="H1333" s="289"/>
      <c r="I1333" s="116" t="s">
        <v>360</v>
      </c>
      <c r="J1333" s="117" t="s">
        <v>362</v>
      </c>
      <c r="K1333" s="2"/>
      <c r="L1333" s="2"/>
      <c r="M1333" s="109"/>
      <c r="N1333" s="106"/>
      <c r="O1333" s="110" t="str">
        <f t="shared" si="43"/>
        <v>... €</v>
      </c>
      <c r="P1333" s="111" t="str">
        <f t="shared" si="44"/>
        <v>... €</v>
      </c>
    </row>
    <row r="1334" spans="2:16" customFormat="1" ht="21.75" customHeight="1" thickBot="1" x14ac:dyDescent="0.4">
      <c r="B1334" s="265">
        <v>2.1566796273200795E-2</v>
      </c>
      <c r="C1334" s="287" t="s">
        <v>491</v>
      </c>
      <c r="D1334" s="292" t="s">
        <v>433</v>
      </c>
      <c r="E1334" s="266" t="s">
        <v>131</v>
      </c>
      <c r="F1334" s="249" t="s">
        <v>68</v>
      </c>
      <c r="G1334" s="281" t="s">
        <v>492</v>
      </c>
      <c r="H1334" s="289"/>
      <c r="I1334" s="116" t="s">
        <v>360</v>
      </c>
      <c r="J1334" s="117" t="s">
        <v>362</v>
      </c>
      <c r="K1334" s="2"/>
      <c r="L1334" s="2"/>
      <c r="M1334" s="109"/>
      <c r="N1334" s="106"/>
      <c r="O1334" s="110" t="str">
        <f t="shared" si="43"/>
        <v>... €</v>
      </c>
      <c r="P1334" s="111" t="str">
        <f t="shared" si="44"/>
        <v>... €</v>
      </c>
    </row>
    <row r="1335" spans="2:16" customFormat="1" ht="21.75" customHeight="1" thickBot="1" x14ac:dyDescent="0.4">
      <c r="B1335" s="265">
        <v>2.1566796273200795E-2</v>
      </c>
      <c r="C1335" s="284"/>
      <c r="D1335" s="291"/>
      <c r="E1335" s="267" t="s">
        <v>275</v>
      </c>
      <c r="F1335" s="268" t="s">
        <v>274</v>
      </c>
      <c r="G1335" s="282"/>
      <c r="H1335" s="289"/>
      <c r="I1335" s="116" t="s">
        <v>360</v>
      </c>
      <c r="J1335" s="117" t="s">
        <v>362</v>
      </c>
      <c r="K1335" s="2"/>
      <c r="L1335" s="2"/>
      <c r="M1335" s="109"/>
      <c r="N1335" s="106"/>
      <c r="O1335" s="110" t="str">
        <f t="shared" si="43"/>
        <v>... €</v>
      </c>
      <c r="P1335" s="111" t="str">
        <f t="shared" si="44"/>
        <v>... €</v>
      </c>
    </row>
    <row r="1336" spans="2:16" customFormat="1" ht="40.5" customHeight="1" thickBot="1" x14ac:dyDescent="0.4">
      <c r="B1336" s="265">
        <v>2.1566796273200795E-2</v>
      </c>
      <c r="C1336" s="284"/>
      <c r="D1336" s="291"/>
      <c r="E1336" s="266" t="s">
        <v>132</v>
      </c>
      <c r="F1336" s="249" t="s">
        <v>187</v>
      </c>
      <c r="G1336" s="282"/>
      <c r="H1336" s="289"/>
      <c r="I1336" s="116" t="s">
        <v>360</v>
      </c>
      <c r="J1336" s="117" t="s">
        <v>362</v>
      </c>
      <c r="K1336" s="2"/>
      <c r="L1336" s="2"/>
      <c r="M1336" s="109"/>
      <c r="N1336" s="106"/>
      <c r="O1336" s="110" t="str">
        <f t="shared" si="43"/>
        <v>... €</v>
      </c>
      <c r="P1336" s="111" t="str">
        <f t="shared" si="44"/>
        <v>... €</v>
      </c>
    </row>
    <row r="1337" spans="2:16" customFormat="1" ht="40.5" customHeight="1" thickBot="1" x14ac:dyDescent="0.4">
      <c r="B1337" s="265">
        <v>2.1566796273200795E-2</v>
      </c>
      <c r="C1337" s="284"/>
      <c r="D1337" s="291"/>
      <c r="E1337" s="266" t="s">
        <v>132</v>
      </c>
      <c r="F1337" s="270" t="s">
        <v>68</v>
      </c>
      <c r="G1337" s="282"/>
      <c r="H1337" s="289"/>
      <c r="I1337" s="116" t="s">
        <v>360</v>
      </c>
      <c r="J1337" s="117" t="s">
        <v>362</v>
      </c>
      <c r="K1337" s="2"/>
      <c r="L1337" s="2"/>
      <c r="M1337" s="109"/>
      <c r="N1337" s="106"/>
      <c r="O1337" s="110" t="str">
        <f t="shared" si="43"/>
        <v>... €</v>
      </c>
      <c r="P1337" s="111" t="str">
        <f t="shared" si="44"/>
        <v>... €</v>
      </c>
    </row>
    <row r="1338" spans="2:16" customFormat="1" ht="15" thickBot="1" x14ac:dyDescent="0.4">
      <c r="B1338" s="265">
        <v>2.1566796273200795E-2</v>
      </c>
      <c r="C1338" s="285"/>
      <c r="D1338" s="293"/>
      <c r="E1338" s="266" t="s">
        <v>133</v>
      </c>
      <c r="F1338" s="249" t="s">
        <v>11</v>
      </c>
      <c r="G1338" s="283"/>
      <c r="H1338" s="289"/>
      <c r="I1338" s="116" t="s">
        <v>360</v>
      </c>
      <c r="J1338" s="117" t="s">
        <v>362</v>
      </c>
      <c r="K1338" s="2"/>
      <c r="L1338" s="2"/>
      <c r="M1338" s="109"/>
      <c r="N1338" s="106"/>
      <c r="O1338" s="110" t="str">
        <f t="shared" si="43"/>
        <v>... €</v>
      </c>
      <c r="P1338" s="111" t="str">
        <f t="shared" si="44"/>
        <v>... €</v>
      </c>
    </row>
    <row r="1339" spans="2:16" customFormat="1" ht="18.75" customHeight="1" thickBot="1" x14ac:dyDescent="0.4">
      <c r="B1339" s="265">
        <v>2.1566796273200795E-2</v>
      </c>
      <c r="C1339" s="287" t="s">
        <v>493</v>
      </c>
      <c r="D1339" s="292" t="s">
        <v>433</v>
      </c>
      <c r="E1339" s="266" t="s">
        <v>131</v>
      </c>
      <c r="F1339" s="249" t="s">
        <v>68</v>
      </c>
      <c r="G1339" s="281" t="s">
        <v>413</v>
      </c>
      <c r="H1339" s="289"/>
      <c r="I1339" s="116" t="s">
        <v>360</v>
      </c>
      <c r="J1339" s="117" t="s">
        <v>362</v>
      </c>
      <c r="K1339" s="2"/>
      <c r="L1339" s="2"/>
      <c r="M1339" s="109"/>
      <c r="N1339" s="106"/>
      <c r="O1339" s="110" t="str">
        <f t="shared" si="43"/>
        <v>... €</v>
      </c>
      <c r="P1339" s="111" t="str">
        <f t="shared" si="44"/>
        <v>... €</v>
      </c>
    </row>
    <row r="1340" spans="2:16" customFormat="1" ht="18.75" customHeight="1" thickBot="1" x14ac:dyDescent="0.4">
      <c r="B1340" s="265">
        <v>2.1566796273200795E-2</v>
      </c>
      <c r="C1340" s="284"/>
      <c r="D1340" s="291"/>
      <c r="E1340" s="267" t="s">
        <v>275</v>
      </c>
      <c r="F1340" s="268" t="s">
        <v>274</v>
      </c>
      <c r="G1340" s="282"/>
      <c r="H1340" s="289"/>
      <c r="I1340" s="116" t="s">
        <v>360</v>
      </c>
      <c r="J1340" s="117" t="s">
        <v>362</v>
      </c>
      <c r="K1340" s="2"/>
      <c r="L1340" s="2"/>
      <c r="M1340" s="109"/>
      <c r="N1340" s="106"/>
      <c r="O1340" s="110" t="str">
        <f t="shared" si="43"/>
        <v>... €</v>
      </c>
      <c r="P1340" s="111" t="str">
        <f t="shared" si="44"/>
        <v>... €</v>
      </c>
    </row>
    <row r="1341" spans="2:16" customFormat="1" ht="45" customHeight="1" thickBot="1" x14ac:dyDescent="0.4">
      <c r="B1341" s="265">
        <v>2.1566796273200795E-2</v>
      </c>
      <c r="C1341" s="284"/>
      <c r="D1341" s="291"/>
      <c r="E1341" s="266" t="s">
        <v>132</v>
      </c>
      <c r="F1341" s="249" t="s">
        <v>187</v>
      </c>
      <c r="G1341" s="282"/>
      <c r="H1341" s="289"/>
      <c r="I1341" s="116" t="s">
        <v>360</v>
      </c>
      <c r="J1341" s="117" t="s">
        <v>362</v>
      </c>
      <c r="K1341" s="2"/>
      <c r="L1341" s="2"/>
      <c r="M1341" s="109"/>
      <c r="N1341" s="106"/>
      <c r="O1341" s="110" t="str">
        <f t="shared" si="43"/>
        <v>... €</v>
      </c>
      <c r="P1341" s="111" t="str">
        <f t="shared" si="44"/>
        <v>... €</v>
      </c>
    </row>
    <row r="1342" spans="2:16" customFormat="1" ht="45" customHeight="1" thickBot="1" x14ac:dyDescent="0.4">
      <c r="B1342" s="265">
        <v>2.1566796273200795E-2</v>
      </c>
      <c r="C1342" s="284"/>
      <c r="D1342" s="291"/>
      <c r="E1342" s="266" t="s">
        <v>132</v>
      </c>
      <c r="F1342" s="270" t="s">
        <v>68</v>
      </c>
      <c r="G1342" s="282"/>
      <c r="H1342" s="289"/>
      <c r="I1342" s="116" t="s">
        <v>360</v>
      </c>
      <c r="J1342" s="117" t="s">
        <v>362</v>
      </c>
      <c r="K1342" s="2"/>
      <c r="L1342" s="2"/>
      <c r="M1342" s="109"/>
      <c r="N1342" s="106"/>
      <c r="O1342" s="110" t="str">
        <f t="shared" si="43"/>
        <v>... €</v>
      </c>
      <c r="P1342" s="111" t="str">
        <f t="shared" si="44"/>
        <v>... €</v>
      </c>
    </row>
    <row r="1343" spans="2:16" customFormat="1" ht="15" thickBot="1" x14ac:dyDescent="0.4">
      <c r="B1343" s="265">
        <v>2.1566796273200795E-2</v>
      </c>
      <c r="C1343" s="285"/>
      <c r="D1343" s="293"/>
      <c r="E1343" s="266" t="s">
        <v>133</v>
      </c>
      <c r="F1343" s="249" t="s">
        <v>11</v>
      </c>
      <c r="G1343" s="283"/>
      <c r="H1343" s="289"/>
      <c r="I1343" s="116" t="s">
        <v>360</v>
      </c>
      <c r="J1343" s="117" t="s">
        <v>362</v>
      </c>
      <c r="K1343" s="2"/>
      <c r="L1343" s="2"/>
      <c r="M1343" s="109"/>
      <c r="N1343" s="106"/>
      <c r="O1343" s="110" t="str">
        <f t="shared" si="43"/>
        <v>... €</v>
      </c>
      <c r="P1343" s="111" t="str">
        <f t="shared" si="44"/>
        <v>... €</v>
      </c>
    </row>
    <row r="1344" spans="2:16" customFormat="1" ht="19.5" customHeight="1" thickBot="1" x14ac:dyDescent="0.4">
      <c r="B1344" s="265">
        <v>2.1566796273200795E-2</v>
      </c>
      <c r="C1344" s="287" t="s">
        <v>494</v>
      </c>
      <c r="D1344" s="292" t="s">
        <v>433</v>
      </c>
      <c r="E1344" s="266" t="s">
        <v>131</v>
      </c>
      <c r="F1344" s="249" t="s">
        <v>68</v>
      </c>
      <c r="G1344" s="281" t="s">
        <v>415</v>
      </c>
      <c r="H1344" s="289"/>
      <c r="I1344" s="116" t="s">
        <v>360</v>
      </c>
      <c r="J1344" s="117" t="s">
        <v>362</v>
      </c>
      <c r="K1344" s="2"/>
      <c r="L1344" s="2"/>
      <c r="M1344" s="109"/>
      <c r="N1344" s="106"/>
      <c r="O1344" s="110" t="str">
        <f t="shared" si="43"/>
        <v>... €</v>
      </c>
      <c r="P1344" s="111" t="str">
        <f t="shared" si="44"/>
        <v>... €</v>
      </c>
    </row>
    <row r="1345" spans="2:16" customFormat="1" ht="19.5" customHeight="1" thickBot="1" x14ac:dyDescent="0.4">
      <c r="B1345" s="265">
        <v>2.1566796273200795E-2</v>
      </c>
      <c r="C1345" s="284"/>
      <c r="D1345" s="291"/>
      <c r="E1345" s="267" t="s">
        <v>275</v>
      </c>
      <c r="F1345" s="268" t="s">
        <v>274</v>
      </c>
      <c r="G1345" s="282"/>
      <c r="H1345" s="289"/>
      <c r="I1345" s="116" t="s">
        <v>360</v>
      </c>
      <c r="J1345" s="117" t="s">
        <v>362</v>
      </c>
      <c r="K1345" s="2"/>
      <c r="L1345" s="2"/>
      <c r="M1345" s="109"/>
      <c r="N1345" s="106"/>
      <c r="O1345" s="110" t="str">
        <f t="shared" si="43"/>
        <v>... €</v>
      </c>
      <c r="P1345" s="111" t="str">
        <f t="shared" si="44"/>
        <v>... €</v>
      </c>
    </row>
    <row r="1346" spans="2:16" customFormat="1" ht="42.75" customHeight="1" thickBot="1" x14ac:dyDescent="0.4">
      <c r="B1346" s="265">
        <v>2.1566796273200795E-2</v>
      </c>
      <c r="C1346" s="284"/>
      <c r="D1346" s="291"/>
      <c r="E1346" s="266" t="s">
        <v>132</v>
      </c>
      <c r="F1346" s="249" t="s">
        <v>187</v>
      </c>
      <c r="G1346" s="282"/>
      <c r="H1346" s="289"/>
      <c r="I1346" s="116" t="s">
        <v>360</v>
      </c>
      <c r="J1346" s="117" t="s">
        <v>362</v>
      </c>
      <c r="K1346" s="2"/>
      <c r="L1346" s="2"/>
      <c r="M1346" s="109"/>
      <c r="N1346" s="106"/>
      <c r="O1346" s="110" t="str">
        <f t="shared" si="43"/>
        <v>... €</v>
      </c>
      <c r="P1346" s="111" t="str">
        <f t="shared" si="44"/>
        <v>... €</v>
      </c>
    </row>
    <row r="1347" spans="2:16" customFormat="1" ht="42.75" customHeight="1" thickBot="1" x14ac:dyDescent="0.4">
      <c r="B1347" s="265">
        <v>2.1566796273200795E-2</v>
      </c>
      <c r="C1347" s="284"/>
      <c r="D1347" s="291"/>
      <c r="E1347" s="266" t="s">
        <v>132</v>
      </c>
      <c r="F1347" s="270" t="s">
        <v>68</v>
      </c>
      <c r="G1347" s="282"/>
      <c r="H1347" s="289"/>
      <c r="I1347" s="116" t="s">
        <v>360</v>
      </c>
      <c r="J1347" s="117" t="s">
        <v>362</v>
      </c>
      <c r="K1347" s="2"/>
      <c r="L1347" s="2"/>
      <c r="M1347" s="109"/>
      <c r="N1347" s="106"/>
      <c r="O1347" s="110" t="str">
        <f t="shared" si="43"/>
        <v>... €</v>
      </c>
      <c r="P1347" s="111" t="str">
        <f t="shared" si="44"/>
        <v>... €</v>
      </c>
    </row>
    <row r="1348" spans="2:16" customFormat="1" ht="15" thickBot="1" x14ac:dyDescent="0.4">
      <c r="B1348" s="265">
        <v>2.1566796273200795E-2</v>
      </c>
      <c r="C1348" s="285"/>
      <c r="D1348" s="293"/>
      <c r="E1348" s="266" t="s">
        <v>133</v>
      </c>
      <c r="F1348" s="249" t="s">
        <v>11</v>
      </c>
      <c r="G1348" s="283"/>
      <c r="H1348" s="289"/>
      <c r="I1348" s="116" t="s">
        <v>360</v>
      </c>
      <c r="J1348" s="117" t="s">
        <v>362</v>
      </c>
      <c r="K1348" s="2"/>
      <c r="L1348" s="2"/>
      <c r="M1348" s="109"/>
      <c r="N1348" s="106"/>
      <c r="O1348" s="110" t="str">
        <f t="shared" si="43"/>
        <v>... €</v>
      </c>
      <c r="P1348" s="111" t="str">
        <f t="shared" si="44"/>
        <v>... €</v>
      </c>
    </row>
    <row r="1349" spans="2:16" customFormat="1" ht="21.75" customHeight="1" thickBot="1" x14ac:dyDescent="0.4">
      <c r="B1349" s="265">
        <v>2.1566796273200795E-2</v>
      </c>
      <c r="C1349" s="287" t="s">
        <v>495</v>
      </c>
      <c r="D1349" s="292" t="s">
        <v>433</v>
      </c>
      <c r="E1349" s="266" t="s">
        <v>131</v>
      </c>
      <c r="F1349" s="249" t="s">
        <v>68</v>
      </c>
      <c r="G1349" s="281" t="s">
        <v>496</v>
      </c>
      <c r="H1349" s="289"/>
      <c r="I1349" s="116" t="s">
        <v>360</v>
      </c>
      <c r="J1349" s="117" t="s">
        <v>362</v>
      </c>
      <c r="K1349" s="2"/>
      <c r="L1349" s="2"/>
      <c r="M1349" s="109"/>
      <c r="N1349" s="106"/>
      <c r="O1349" s="110" t="str">
        <f t="shared" si="43"/>
        <v>... €</v>
      </c>
      <c r="P1349" s="111" t="str">
        <f t="shared" si="44"/>
        <v>... €</v>
      </c>
    </row>
    <row r="1350" spans="2:16" customFormat="1" ht="21.75" customHeight="1" thickBot="1" x14ac:dyDescent="0.4">
      <c r="B1350" s="265">
        <v>2.1566796273200795E-2</v>
      </c>
      <c r="C1350" s="284"/>
      <c r="D1350" s="291"/>
      <c r="E1350" s="267" t="s">
        <v>275</v>
      </c>
      <c r="F1350" s="268" t="s">
        <v>274</v>
      </c>
      <c r="G1350" s="282"/>
      <c r="H1350" s="289"/>
      <c r="I1350" s="116" t="s">
        <v>360</v>
      </c>
      <c r="J1350" s="117" t="s">
        <v>362</v>
      </c>
      <c r="K1350" s="2"/>
      <c r="L1350" s="2"/>
      <c r="M1350" s="109"/>
      <c r="N1350" s="106"/>
      <c r="O1350" s="110" t="str">
        <f t="shared" si="43"/>
        <v>... €</v>
      </c>
      <c r="P1350" s="111" t="str">
        <f t="shared" si="44"/>
        <v>... €</v>
      </c>
    </row>
    <row r="1351" spans="2:16" customFormat="1" ht="42" customHeight="1" thickBot="1" x14ac:dyDescent="0.4">
      <c r="B1351" s="265">
        <v>2.1566796273200795E-2</v>
      </c>
      <c r="C1351" s="284"/>
      <c r="D1351" s="291"/>
      <c r="E1351" s="266" t="s">
        <v>132</v>
      </c>
      <c r="F1351" s="249" t="s">
        <v>187</v>
      </c>
      <c r="G1351" s="282"/>
      <c r="H1351" s="289"/>
      <c r="I1351" s="116" t="s">
        <v>360</v>
      </c>
      <c r="J1351" s="117" t="s">
        <v>362</v>
      </c>
      <c r="K1351" s="2"/>
      <c r="L1351" s="2"/>
      <c r="M1351" s="109"/>
      <c r="N1351" s="106"/>
      <c r="O1351" s="110" t="str">
        <f t="shared" si="43"/>
        <v>... €</v>
      </c>
      <c r="P1351" s="111" t="str">
        <f t="shared" si="44"/>
        <v>... €</v>
      </c>
    </row>
    <row r="1352" spans="2:16" customFormat="1" ht="42" customHeight="1" thickBot="1" x14ac:dyDescent="0.4">
      <c r="B1352" s="265">
        <v>2.1566796273200795E-2</v>
      </c>
      <c r="C1352" s="284"/>
      <c r="D1352" s="291"/>
      <c r="E1352" s="266" t="s">
        <v>132</v>
      </c>
      <c r="F1352" s="270" t="s">
        <v>68</v>
      </c>
      <c r="G1352" s="282"/>
      <c r="H1352" s="289"/>
      <c r="I1352" s="116" t="s">
        <v>360</v>
      </c>
      <c r="J1352" s="117" t="s">
        <v>362</v>
      </c>
      <c r="K1352" s="2"/>
      <c r="L1352" s="2"/>
      <c r="M1352" s="109"/>
      <c r="N1352" s="106"/>
      <c r="O1352" s="110" t="str">
        <f t="shared" si="43"/>
        <v>... €</v>
      </c>
      <c r="P1352" s="111" t="str">
        <f t="shared" si="44"/>
        <v>... €</v>
      </c>
    </row>
    <row r="1353" spans="2:16" customFormat="1" ht="15" thickBot="1" x14ac:dyDescent="0.4">
      <c r="B1353" s="265">
        <v>2.1566796273200795E-2</v>
      </c>
      <c r="C1353" s="285"/>
      <c r="D1353" s="293"/>
      <c r="E1353" s="266" t="s">
        <v>133</v>
      </c>
      <c r="F1353" s="249" t="s">
        <v>11</v>
      </c>
      <c r="G1353" s="283"/>
      <c r="H1353" s="289"/>
      <c r="I1353" s="116" t="s">
        <v>360</v>
      </c>
      <c r="J1353" s="117" t="s">
        <v>362</v>
      </c>
      <c r="K1353" s="2"/>
      <c r="L1353" s="2"/>
      <c r="M1353" s="109"/>
      <c r="N1353" s="106"/>
      <c r="O1353" s="110" t="str">
        <f t="shared" si="43"/>
        <v>... €</v>
      </c>
      <c r="P1353" s="111" t="str">
        <f t="shared" si="44"/>
        <v>... €</v>
      </c>
    </row>
    <row r="1354" spans="2:16" customFormat="1" ht="15.75" customHeight="1" thickBot="1" x14ac:dyDescent="0.4">
      <c r="B1354" s="265">
        <v>2.1566796273200795E-2</v>
      </c>
      <c r="C1354" s="287" t="s">
        <v>497</v>
      </c>
      <c r="D1354" s="280" t="s">
        <v>433</v>
      </c>
      <c r="E1354" s="266" t="s">
        <v>10</v>
      </c>
      <c r="F1354" s="249" t="s">
        <v>11</v>
      </c>
      <c r="G1354" s="281" t="s">
        <v>434</v>
      </c>
      <c r="H1354" s="289"/>
      <c r="I1354" s="116" t="s">
        <v>360</v>
      </c>
      <c r="J1354" s="117" t="s">
        <v>362</v>
      </c>
      <c r="K1354" s="2"/>
      <c r="L1354" s="2"/>
      <c r="M1354" s="109"/>
      <c r="N1354" s="106"/>
      <c r="O1354" s="110" t="str">
        <f t="shared" si="43"/>
        <v>... €</v>
      </c>
      <c r="P1354" s="111" t="str">
        <f t="shared" si="44"/>
        <v>... €</v>
      </c>
    </row>
    <row r="1355" spans="2:16" customFormat="1" ht="15" thickBot="1" x14ac:dyDescent="0.4">
      <c r="B1355" s="265">
        <v>2.1566796273200795E-2</v>
      </c>
      <c r="C1355" s="284"/>
      <c r="D1355" s="280"/>
      <c r="E1355" s="266" t="s">
        <v>14</v>
      </c>
      <c r="F1355" s="249" t="s">
        <v>15</v>
      </c>
      <c r="G1355" s="282"/>
      <c r="H1355" s="289"/>
      <c r="I1355" s="116" t="s">
        <v>360</v>
      </c>
      <c r="J1355" s="117" t="s">
        <v>362</v>
      </c>
      <c r="K1355" s="2"/>
      <c r="L1355" s="2"/>
      <c r="M1355" s="109"/>
      <c r="N1355" s="106"/>
      <c r="O1355" s="110" t="str">
        <f t="shared" si="43"/>
        <v>... €</v>
      </c>
      <c r="P1355" s="111" t="str">
        <f t="shared" si="44"/>
        <v>... €</v>
      </c>
    </row>
    <row r="1356" spans="2:16" customFormat="1" ht="15" thickBot="1" x14ac:dyDescent="0.4">
      <c r="B1356" s="265">
        <v>2.1566796273200795E-2</v>
      </c>
      <c r="C1356" s="284"/>
      <c r="D1356" s="280"/>
      <c r="E1356" s="266" t="s">
        <v>16</v>
      </c>
      <c r="F1356" s="249" t="s">
        <v>11</v>
      </c>
      <c r="G1356" s="282"/>
      <c r="H1356" s="289"/>
      <c r="I1356" s="116" t="s">
        <v>360</v>
      </c>
      <c r="J1356" s="117" t="s">
        <v>362</v>
      </c>
      <c r="K1356" s="2"/>
      <c r="L1356" s="2"/>
      <c r="M1356" s="109"/>
      <c r="N1356" s="106"/>
      <c r="O1356" s="110" t="str">
        <f t="shared" si="43"/>
        <v>... €</v>
      </c>
      <c r="P1356" s="111" t="str">
        <f t="shared" si="44"/>
        <v>... €</v>
      </c>
    </row>
    <row r="1357" spans="2:16" customFormat="1" ht="15" thickBot="1" x14ac:dyDescent="0.4">
      <c r="B1357" s="265">
        <v>2.1566796273200795E-2</v>
      </c>
      <c r="C1357" s="284"/>
      <c r="D1357" s="280"/>
      <c r="E1357" s="266" t="s">
        <v>16</v>
      </c>
      <c r="F1357" s="249" t="s">
        <v>17</v>
      </c>
      <c r="G1357" s="282"/>
      <c r="H1357" s="289"/>
      <c r="I1357" s="116" t="s">
        <v>360</v>
      </c>
      <c r="J1357" s="117" t="s">
        <v>362</v>
      </c>
      <c r="K1357" s="2"/>
      <c r="L1357" s="2"/>
      <c r="M1357" s="109"/>
      <c r="N1357" s="106"/>
      <c r="O1357" s="110" t="str">
        <f t="shared" si="43"/>
        <v>... €</v>
      </c>
      <c r="P1357" s="111" t="str">
        <f t="shared" si="44"/>
        <v>... €</v>
      </c>
    </row>
    <row r="1358" spans="2:16" customFormat="1" ht="15" thickBot="1" x14ac:dyDescent="0.4">
      <c r="B1358" s="265">
        <v>2.1566796273200795E-2</v>
      </c>
      <c r="C1358" s="284"/>
      <c r="D1358" s="280"/>
      <c r="E1358" s="266" t="s">
        <v>18</v>
      </c>
      <c r="F1358" s="266" t="s">
        <v>19</v>
      </c>
      <c r="G1358" s="282"/>
      <c r="H1358" s="289"/>
      <c r="I1358" s="116" t="s">
        <v>360</v>
      </c>
      <c r="J1358" s="117" t="s">
        <v>362</v>
      </c>
      <c r="K1358" s="2"/>
      <c r="L1358" s="2"/>
      <c r="M1358" s="109"/>
      <c r="N1358" s="106"/>
      <c r="O1358" s="110" t="str">
        <f t="shared" ref="O1358:O1421" si="45">J1358</f>
        <v>... €</v>
      </c>
      <c r="P1358" s="111" t="str">
        <f t="shared" ref="P1358:P1421" si="46">O1358</f>
        <v>... €</v>
      </c>
    </row>
    <row r="1359" spans="2:16" customFormat="1" ht="15" thickBot="1" x14ac:dyDescent="0.4">
      <c r="B1359" s="265">
        <v>2.1566796273200795E-2</v>
      </c>
      <c r="C1359" s="284"/>
      <c r="D1359" s="280"/>
      <c r="E1359" s="266" t="s">
        <v>20</v>
      </c>
      <c r="F1359" s="266" t="s">
        <v>19</v>
      </c>
      <c r="G1359" s="282"/>
      <c r="H1359" s="289"/>
      <c r="I1359" s="116" t="s">
        <v>360</v>
      </c>
      <c r="J1359" s="117" t="s">
        <v>362</v>
      </c>
      <c r="K1359" s="2"/>
      <c r="L1359" s="2"/>
      <c r="M1359" s="109"/>
      <c r="N1359" s="106"/>
      <c r="O1359" s="110" t="str">
        <f t="shared" si="45"/>
        <v>... €</v>
      </c>
      <c r="P1359" s="111" t="str">
        <f t="shared" si="46"/>
        <v>... €</v>
      </c>
    </row>
    <row r="1360" spans="2:16" customFormat="1" ht="15" thickBot="1" x14ac:dyDescent="0.4">
      <c r="B1360" s="265">
        <v>2.1566796273200795E-2</v>
      </c>
      <c r="C1360" s="284"/>
      <c r="D1360" s="280"/>
      <c r="E1360" s="266" t="s">
        <v>21</v>
      </c>
      <c r="F1360" s="266" t="s">
        <v>11</v>
      </c>
      <c r="G1360" s="282"/>
      <c r="H1360" s="289"/>
      <c r="I1360" s="116" t="s">
        <v>360</v>
      </c>
      <c r="J1360" s="117" t="s">
        <v>362</v>
      </c>
      <c r="K1360" s="2"/>
      <c r="L1360" s="2"/>
      <c r="M1360" s="109"/>
      <c r="N1360" s="106"/>
      <c r="O1360" s="110" t="str">
        <f t="shared" si="45"/>
        <v>... €</v>
      </c>
      <c r="P1360" s="111" t="str">
        <f t="shared" si="46"/>
        <v>... €</v>
      </c>
    </row>
    <row r="1361" spans="2:16" customFormat="1" ht="15" thickBot="1" x14ac:dyDescent="0.4">
      <c r="B1361" s="265">
        <v>2.1566796273200795E-2</v>
      </c>
      <c r="C1361" s="284"/>
      <c r="D1361" s="280"/>
      <c r="E1361" s="267" t="s">
        <v>275</v>
      </c>
      <c r="F1361" s="268" t="s">
        <v>274</v>
      </c>
      <c r="G1361" s="282"/>
      <c r="H1361" s="289"/>
      <c r="I1361" s="116" t="s">
        <v>360</v>
      </c>
      <c r="J1361" s="117" t="s">
        <v>362</v>
      </c>
      <c r="K1361" s="2"/>
      <c r="L1361" s="2"/>
      <c r="M1361" s="109"/>
      <c r="N1361" s="106"/>
      <c r="O1361" s="110" t="str">
        <f t="shared" si="45"/>
        <v>... €</v>
      </c>
      <c r="P1361" s="111" t="str">
        <f t="shared" si="46"/>
        <v>... €</v>
      </c>
    </row>
    <row r="1362" spans="2:16" customFormat="1" ht="15" thickBot="1" x14ac:dyDescent="0.4">
      <c r="B1362" s="265">
        <v>2.1566796273200795E-2</v>
      </c>
      <c r="C1362" s="285"/>
      <c r="D1362" s="280"/>
      <c r="E1362" s="266" t="s">
        <v>21</v>
      </c>
      <c r="F1362" s="266" t="s">
        <v>19</v>
      </c>
      <c r="G1362" s="283"/>
      <c r="H1362" s="289"/>
      <c r="I1362" s="116" t="s">
        <v>360</v>
      </c>
      <c r="J1362" s="117" t="s">
        <v>362</v>
      </c>
      <c r="K1362" s="2"/>
      <c r="L1362" s="2"/>
      <c r="M1362" s="109"/>
      <c r="N1362" s="106"/>
      <c r="O1362" s="110" t="str">
        <f t="shared" si="45"/>
        <v>... €</v>
      </c>
      <c r="P1362" s="111" t="str">
        <f t="shared" si="46"/>
        <v>... €</v>
      </c>
    </row>
    <row r="1363" spans="2:16" customFormat="1" ht="16.5" customHeight="1" thickBot="1" x14ac:dyDescent="0.4">
      <c r="B1363" s="265">
        <v>2.1566796273200795E-2</v>
      </c>
      <c r="C1363" s="287" t="s">
        <v>498</v>
      </c>
      <c r="D1363" s="280" t="s">
        <v>433</v>
      </c>
      <c r="E1363" s="266" t="s">
        <v>10</v>
      </c>
      <c r="F1363" s="249" t="s">
        <v>11</v>
      </c>
      <c r="G1363" s="281" t="s">
        <v>401</v>
      </c>
      <c r="H1363" s="289"/>
      <c r="I1363" s="116" t="s">
        <v>360</v>
      </c>
      <c r="J1363" s="117" t="s">
        <v>362</v>
      </c>
      <c r="K1363" s="2"/>
      <c r="L1363" s="2"/>
      <c r="M1363" s="109"/>
      <c r="N1363" s="106"/>
      <c r="O1363" s="110" t="str">
        <f t="shared" si="45"/>
        <v>... €</v>
      </c>
      <c r="P1363" s="111" t="str">
        <f t="shared" si="46"/>
        <v>... €</v>
      </c>
    </row>
    <row r="1364" spans="2:16" customFormat="1" ht="24" customHeight="1" thickBot="1" x14ac:dyDescent="0.4">
      <c r="B1364" s="265">
        <v>2.1566796273200795E-2</v>
      </c>
      <c r="C1364" s="284"/>
      <c r="D1364" s="280"/>
      <c r="E1364" s="266" t="s">
        <v>14</v>
      </c>
      <c r="F1364" s="249" t="s">
        <v>15</v>
      </c>
      <c r="G1364" s="282"/>
      <c r="H1364" s="289"/>
      <c r="I1364" s="116" t="s">
        <v>360</v>
      </c>
      <c r="J1364" s="117" t="s">
        <v>362</v>
      </c>
      <c r="K1364" s="2"/>
      <c r="L1364" s="2"/>
      <c r="M1364" s="109"/>
      <c r="N1364" s="106"/>
      <c r="O1364" s="110" t="str">
        <f t="shared" si="45"/>
        <v>... €</v>
      </c>
      <c r="P1364" s="111" t="str">
        <f t="shared" si="46"/>
        <v>... €</v>
      </c>
    </row>
    <row r="1365" spans="2:16" customFormat="1" ht="24" customHeight="1" thickBot="1" x14ac:dyDescent="0.4">
      <c r="B1365" s="265">
        <v>2.1566796273200795E-2</v>
      </c>
      <c r="C1365" s="284"/>
      <c r="D1365" s="280"/>
      <c r="E1365" s="266" t="s">
        <v>16</v>
      </c>
      <c r="F1365" s="249" t="s">
        <v>11</v>
      </c>
      <c r="G1365" s="282"/>
      <c r="H1365" s="289"/>
      <c r="I1365" s="116" t="s">
        <v>360</v>
      </c>
      <c r="J1365" s="117" t="s">
        <v>362</v>
      </c>
      <c r="K1365" s="2"/>
      <c r="L1365" s="2"/>
      <c r="M1365" s="109"/>
      <c r="N1365" s="106"/>
      <c r="O1365" s="110" t="str">
        <f t="shared" si="45"/>
        <v>... €</v>
      </c>
      <c r="P1365" s="111" t="str">
        <f t="shared" si="46"/>
        <v>... €</v>
      </c>
    </row>
    <row r="1366" spans="2:16" customFormat="1" ht="24" customHeight="1" thickBot="1" x14ac:dyDescent="0.4">
      <c r="B1366" s="265">
        <v>2.1566796273200795E-2</v>
      </c>
      <c r="C1366" s="284"/>
      <c r="D1366" s="280"/>
      <c r="E1366" s="266" t="s">
        <v>16</v>
      </c>
      <c r="F1366" s="249" t="s">
        <v>17</v>
      </c>
      <c r="G1366" s="282"/>
      <c r="H1366" s="289"/>
      <c r="I1366" s="116" t="s">
        <v>360</v>
      </c>
      <c r="J1366" s="117" t="s">
        <v>362</v>
      </c>
      <c r="K1366" s="2"/>
      <c r="L1366" s="2"/>
      <c r="M1366" s="109"/>
      <c r="N1366" s="106"/>
      <c r="O1366" s="110" t="str">
        <f t="shared" si="45"/>
        <v>... €</v>
      </c>
      <c r="P1366" s="111" t="str">
        <f t="shared" si="46"/>
        <v>... €</v>
      </c>
    </row>
    <row r="1367" spans="2:16" customFormat="1" ht="36" customHeight="1" thickBot="1" x14ac:dyDescent="0.4">
      <c r="B1367" s="265">
        <v>2.1566796273200795E-2</v>
      </c>
      <c r="C1367" s="284"/>
      <c r="D1367" s="280"/>
      <c r="E1367" s="266" t="s">
        <v>18</v>
      </c>
      <c r="F1367" s="266" t="s">
        <v>19</v>
      </c>
      <c r="G1367" s="282"/>
      <c r="H1367" s="289"/>
      <c r="I1367" s="116" t="s">
        <v>360</v>
      </c>
      <c r="J1367" s="117" t="s">
        <v>362</v>
      </c>
      <c r="K1367" s="2"/>
      <c r="L1367" s="2"/>
      <c r="M1367" s="109"/>
      <c r="N1367" s="106"/>
      <c r="O1367" s="110" t="str">
        <f t="shared" si="45"/>
        <v>... €</v>
      </c>
      <c r="P1367" s="111" t="str">
        <f t="shared" si="46"/>
        <v>... €</v>
      </c>
    </row>
    <row r="1368" spans="2:16" customFormat="1" ht="36" customHeight="1" thickBot="1" x14ac:dyDescent="0.4">
      <c r="B1368" s="265">
        <v>2.1566796273200795E-2</v>
      </c>
      <c r="C1368" s="284"/>
      <c r="D1368" s="280"/>
      <c r="E1368" s="266" t="s">
        <v>20</v>
      </c>
      <c r="F1368" s="266" t="s">
        <v>19</v>
      </c>
      <c r="G1368" s="282"/>
      <c r="H1368" s="289"/>
      <c r="I1368" s="116" t="s">
        <v>360</v>
      </c>
      <c r="J1368" s="117" t="s">
        <v>362</v>
      </c>
      <c r="K1368" s="2"/>
      <c r="L1368" s="2"/>
      <c r="M1368" s="109"/>
      <c r="N1368" s="106"/>
      <c r="O1368" s="110" t="str">
        <f t="shared" si="45"/>
        <v>... €</v>
      </c>
      <c r="P1368" s="111" t="str">
        <f t="shared" si="46"/>
        <v>... €</v>
      </c>
    </row>
    <row r="1369" spans="2:16" customFormat="1" ht="36" customHeight="1" thickBot="1" x14ac:dyDescent="0.4">
      <c r="B1369" s="265">
        <v>2.1566796273200795E-2</v>
      </c>
      <c r="C1369" s="284"/>
      <c r="D1369" s="280"/>
      <c r="E1369" s="267" t="s">
        <v>275</v>
      </c>
      <c r="F1369" s="268" t="s">
        <v>274</v>
      </c>
      <c r="G1369" s="282"/>
      <c r="H1369" s="289"/>
      <c r="I1369" s="116" t="s">
        <v>360</v>
      </c>
      <c r="J1369" s="117" t="s">
        <v>362</v>
      </c>
      <c r="K1369" s="2"/>
      <c r="L1369" s="2"/>
      <c r="M1369" s="109"/>
      <c r="N1369" s="106"/>
      <c r="O1369" s="110" t="str">
        <f t="shared" si="45"/>
        <v>... €</v>
      </c>
      <c r="P1369" s="111" t="str">
        <f t="shared" si="46"/>
        <v>... €</v>
      </c>
    </row>
    <row r="1370" spans="2:16" customFormat="1" ht="24" customHeight="1" thickBot="1" x14ac:dyDescent="0.4">
      <c r="B1370" s="265">
        <v>2.1566796273200795E-2</v>
      </c>
      <c r="C1370" s="284"/>
      <c r="D1370" s="280"/>
      <c r="E1370" s="266" t="s">
        <v>21</v>
      </c>
      <c r="F1370" s="266" t="s">
        <v>11</v>
      </c>
      <c r="G1370" s="282"/>
      <c r="H1370" s="289"/>
      <c r="I1370" s="116" t="s">
        <v>360</v>
      </c>
      <c r="J1370" s="117" t="s">
        <v>362</v>
      </c>
      <c r="K1370" s="2"/>
      <c r="L1370" s="2"/>
      <c r="M1370" s="109"/>
      <c r="N1370" s="106"/>
      <c r="O1370" s="110" t="str">
        <f t="shared" si="45"/>
        <v>... €</v>
      </c>
      <c r="P1370" s="111" t="str">
        <f t="shared" si="46"/>
        <v>... €</v>
      </c>
    </row>
    <row r="1371" spans="2:16" customFormat="1" ht="24" customHeight="1" thickBot="1" x14ac:dyDescent="0.4">
      <c r="B1371" s="265">
        <v>2.1566796273200795E-2</v>
      </c>
      <c r="C1371" s="285"/>
      <c r="D1371" s="280"/>
      <c r="E1371" s="266" t="s">
        <v>21</v>
      </c>
      <c r="F1371" s="266" t="s">
        <v>19</v>
      </c>
      <c r="G1371" s="283"/>
      <c r="H1371" s="289"/>
      <c r="I1371" s="116" t="s">
        <v>360</v>
      </c>
      <c r="J1371" s="117" t="s">
        <v>362</v>
      </c>
      <c r="K1371" s="2"/>
      <c r="L1371" s="2"/>
      <c r="M1371" s="109"/>
      <c r="N1371" s="106"/>
      <c r="O1371" s="110" t="str">
        <f t="shared" si="45"/>
        <v>... €</v>
      </c>
      <c r="P1371" s="111" t="str">
        <f t="shared" si="46"/>
        <v>... €</v>
      </c>
    </row>
    <row r="1372" spans="2:16" customFormat="1" ht="17.25" customHeight="1" thickBot="1" x14ac:dyDescent="0.4">
      <c r="B1372" s="265">
        <v>2.1566796273200795E-2</v>
      </c>
      <c r="C1372" s="287" t="s">
        <v>499</v>
      </c>
      <c r="D1372" s="291" t="s">
        <v>433</v>
      </c>
      <c r="E1372" s="266" t="s">
        <v>10</v>
      </c>
      <c r="F1372" s="249" t="s">
        <v>11</v>
      </c>
      <c r="G1372" s="281" t="s">
        <v>437</v>
      </c>
      <c r="H1372" s="289"/>
      <c r="I1372" s="116" t="s">
        <v>360</v>
      </c>
      <c r="J1372" s="117" t="s">
        <v>362</v>
      </c>
      <c r="K1372" s="2"/>
      <c r="L1372" s="2"/>
      <c r="M1372" s="109"/>
      <c r="N1372" s="106"/>
      <c r="O1372" s="110" t="str">
        <f t="shared" si="45"/>
        <v>... €</v>
      </c>
      <c r="P1372" s="111" t="str">
        <f t="shared" si="46"/>
        <v>... €</v>
      </c>
    </row>
    <row r="1373" spans="2:16" customFormat="1" ht="24" customHeight="1" thickBot="1" x14ac:dyDescent="0.4">
      <c r="B1373" s="265">
        <v>2.1566796273200795E-2</v>
      </c>
      <c r="C1373" s="284"/>
      <c r="D1373" s="291"/>
      <c r="E1373" s="266" t="s">
        <v>14</v>
      </c>
      <c r="F1373" s="249" t="s">
        <v>15</v>
      </c>
      <c r="G1373" s="282"/>
      <c r="H1373" s="289"/>
      <c r="I1373" s="116" t="s">
        <v>360</v>
      </c>
      <c r="J1373" s="117" t="s">
        <v>362</v>
      </c>
      <c r="K1373" s="2"/>
      <c r="L1373" s="2"/>
      <c r="M1373" s="109"/>
      <c r="N1373" s="106"/>
      <c r="O1373" s="110" t="str">
        <f t="shared" si="45"/>
        <v>... €</v>
      </c>
      <c r="P1373" s="111" t="str">
        <f t="shared" si="46"/>
        <v>... €</v>
      </c>
    </row>
    <row r="1374" spans="2:16" customFormat="1" ht="24" customHeight="1" thickBot="1" x14ac:dyDescent="0.4">
      <c r="B1374" s="265">
        <v>2.1566796273200795E-2</v>
      </c>
      <c r="C1374" s="284"/>
      <c r="D1374" s="291"/>
      <c r="E1374" s="266" t="s">
        <v>16</v>
      </c>
      <c r="F1374" s="249" t="s">
        <v>11</v>
      </c>
      <c r="G1374" s="282"/>
      <c r="H1374" s="289"/>
      <c r="I1374" s="116" t="s">
        <v>360</v>
      </c>
      <c r="J1374" s="117" t="s">
        <v>362</v>
      </c>
      <c r="K1374" s="2"/>
      <c r="L1374" s="2"/>
      <c r="M1374" s="109"/>
      <c r="N1374" s="106"/>
      <c r="O1374" s="110" t="str">
        <f t="shared" si="45"/>
        <v>... €</v>
      </c>
      <c r="P1374" s="111" t="str">
        <f t="shared" si="46"/>
        <v>... €</v>
      </c>
    </row>
    <row r="1375" spans="2:16" customFormat="1" ht="24" customHeight="1" thickBot="1" x14ac:dyDescent="0.4">
      <c r="B1375" s="265">
        <v>2.1566796273200795E-2</v>
      </c>
      <c r="C1375" s="284"/>
      <c r="D1375" s="291"/>
      <c r="E1375" s="266" t="s">
        <v>16</v>
      </c>
      <c r="F1375" s="249" t="s">
        <v>17</v>
      </c>
      <c r="G1375" s="282"/>
      <c r="H1375" s="289"/>
      <c r="I1375" s="116" t="s">
        <v>360</v>
      </c>
      <c r="J1375" s="117" t="s">
        <v>362</v>
      </c>
      <c r="K1375" s="2"/>
      <c r="L1375" s="2"/>
      <c r="M1375" s="109"/>
      <c r="N1375" s="106"/>
      <c r="O1375" s="110" t="str">
        <f t="shared" si="45"/>
        <v>... €</v>
      </c>
      <c r="P1375" s="111" t="str">
        <f t="shared" si="46"/>
        <v>... €</v>
      </c>
    </row>
    <row r="1376" spans="2:16" customFormat="1" ht="36" customHeight="1" thickBot="1" x14ac:dyDescent="0.4">
      <c r="B1376" s="265">
        <v>2.1566796273200795E-2</v>
      </c>
      <c r="C1376" s="284"/>
      <c r="D1376" s="291"/>
      <c r="E1376" s="266" t="s">
        <v>18</v>
      </c>
      <c r="F1376" s="266" t="s">
        <v>19</v>
      </c>
      <c r="G1376" s="282"/>
      <c r="H1376" s="289"/>
      <c r="I1376" s="116" t="s">
        <v>360</v>
      </c>
      <c r="J1376" s="117" t="s">
        <v>362</v>
      </c>
      <c r="K1376" s="2"/>
      <c r="L1376" s="2"/>
      <c r="M1376" s="109"/>
      <c r="N1376" s="106"/>
      <c r="O1376" s="110" t="str">
        <f t="shared" si="45"/>
        <v>... €</v>
      </c>
      <c r="P1376" s="111" t="str">
        <f t="shared" si="46"/>
        <v>... €</v>
      </c>
    </row>
    <row r="1377" spans="2:16" customFormat="1" ht="36" customHeight="1" thickBot="1" x14ac:dyDescent="0.4">
      <c r="B1377" s="265">
        <v>2.1566796273200795E-2</v>
      </c>
      <c r="C1377" s="284"/>
      <c r="D1377" s="291"/>
      <c r="E1377" s="266" t="s">
        <v>20</v>
      </c>
      <c r="F1377" s="266" t="s">
        <v>19</v>
      </c>
      <c r="G1377" s="282"/>
      <c r="H1377" s="289"/>
      <c r="I1377" s="116" t="s">
        <v>360</v>
      </c>
      <c r="J1377" s="117" t="s">
        <v>362</v>
      </c>
      <c r="K1377" s="2"/>
      <c r="L1377" s="2"/>
      <c r="M1377" s="109"/>
      <c r="N1377" s="106"/>
      <c r="O1377" s="110" t="str">
        <f t="shared" si="45"/>
        <v>... €</v>
      </c>
      <c r="P1377" s="111" t="str">
        <f t="shared" si="46"/>
        <v>... €</v>
      </c>
    </row>
    <row r="1378" spans="2:16" customFormat="1" ht="36" customHeight="1" thickBot="1" x14ac:dyDescent="0.4">
      <c r="B1378" s="265">
        <v>2.1566796273200795E-2</v>
      </c>
      <c r="C1378" s="284"/>
      <c r="D1378" s="291"/>
      <c r="E1378" s="267" t="s">
        <v>275</v>
      </c>
      <c r="F1378" s="268" t="s">
        <v>274</v>
      </c>
      <c r="G1378" s="282"/>
      <c r="H1378" s="289"/>
      <c r="I1378" s="116" t="s">
        <v>360</v>
      </c>
      <c r="J1378" s="117" t="s">
        <v>362</v>
      </c>
      <c r="K1378" s="2"/>
      <c r="L1378" s="2"/>
      <c r="M1378" s="109"/>
      <c r="N1378" s="106"/>
      <c r="O1378" s="110" t="str">
        <f t="shared" si="45"/>
        <v>... €</v>
      </c>
      <c r="P1378" s="111" t="str">
        <f t="shared" si="46"/>
        <v>... €</v>
      </c>
    </row>
    <row r="1379" spans="2:16" customFormat="1" ht="24" customHeight="1" thickBot="1" x14ac:dyDescent="0.4">
      <c r="B1379" s="265">
        <v>2.1566796273200795E-2</v>
      </c>
      <c r="C1379" s="284"/>
      <c r="D1379" s="291"/>
      <c r="E1379" s="266" t="s">
        <v>21</v>
      </c>
      <c r="F1379" s="266" t="s">
        <v>11</v>
      </c>
      <c r="G1379" s="282"/>
      <c r="H1379" s="289"/>
      <c r="I1379" s="116" t="s">
        <v>360</v>
      </c>
      <c r="J1379" s="117" t="s">
        <v>362</v>
      </c>
      <c r="K1379" s="2"/>
      <c r="L1379" s="2"/>
      <c r="M1379" s="109"/>
      <c r="N1379" s="106"/>
      <c r="O1379" s="110" t="str">
        <f t="shared" si="45"/>
        <v>... €</v>
      </c>
      <c r="P1379" s="111" t="str">
        <f t="shared" si="46"/>
        <v>... €</v>
      </c>
    </row>
    <row r="1380" spans="2:16" customFormat="1" ht="24" customHeight="1" thickBot="1" x14ac:dyDescent="0.4">
      <c r="B1380" s="265">
        <v>2.1566796273200795E-2</v>
      </c>
      <c r="C1380" s="285"/>
      <c r="D1380" s="291"/>
      <c r="E1380" s="266" t="s">
        <v>21</v>
      </c>
      <c r="F1380" s="266" t="s">
        <v>19</v>
      </c>
      <c r="G1380" s="283"/>
      <c r="H1380" s="289"/>
      <c r="I1380" s="116" t="s">
        <v>360</v>
      </c>
      <c r="J1380" s="117" t="s">
        <v>362</v>
      </c>
      <c r="K1380" s="2"/>
      <c r="L1380" s="2"/>
      <c r="M1380" s="109"/>
      <c r="N1380" s="106"/>
      <c r="O1380" s="110" t="str">
        <f t="shared" si="45"/>
        <v>... €</v>
      </c>
      <c r="P1380" s="111" t="str">
        <f t="shared" si="46"/>
        <v>... €</v>
      </c>
    </row>
    <row r="1381" spans="2:16" customFormat="1" ht="19.5" customHeight="1" thickBot="1" x14ac:dyDescent="0.4">
      <c r="B1381" s="265">
        <v>2.1566796273200795E-2</v>
      </c>
      <c r="C1381" s="287" t="s">
        <v>500</v>
      </c>
      <c r="D1381" s="280" t="s">
        <v>433</v>
      </c>
      <c r="E1381" s="266" t="s">
        <v>10</v>
      </c>
      <c r="F1381" s="249" t="s">
        <v>11</v>
      </c>
      <c r="G1381" s="281" t="s">
        <v>439</v>
      </c>
      <c r="H1381" s="289"/>
      <c r="I1381" s="116" t="s">
        <v>360</v>
      </c>
      <c r="J1381" s="117" t="s">
        <v>362</v>
      </c>
      <c r="K1381" s="2"/>
      <c r="L1381" s="2"/>
      <c r="M1381" s="109"/>
      <c r="N1381" s="106"/>
      <c r="O1381" s="110" t="str">
        <f t="shared" si="45"/>
        <v>... €</v>
      </c>
      <c r="P1381" s="111" t="str">
        <f t="shared" si="46"/>
        <v>... €</v>
      </c>
    </row>
    <row r="1382" spans="2:16" customFormat="1" ht="24" customHeight="1" thickBot="1" x14ac:dyDescent="0.4">
      <c r="B1382" s="265">
        <v>2.1566796273200795E-2</v>
      </c>
      <c r="C1382" s="284"/>
      <c r="D1382" s="280"/>
      <c r="E1382" s="266" t="s">
        <v>14</v>
      </c>
      <c r="F1382" s="249" t="s">
        <v>15</v>
      </c>
      <c r="G1382" s="282"/>
      <c r="H1382" s="289"/>
      <c r="I1382" s="116" t="s">
        <v>360</v>
      </c>
      <c r="J1382" s="117" t="s">
        <v>362</v>
      </c>
      <c r="K1382" s="2"/>
      <c r="L1382" s="2"/>
      <c r="M1382" s="109"/>
      <c r="N1382" s="106"/>
      <c r="O1382" s="110" t="str">
        <f t="shared" si="45"/>
        <v>... €</v>
      </c>
      <c r="P1382" s="111" t="str">
        <f t="shared" si="46"/>
        <v>... €</v>
      </c>
    </row>
    <row r="1383" spans="2:16" customFormat="1" ht="24" customHeight="1" thickBot="1" x14ac:dyDescent="0.4">
      <c r="B1383" s="265">
        <v>2.1566796273200795E-2</v>
      </c>
      <c r="C1383" s="284"/>
      <c r="D1383" s="280"/>
      <c r="E1383" s="266" t="s">
        <v>16</v>
      </c>
      <c r="F1383" s="249" t="s">
        <v>11</v>
      </c>
      <c r="G1383" s="282"/>
      <c r="H1383" s="289"/>
      <c r="I1383" s="116" t="s">
        <v>360</v>
      </c>
      <c r="J1383" s="117" t="s">
        <v>362</v>
      </c>
      <c r="K1383" s="2"/>
      <c r="L1383" s="2"/>
      <c r="M1383" s="109"/>
      <c r="N1383" s="106"/>
      <c r="O1383" s="110" t="str">
        <f t="shared" si="45"/>
        <v>... €</v>
      </c>
      <c r="P1383" s="111" t="str">
        <f t="shared" si="46"/>
        <v>... €</v>
      </c>
    </row>
    <row r="1384" spans="2:16" customFormat="1" ht="24" customHeight="1" thickBot="1" x14ac:dyDescent="0.4">
      <c r="B1384" s="265">
        <v>2.1566796273200795E-2</v>
      </c>
      <c r="C1384" s="284"/>
      <c r="D1384" s="280"/>
      <c r="E1384" s="266" t="s">
        <v>16</v>
      </c>
      <c r="F1384" s="249" t="s">
        <v>17</v>
      </c>
      <c r="G1384" s="282"/>
      <c r="H1384" s="289"/>
      <c r="I1384" s="116" t="s">
        <v>360</v>
      </c>
      <c r="J1384" s="117" t="s">
        <v>362</v>
      </c>
      <c r="K1384" s="2"/>
      <c r="L1384" s="2"/>
      <c r="M1384" s="109"/>
      <c r="N1384" s="106"/>
      <c r="O1384" s="110" t="str">
        <f t="shared" si="45"/>
        <v>... €</v>
      </c>
      <c r="P1384" s="111" t="str">
        <f t="shared" si="46"/>
        <v>... €</v>
      </c>
    </row>
    <row r="1385" spans="2:16" customFormat="1" ht="36" customHeight="1" thickBot="1" x14ac:dyDescent="0.4">
      <c r="B1385" s="265">
        <v>2.1566796273200795E-2</v>
      </c>
      <c r="C1385" s="284"/>
      <c r="D1385" s="280"/>
      <c r="E1385" s="266" t="s">
        <v>18</v>
      </c>
      <c r="F1385" s="266" t="s">
        <v>19</v>
      </c>
      <c r="G1385" s="282"/>
      <c r="H1385" s="289"/>
      <c r="I1385" s="116" t="s">
        <v>360</v>
      </c>
      <c r="J1385" s="117" t="s">
        <v>362</v>
      </c>
      <c r="K1385" s="2"/>
      <c r="L1385" s="2"/>
      <c r="M1385" s="109"/>
      <c r="N1385" s="106"/>
      <c r="O1385" s="110" t="str">
        <f t="shared" si="45"/>
        <v>... €</v>
      </c>
      <c r="P1385" s="111" t="str">
        <f t="shared" si="46"/>
        <v>... €</v>
      </c>
    </row>
    <row r="1386" spans="2:16" customFormat="1" ht="36" customHeight="1" thickBot="1" x14ac:dyDescent="0.4">
      <c r="B1386" s="265">
        <v>2.1566796273200795E-2</v>
      </c>
      <c r="C1386" s="284"/>
      <c r="D1386" s="280"/>
      <c r="E1386" s="266" t="s">
        <v>20</v>
      </c>
      <c r="F1386" s="266" t="s">
        <v>19</v>
      </c>
      <c r="G1386" s="282"/>
      <c r="H1386" s="289"/>
      <c r="I1386" s="116" t="s">
        <v>360</v>
      </c>
      <c r="J1386" s="117" t="s">
        <v>362</v>
      </c>
      <c r="K1386" s="2"/>
      <c r="L1386" s="2"/>
      <c r="M1386" s="109"/>
      <c r="N1386" s="106"/>
      <c r="O1386" s="110" t="str">
        <f t="shared" si="45"/>
        <v>... €</v>
      </c>
      <c r="P1386" s="111" t="str">
        <f t="shared" si="46"/>
        <v>... €</v>
      </c>
    </row>
    <row r="1387" spans="2:16" customFormat="1" ht="36" customHeight="1" thickBot="1" x14ac:dyDescent="0.4">
      <c r="B1387" s="265">
        <v>2.1566796273200795E-2</v>
      </c>
      <c r="C1387" s="284"/>
      <c r="D1387" s="280"/>
      <c r="E1387" s="267" t="s">
        <v>275</v>
      </c>
      <c r="F1387" s="268" t="s">
        <v>274</v>
      </c>
      <c r="G1387" s="282"/>
      <c r="H1387" s="289"/>
      <c r="I1387" s="116" t="s">
        <v>360</v>
      </c>
      <c r="J1387" s="117" t="s">
        <v>362</v>
      </c>
      <c r="K1387" s="2"/>
      <c r="L1387" s="2"/>
      <c r="M1387" s="109"/>
      <c r="N1387" s="106"/>
      <c r="O1387" s="110" t="str">
        <f t="shared" si="45"/>
        <v>... €</v>
      </c>
      <c r="P1387" s="111" t="str">
        <f t="shared" si="46"/>
        <v>... €</v>
      </c>
    </row>
    <row r="1388" spans="2:16" customFormat="1" ht="24" customHeight="1" thickBot="1" x14ac:dyDescent="0.4">
      <c r="B1388" s="265">
        <v>2.1566796273200795E-2</v>
      </c>
      <c r="C1388" s="284"/>
      <c r="D1388" s="280"/>
      <c r="E1388" s="266" t="s">
        <v>21</v>
      </c>
      <c r="F1388" s="266" t="s">
        <v>11</v>
      </c>
      <c r="G1388" s="282"/>
      <c r="H1388" s="289"/>
      <c r="I1388" s="116" t="s">
        <v>360</v>
      </c>
      <c r="J1388" s="117" t="s">
        <v>362</v>
      </c>
      <c r="K1388" s="2"/>
      <c r="L1388" s="2"/>
      <c r="M1388" s="109"/>
      <c r="N1388" s="106"/>
      <c r="O1388" s="110" t="str">
        <f t="shared" si="45"/>
        <v>... €</v>
      </c>
      <c r="P1388" s="111" t="str">
        <f t="shared" si="46"/>
        <v>... €</v>
      </c>
    </row>
    <row r="1389" spans="2:16" customFormat="1" ht="24" customHeight="1" thickBot="1" x14ac:dyDescent="0.4">
      <c r="B1389" s="265">
        <v>2.1566796273200795E-2</v>
      </c>
      <c r="C1389" s="285"/>
      <c r="D1389" s="280"/>
      <c r="E1389" s="266" t="s">
        <v>21</v>
      </c>
      <c r="F1389" s="266" t="s">
        <v>19</v>
      </c>
      <c r="G1389" s="283"/>
      <c r="H1389" s="289"/>
      <c r="I1389" s="116" t="s">
        <v>360</v>
      </c>
      <c r="J1389" s="117" t="s">
        <v>362</v>
      </c>
      <c r="K1389" s="2"/>
      <c r="L1389" s="2"/>
      <c r="M1389" s="109"/>
      <c r="N1389" s="106"/>
      <c r="O1389" s="110" t="str">
        <f t="shared" si="45"/>
        <v>... €</v>
      </c>
      <c r="P1389" s="111" t="str">
        <f t="shared" si="46"/>
        <v>... €</v>
      </c>
    </row>
    <row r="1390" spans="2:16" customFormat="1" ht="21.75" customHeight="1" thickBot="1" x14ac:dyDescent="0.4">
      <c r="B1390" s="265">
        <v>2.1566796273200795E-2</v>
      </c>
      <c r="C1390" s="287" t="s">
        <v>501</v>
      </c>
      <c r="D1390" s="280" t="s">
        <v>433</v>
      </c>
      <c r="E1390" s="266" t="s">
        <v>10</v>
      </c>
      <c r="F1390" s="249" t="s">
        <v>11</v>
      </c>
      <c r="G1390" s="281" t="s">
        <v>441</v>
      </c>
      <c r="H1390" s="289"/>
      <c r="I1390" s="116" t="s">
        <v>360</v>
      </c>
      <c r="J1390" s="117" t="s">
        <v>362</v>
      </c>
      <c r="K1390" s="2"/>
      <c r="L1390" s="2"/>
      <c r="M1390" s="109"/>
      <c r="N1390" s="106"/>
      <c r="O1390" s="110" t="str">
        <f t="shared" si="45"/>
        <v>... €</v>
      </c>
      <c r="P1390" s="111" t="str">
        <f t="shared" si="46"/>
        <v>... €</v>
      </c>
    </row>
    <row r="1391" spans="2:16" customFormat="1" ht="24" customHeight="1" thickBot="1" x14ac:dyDescent="0.4">
      <c r="B1391" s="265">
        <v>2.1566796273200795E-2</v>
      </c>
      <c r="C1391" s="284"/>
      <c r="D1391" s="280"/>
      <c r="E1391" s="266" t="s">
        <v>14</v>
      </c>
      <c r="F1391" s="249" t="s">
        <v>15</v>
      </c>
      <c r="G1391" s="282"/>
      <c r="H1391" s="289"/>
      <c r="I1391" s="116" t="s">
        <v>360</v>
      </c>
      <c r="J1391" s="117" t="s">
        <v>362</v>
      </c>
      <c r="K1391" s="2"/>
      <c r="L1391" s="2"/>
      <c r="M1391" s="109"/>
      <c r="N1391" s="106"/>
      <c r="O1391" s="110" t="str">
        <f t="shared" si="45"/>
        <v>... €</v>
      </c>
      <c r="P1391" s="111" t="str">
        <f t="shared" si="46"/>
        <v>... €</v>
      </c>
    </row>
    <row r="1392" spans="2:16" customFormat="1" ht="24" customHeight="1" thickBot="1" x14ac:dyDescent="0.4">
      <c r="B1392" s="265">
        <v>2.1566796273200795E-2</v>
      </c>
      <c r="C1392" s="284"/>
      <c r="D1392" s="280"/>
      <c r="E1392" s="266" t="s">
        <v>16</v>
      </c>
      <c r="F1392" s="249" t="s">
        <v>11</v>
      </c>
      <c r="G1392" s="282"/>
      <c r="H1392" s="289"/>
      <c r="I1392" s="116" t="s">
        <v>360</v>
      </c>
      <c r="J1392" s="117" t="s">
        <v>362</v>
      </c>
      <c r="K1392" s="2"/>
      <c r="L1392" s="2"/>
      <c r="M1392" s="109"/>
      <c r="N1392" s="106"/>
      <c r="O1392" s="110" t="str">
        <f t="shared" si="45"/>
        <v>... €</v>
      </c>
      <c r="P1392" s="111" t="str">
        <f t="shared" si="46"/>
        <v>... €</v>
      </c>
    </row>
    <row r="1393" spans="2:16" customFormat="1" ht="24" customHeight="1" thickBot="1" x14ac:dyDescent="0.4">
      <c r="B1393" s="265">
        <v>2.1566796273200795E-2</v>
      </c>
      <c r="C1393" s="284"/>
      <c r="D1393" s="280"/>
      <c r="E1393" s="266" t="s">
        <v>16</v>
      </c>
      <c r="F1393" s="249" t="s">
        <v>17</v>
      </c>
      <c r="G1393" s="282"/>
      <c r="H1393" s="289"/>
      <c r="I1393" s="116" t="s">
        <v>360</v>
      </c>
      <c r="J1393" s="117" t="s">
        <v>362</v>
      </c>
      <c r="K1393" s="2"/>
      <c r="L1393" s="2"/>
      <c r="M1393" s="109"/>
      <c r="N1393" s="106"/>
      <c r="O1393" s="110" t="str">
        <f t="shared" si="45"/>
        <v>... €</v>
      </c>
      <c r="P1393" s="111" t="str">
        <f t="shared" si="46"/>
        <v>... €</v>
      </c>
    </row>
    <row r="1394" spans="2:16" customFormat="1" ht="36" customHeight="1" thickBot="1" x14ac:dyDescent="0.4">
      <c r="B1394" s="265">
        <v>2.1566796273200795E-2</v>
      </c>
      <c r="C1394" s="284"/>
      <c r="D1394" s="280"/>
      <c r="E1394" s="266" t="s">
        <v>18</v>
      </c>
      <c r="F1394" s="266" t="s">
        <v>19</v>
      </c>
      <c r="G1394" s="282"/>
      <c r="H1394" s="289"/>
      <c r="I1394" s="116" t="s">
        <v>360</v>
      </c>
      <c r="J1394" s="117" t="s">
        <v>362</v>
      </c>
      <c r="K1394" s="2"/>
      <c r="L1394" s="2"/>
      <c r="M1394" s="109"/>
      <c r="N1394" s="106"/>
      <c r="O1394" s="110" t="str">
        <f t="shared" si="45"/>
        <v>... €</v>
      </c>
      <c r="P1394" s="111" t="str">
        <f t="shared" si="46"/>
        <v>... €</v>
      </c>
    </row>
    <row r="1395" spans="2:16" customFormat="1" ht="36" customHeight="1" thickBot="1" x14ac:dyDescent="0.4">
      <c r="B1395" s="265">
        <v>2.1566796273200795E-2</v>
      </c>
      <c r="C1395" s="284"/>
      <c r="D1395" s="280"/>
      <c r="E1395" s="266" t="s">
        <v>20</v>
      </c>
      <c r="F1395" s="266" t="s">
        <v>19</v>
      </c>
      <c r="G1395" s="282"/>
      <c r="H1395" s="289"/>
      <c r="I1395" s="116" t="s">
        <v>360</v>
      </c>
      <c r="J1395" s="117" t="s">
        <v>362</v>
      </c>
      <c r="K1395" s="2"/>
      <c r="L1395" s="2"/>
      <c r="M1395" s="109"/>
      <c r="N1395" s="106"/>
      <c r="O1395" s="110" t="str">
        <f t="shared" si="45"/>
        <v>... €</v>
      </c>
      <c r="P1395" s="111" t="str">
        <f t="shared" si="46"/>
        <v>... €</v>
      </c>
    </row>
    <row r="1396" spans="2:16" customFormat="1" ht="36" customHeight="1" thickBot="1" x14ac:dyDescent="0.4">
      <c r="B1396" s="265">
        <v>2.1566796273200795E-2</v>
      </c>
      <c r="C1396" s="284"/>
      <c r="D1396" s="280"/>
      <c r="E1396" s="267" t="s">
        <v>275</v>
      </c>
      <c r="F1396" s="268" t="s">
        <v>274</v>
      </c>
      <c r="G1396" s="282"/>
      <c r="H1396" s="289"/>
      <c r="I1396" s="116" t="s">
        <v>360</v>
      </c>
      <c r="J1396" s="117" t="s">
        <v>362</v>
      </c>
      <c r="K1396" s="2"/>
      <c r="L1396" s="2"/>
      <c r="M1396" s="109"/>
      <c r="N1396" s="106"/>
      <c r="O1396" s="110" t="str">
        <f t="shared" si="45"/>
        <v>... €</v>
      </c>
      <c r="P1396" s="111" t="str">
        <f t="shared" si="46"/>
        <v>... €</v>
      </c>
    </row>
    <row r="1397" spans="2:16" customFormat="1" ht="24" customHeight="1" thickBot="1" x14ac:dyDescent="0.4">
      <c r="B1397" s="265">
        <v>2.1566796273200795E-2</v>
      </c>
      <c r="C1397" s="284"/>
      <c r="D1397" s="280"/>
      <c r="E1397" s="266" t="s">
        <v>21</v>
      </c>
      <c r="F1397" s="266" t="s">
        <v>11</v>
      </c>
      <c r="G1397" s="282"/>
      <c r="H1397" s="289"/>
      <c r="I1397" s="116" t="s">
        <v>360</v>
      </c>
      <c r="J1397" s="117" t="s">
        <v>362</v>
      </c>
      <c r="K1397" s="2"/>
      <c r="L1397" s="2"/>
      <c r="M1397" s="109"/>
      <c r="N1397" s="106"/>
      <c r="O1397" s="110" t="str">
        <f t="shared" si="45"/>
        <v>... €</v>
      </c>
      <c r="P1397" s="111" t="str">
        <f t="shared" si="46"/>
        <v>... €</v>
      </c>
    </row>
    <row r="1398" spans="2:16" customFormat="1" ht="24" customHeight="1" thickBot="1" x14ac:dyDescent="0.4">
      <c r="B1398" s="265">
        <v>2.1566796273200795E-2</v>
      </c>
      <c r="C1398" s="285"/>
      <c r="D1398" s="280"/>
      <c r="E1398" s="266" t="s">
        <v>21</v>
      </c>
      <c r="F1398" s="266" t="s">
        <v>19</v>
      </c>
      <c r="G1398" s="283"/>
      <c r="H1398" s="289"/>
      <c r="I1398" s="116" t="s">
        <v>360</v>
      </c>
      <c r="J1398" s="117" t="s">
        <v>362</v>
      </c>
      <c r="K1398" s="2"/>
      <c r="L1398" s="2"/>
      <c r="M1398" s="109"/>
      <c r="N1398" s="106"/>
      <c r="O1398" s="110" t="str">
        <f t="shared" si="45"/>
        <v>... €</v>
      </c>
      <c r="P1398" s="111" t="str">
        <f t="shared" si="46"/>
        <v>... €</v>
      </c>
    </row>
    <row r="1399" spans="2:16" customFormat="1" ht="54" customHeight="1" thickBot="1" x14ac:dyDescent="0.4">
      <c r="B1399" s="265">
        <v>2.1566796273200795E-2</v>
      </c>
      <c r="C1399" s="287" t="s">
        <v>502</v>
      </c>
      <c r="D1399" s="291" t="s">
        <v>433</v>
      </c>
      <c r="E1399" s="266" t="s">
        <v>10</v>
      </c>
      <c r="F1399" s="249" t="s">
        <v>11</v>
      </c>
      <c r="G1399" s="281" t="s">
        <v>409</v>
      </c>
      <c r="H1399" s="289"/>
      <c r="I1399" s="116" t="s">
        <v>360</v>
      </c>
      <c r="J1399" s="117" t="s">
        <v>362</v>
      </c>
      <c r="K1399" s="2"/>
      <c r="L1399" s="2"/>
      <c r="M1399" s="109"/>
      <c r="N1399" s="106"/>
      <c r="O1399" s="110" t="str">
        <f t="shared" si="45"/>
        <v>... €</v>
      </c>
      <c r="P1399" s="111" t="str">
        <f t="shared" si="46"/>
        <v>... €</v>
      </c>
    </row>
    <row r="1400" spans="2:16" customFormat="1" ht="24" customHeight="1" thickBot="1" x14ac:dyDescent="0.4">
      <c r="B1400" s="265">
        <v>2.1566796273200795E-2</v>
      </c>
      <c r="C1400" s="284"/>
      <c r="D1400" s="291"/>
      <c r="E1400" s="266" t="s">
        <v>14</v>
      </c>
      <c r="F1400" s="249" t="s">
        <v>15</v>
      </c>
      <c r="G1400" s="282"/>
      <c r="H1400" s="289"/>
      <c r="I1400" s="116" t="s">
        <v>360</v>
      </c>
      <c r="J1400" s="117" t="s">
        <v>362</v>
      </c>
      <c r="K1400" s="2"/>
      <c r="L1400" s="2"/>
      <c r="M1400" s="109"/>
      <c r="N1400" s="106"/>
      <c r="O1400" s="110" t="str">
        <f t="shared" si="45"/>
        <v>... €</v>
      </c>
      <c r="P1400" s="111" t="str">
        <f t="shared" si="46"/>
        <v>... €</v>
      </c>
    </row>
    <row r="1401" spans="2:16" customFormat="1" ht="24" customHeight="1" thickBot="1" x14ac:dyDescent="0.4">
      <c r="B1401" s="265">
        <v>2.1566796273200795E-2</v>
      </c>
      <c r="C1401" s="284"/>
      <c r="D1401" s="291"/>
      <c r="E1401" s="266" t="s">
        <v>16</v>
      </c>
      <c r="F1401" s="249" t="s">
        <v>11</v>
      </c>
      <c r="G1401" s="282"/>
      <c r="H1401" s="289"/>
      <c r="I1401" s="116" t="s">
        <v>360</v>
      </c>
      <c r="J1401" s="117" t="s">
        <v>362</v>
      </c>
      <c r="K1401" s="2"/>
      <c r="L1401" s="2"/>
      <c r="M1401" s="109"/>
      <c r="N1401" s="106"/>
      <c r="O1401" s="110" t="str">
        <f t="shared" si="45"/>
        <v>... €</v>
      </c>
      <c r="P1401" s="111" t="str">
        <f t="shared" si="46"/>
        <v>... €</v>
      </c>
    </row>
    <row r="1402" spans="2:16" customFormat="1" ht="24" customHeight="1" thickBot="1" x14ac:dyDescent="0.4">
      <c r="B1402" s="265">
        <v>2.1566796273200795E-2</v>
      </c>
      <c r="C1402" s="284"/>
      <c r="D1402" s="291"/>
      <c r="E1402" s="266" t="s">
        <v>16</v>
      </c>
      <c r="F1402" s="249" t="s">
        <v>17</v>
      </c>
      <c r="G1402" s="282"/>
      <c r="H1402" s="289"/>
      <c r="I1402" s="116" t="s">
        <v>360</v>
      </c>
      <c r="J1402" s="117" t="s">
        <v>362</v>
      </c>
      <c r="K1402" s="2"/>
      <c r="L1402" s="2"/>
      <c r="M1402" s="109"/>
      <c r="N1402" s="106"/>
      <c r="O1402" s="110" t="str">
        <f t="shared" si="45"/>
        <v>... €</v>
      </c>
      <c r="P1402" s="111" t="str">
        <f t="shared" si="46"/>
        <v>... €</v>
      </c>
    </row>
    <row r="1403" spans="2:16" customFormat="1" ht="36" customHeight="1" thickBot="1" x14ac:dyDescent="0.4">
      <c r="B1403" s="265">
        <v>2.1566796273200795E-2</v>
      </c>
      <c r="C1403" s="284"/>
      <c r="D1403" s="291"/>
      <c r="E1403" s="266" t="s">
        <v>18</v>
      </c>
      <c r="F1403" s="266" t="s">
        <v>19</v>
      </c>
      <c r="G1403" s="282"/>
      <c r="H1403" s="289"/>
      <c r="I1403" s="116" t="s">
        <v>360</v>
      </c>
      <c r="J1403" s="117" t="s">
        <v>362</v>
      </c>
      <c r="K1403" s="2"/>
      <c r="L1403" s="2"/>
      <c r="M1403" s="109"/>
      <c r="N1403" s="106"/>
      <c r="O1403" s="110" t="str">
        <f t="shared" si="45"/>
        <v>... €</v>
      </c>
      <c r="P1403" s="111" t="str">
        <f t="shared" si="46"/>
        <v>... €</v>
      </c>
    </row>
    <row r="1404" spans="2:16" customFormat="1" ht="36" customHeight="1" thickBot="1" x14ac:dyDescent="0.4">
      <c r="B1404" s="265">
        <v>2.1566796273200795E-2</v>
      </c>
      <c r="C1404" s="284"/>
      <c r="D1404" s="291"/>
      <c r="E1404" s="266" t="s">
        <v>20</v>
      </c>
      <c r="F1404" s="266" t="s">
        <v>19</v>
      </c>
      <c r="G1404" s="282"/>
      <c r="H1404" s="289"/>
      <c r="I1404" s="116" t="s">
        <v>360</v>
      </c>
      <c r="J1404" s="117" t="s">
        <v>362</v>
      </c>
      <c r="K1404" s="2"/>
      <c r="L1404" s="2"/>
      <c r="M1404" s="109"/>
      <c r="N1404" s="106"/>
      <c r="O1404" s="110" t="str">
        <f t="shared" si="45"/>
        <v>... €</v>
      </c>
      <c r="P1404" s="111" t="str">
        <f t="shared" si="46"/>
        <v>... €</v>
      </c>
    </row>
    <row r="1405" spans="2:16" customFormat="1" ht="36" customHeight="1" thickBot="1" x14ac:dyDescent="0.4">
      <c r="B1405" s="265">
        <v>2.1566796273200795E-2</v>
      </c>
      <c r="C1405" s="284"/>
      <c r="D1405" s="291"/>
      <c r="E1405" s="267" t="s">
        <v>275</v>
      </c>
      <c r="F1405" s="268" t="s">
        <v>274</v>
      </c>
      <c r="G1405" s="282"/>
      <c r="H1405" s="289"/>
      <c r="I1405" s="116" t="s">
        <v>360</v>
      </c>
      <c r="J1405" s="117" t="s">
        <v>362</v>
      </c>
      <c r="K1405" s="2"/>
      <c r="L1405" s="2"/>
      <c r="M1405" s="109"/>
      <c r="N1405" s="106"/>
      <c r="O1405" s="110" t="str">
        <f t="shared" si="45"/>
        <v>... €</v>
      </c>
      <c r="P1405" s="111" t="str">
        <f t="shared" si="46"/>
        <v>... €</v>
      </c>
    </row>
    <row r="1406" spans="2:16" customFormat="1" ht="24" customHeight="1" thickBot="1" x14ac:dyDescent="0.4">
      <c r="B1406" s="265">
        <v>2.1566796273200795E-2</v>
      </c>
      <c r="C1406" s="284"/>
      <c r="D1406" s="291"/>
      <c r="E1406" s="266" t="s">
        <v>21</v>
      </c>
      <c r="F1406" s="266" t="s">
        <v>11</v>
      </c>
      <c r="G1406" s="282"/>
      <c r="H1406" s="289"/>
      <c r="I1406" s="116" t="s">
        <v>360</v>
      </c>
      <c r="J1406" s="117" t="s">
        <v>362</v>
      </c>
      <c r="K1406" s="2"/>
      <c r="L1406" s="2"/>
      <c r="M1406" s="109"/>
      <c r="N1406" s="106"/>
      <c r="O1406" s="110" t="str">
        <f t="shared" si="45"/>
        <v>... €</v>
      </c>
      <c r="P1406" s="111" t="str">
        <f t="shared" si="46"/>
        <v>... €</v>
      </c>
    </row>
    <row r="1407" spans="2:16" customFormat="1" ht="24" customHeight="1" thickBot="1" x14ac:dyDescent="0.4">
      <c r="B1407" s="265">
        <v>2.1566796273200795E-2</v>
      </c>
      <c r="C1407" s="285"/>
      <c r="D1407" s="291"/>
      <c r="E1407" s="266" t="s">
        <v>21</v>
      </c>
      <c r="F1407" s="266" t="s">
        <v>19</v>
      </c>
      <c r="G1407" s="283"/>
      <c r="H1407" s="289"/>
      <c r="I1407" s="116" t="s">
        <v>360</v>
      </c>
      <c r="J1407" s="117" t="s">
        <v>362</v>
      </c>
      <c r="K1407" s="2"/>
      <c r="L1407" s="2"/>
      <c r="M1407" s="109"/>
      <c r="N1407" s="106"/>
      <c r="O1407" s="110" t="str">
        <f t="shared" si="45"/>
        <v>... €</v>
      </c>
      <c r="P1407" s="111" t="str">
        <f t="shared" si="46"/>
        <v>... €</v>
      </c>
    </row>
    <row r="1408" spans="2:16" customFormat="1" ht="54" customHeight="1" thickBot="1" x14ac:dyDescent="0.4">
      <c r="B1408" s="265">
        <v>2.1566796273200795E-2</v>
      </c>
      <c r="C1408" s="287" t="s">
        <v>503</v>
      </c>
      <c r="D1408" s="280" t="s">
        <v>433</v>
      </c>
      <c r="E1408" s="266" t="s">
        <v>10</v>
      </c>
      <c r="F1408" s="249" t="s">
        <v>11</v>
      </c>
      <c r="G1408" s="281" t="s">
        <v>411</v>
      </c>
      <c r="H1408" s="289"/>
      <c r="I1408" s="116" t="s">
        <v>360</v>
      </c>
      <c r="J1408" s="117" t="s">
        <v>362</v>
      </c>
      <c r="K1408" s="2"/>
      <c r="L1408" s="2"/>
      <c r="M1408" s="109"/>
      <c r="N1408" s="106"/>
      <c r="O1408" s="110" t="str">
        <f t="shared" si="45"/>
        <v>... €</v>
      </c>
      <c r="P1408" s="111" t="str">
        <f t="shared" si="46"/>
        <v>... €</v>
      </c>
    </row>
    <row r="1409" spans="2:16" customFormat="1" ht="24" customHeight="1" thickBot="1" x14ac:dyDescent="0.4">
      <c r="B1409" s="265">
        <v>2.1566796273200795E-2</v>
      </c>
      <c r="C1409" s="284"/>
      <c r="D1409" s="280"/>
      <c r="E1409" s="266" t="s">
        <v>14</v>
      </c>
      <c r="F1409" s="249" t="s">
        <v>15</v>
      </c>
      <c r="G1409" s="282"/>
      <c r="H1409" s="289"/>
      <c r="I1409" s="116" t="s">
        <v>360</v>
      </c>
      <c r="J1409" s="117" t="s">
        <v>362</v>
      </c>
      <c r="K1409" s="2"/>
      <c r="L1409" s="2"/>
      <c r="M1409" s="109"/>
      <c r="N1409" s="106"/>
      <c r="O1409" s="110" t="str">
        <f t="shared" si="45"/>
        <v>... €</v>
      </c>
      <c r="P1409" s="111" t="str">
        <f t="shared" si="46"/>
        <v>... €</v>
      </c>
    </row>
    <row r="1410" spans="2:16" customFormat="1" ht="24" customHeight="1" thickBot="1" x14ac:dyDescent="0.4">
      <c r="B1410" s="265">
        <v>2.1566796273200795E-2</v>
      </c>
      <c r="C1410" s="284"/>
      <c r="D1410" s="280"/>
      <c r="E1410" s="266" t="s">
        <v>16</v>
      </c>
      <c r="F1410" s="249" t="s">
        <v>11</v>
      </c>
      <c r="G1410" s="282"/>
      <c r="H1410" s="289"/>
      <c r="I1410" s="116" t="s">
        <v>360</v>
      </c>
      <c r="J1410" s="117" t="s">
        <v>362</v>
      </c>
      <c r="K1410" s="2"/>
      <c r="L1410" s="2"/>
      <c r="M1410" s="109"/>
      <c r="N1410" s="106"/>
      <c r="O1410" s="110" t="str">
        <f t="shared" si="45"/>
        <v>... €</v>
      </c>
      <c r="P1410" s="111" t="str">
        <f t="shared" si="46"/>
        <v>... €</v>
      </c>
    </row>
    <row r="1411" spans="2:16" customFormat="1" ht="24" customHeight="1" thickBot="1" x14ac:dyDescent="0.4">
      <c r="B1411" s="265">
        <v>2.1566796273200795E-2</v>
      </c>
      <c r="C1411" s="284"/>
      <c r="D1411" s="280"/>
      <c r="E1411" s="266" t="s">
        <v>16</v>
      </c>
      <c r="F1411" s="249" t="s">
        <v>17</v>
      </c>
      <c r="G1411" s="282"/>
      <c r="H1411" s="289"/>
      <c r="I1411" s="116" t="s">
        <v>360</v>
      </c>
      <c r="J1411" s="117" t="s">
        <v>362</v>
      </c>
      <c r="K1411" s="2"/>
      <c r="L1411" s="2"/>
      <c r="M1411" s="109"/>
      <c r="N1411" s="106"/>
      <c r="O1411" s="110" t="str">
        <f t="shared" si="45"/>
        <v>... €</v>
      </c>
      <c r="P1411" s="111" t="str">
        <f t="shared" si="46"/>
        <v>... €</v>
      </c>
    </row>
    <row r="1412" spans="2:16" customFormat="1" ht="36" customHeight="1" thickBot="1" x14ac:dyDescent="0.4">
      <c r="B1412" s="265">
        <v>2.1566796273200795E-2</v>
      </c>
      <c r="C1412" s="284"/>
      <c r="D1412" s="280"/>
      <c r="E1412" s="266" t="s">
        <v>18</v>
      </c>
      <c r="F1412" s="266" t="s">
        <v>19</v>
      </c>
      <c r="G1412" s="282"/>
      <c r="H1412" s="289"/>
      <c r="I1412" s="116" t="s">
        <v>360</v>
      </c>
      <c r="J1412" s="117" t="s">
        <v>362</v>
      </c>
      <c r="K1412" s="2"/>
      <c r="L1412" s="2"/>
      <c r="M1412" s="109"/>
      <c r="N1412" s="106"/>
      <c r="O1412" s="110" t="str">
        <f t="shared" si="45"/>
        <v>... €</v>
      </c>
      <c r="P1412" s="111" t="str">
        <f t="shared" si="46"/>
        <v>... €</v>
      </c>
    </row>
    <row r="1413" spans="2:16" customFormat="1" ht="36" customHeight="1" thickBot="1" x14ac:dyDescent="0.4">
      <c r="B1413" s="265">
        <v>2.1566796273200795E-2</v>
      </c>
      <c r="C1413" s="284"/>
      <c r="D1413" s="280"/>
      <c r="E1413" s="266" t="s">
        <v>20</v>
      </c>
      <c r="F1413" s="266" t="s">
        <v>19</v>
      </c>
      <c r="G1413" s="282"/>
      <c r="H1413" s="289"/>
      <c r="I1413" s="116" t="s">
        <v>360</v>
      </c>
      <c r="J1413" s="117" t="s">
        <v>362</v>
      </c>
      <c r="K1413" s="2"/>
      <c r="L1413" s="2"/>
      <c r="M1413" s="109"/>
      <c r="N1413" s="106"/>
      <c r="O1413" s="110" t="str">
        <f t="shared" si="45"/>
        <v>... €</v>
      </c>
      <c r="P1413" s="111" t="str">
        <f t="shared" si="46"/>
        <v>... €</v>
      </c>
    </row>
    <row r="1414" spans="2:16" customFormat="1" ht="36" customHeight="1" thickBot="1" x14ac:dyDescent="0.4">
      <c r="B1414" s="265">
        <v>2.1566796273200795E-2</v>
      </c>
      <c r="C1414" s="284"/>
      <c r="D1414" s="280"/>
      <c r="E1414" s="267" t="s">
        <v>275</v>
      </c>
      <c r="F1414" s="268" t="s">
        <v>274</v>
      </c>
      <c r="G1414" s="282"/>
      <c r="H1414" s="289"/>
      <c r="I1414" s="116" t="s">
        <v>360</v>
      </c>
      <c r="J1414" s="117" t="s">
        <v>362</v>
      </c>
      <c r="K1414" s="2"/>
      <c r="L1414" s="2"/>
      <c r="M1414" s="109"/>
      <c r="N1414" s="106"/>
      <c r="O1414" s="110" t="str">
        <f t="shared" si="45"/>
        <v>... €</v>
      </c>
      <c r="P1414" s="111" t="str">
        <f t="shared" si="46"/>
        <v>... €</v>
      </c>
    </row>
    <row r="1415" spans="2:16" customFormat="1" ht="24" customHeight="1" thickBot="1" x14ac:dyDescent="0.4">
      <c r="B1415" s="265">
        <v>2.1566796273200795E-2</v>
      </c>
      <c r="C1415" s="284"/>
      <c r="D1415" s="280"/>
      <c r="E1415" s="266" t="s">
        <v>21</v>
      </c>
      <c r="F1415" s="266" t="s">
        <v>11</v>
      </c>
      <c r="G1415" s="282"/>
      <c r="H1415" s="289"/>
      <c r="I1415" s="116" t="s">
        <v>360</v>
      </c>
      <c r="J1415" s="117" t="s">
        <v>362</v>
      </c>
      <c r="K1415" s="2"/>
      <c r="L1415" s="2"/>
      <c r="M1415" s="109"/>
      <c r="N1415" s="106"/>
      <c r="O1415" s="110" t="str">
        <f t="shared" si="45"/>
        <v>... €</v>
      </c>
      <c r="P1415" s="111" t="str">
        <f t="shared" si="46"/>
        <v>... €</v>
      </c>
    </row>
    <row r="1416" spans="2:16" customFormat="1" ht="24" customHeight="1" thickBot="1" x14ac:dyDescent="0.4">
      <c r="B1416" s="265">
        <v>2.1566796273200795E-2</v>
      </c>
      <c r="C1416" s="284"/>
      <c r="D1416" s="280"/>
      <c r="E1416" s="266" t="s">
        <v>21</v>
      </c>
      <c r="F1416" s="266" t="s">
        <v>19</v>
      </c>
      <c r="G1416" s="283"/>
      <c r="H1416" s="289"/>
      <c r="I1416" s="116" t="s">
        <v>360</v>
      </c>
      <c r="J1416" s="117" t="s">
        <v>362</v>
      </c>
      <c r="K1416" s="2"/>
      <c r="L1416" s="2"/>
      <c r="M1416" s="109"/>
      <c r="N1416" s="106"/>
      <c r="O1416" s="110" t="str">
        <f t="shared" si="45"/>
        <v>... €</v>
      </c>
      <c r="P1416" s="111" t="str">
        <f t="shared" si="46"/>
        <v>... €</v>
      </c>
    </row>
    <row r="1417" spans="2:16" customFormat="1" ht="54" customHeight="1" thickBot="1" x14ac:dyDescent="0.4">
      <c r="B1417" s="265">
        <v>2.1566796273200795E-2</v>
      </c>
      <c r="C1417" s="294" t="s">
        <v>504</v>
      </c>
      <c r="D1417" s="280" t="s">
        <v>433</v>
      </c>
      <c r="E1417" s="269" t="s">
        <v>10</v>
      </c>
      <c r="F1417" s="249" t="s">
        <v>11</v>
      </c>
      <c r="G1417" s="281" t="s">
        <v>413</v>
      </c>
      <c r="H1417" s="289"/>
      <c r="I1417" s="116" t="s">
        <v>360</v>
      </c>
      <c r="J1417" s="117" t="s">
        <v>362</v>
      </c>
      <c r="K1417" s="2"/>
      <c r="L1417" s="2"/>
      <c r="M1417" s="109"/>
      <c r="N1417" s="106"/>
      <c r="O1417" s="110" t="str">
        <f t="shared" si="45"/>
        <v>... €</v>
      </c>
      <c r="P1417" s="111" t="str">
        <f t="shared" si="46"/>
        <v>... €</v>
      </c>
    </row>
    <row r="1418" spans="2:16" customFormat="1" ht="24" customHeight="1" thickBot="1" x14ac:dyDescent="0.4">
      <c r="B1418" s="265">
        <v>2.1566796273200795E-2</v>
      </c>
      <c r="C1418" s="294"/>
      <c r="D1418" s="280"/>
      <c r="E1418" s="269" t="s">
        <v>14</v>
      </c>
      <c r="F1418" s="249" t="s">
        <v>15</v>
      </c>
      <c r="G1418" s="282"/>
      <c r="H1418" s="289"/>
      <c r="I1418" s="116" t="s">
        <v>360</v>
      </c>
      <c r="J1418" s="117" t="s">
        <v>362</v>
      </c>
      <c r="K1418" s="2"/>
      <c r="L1418" s="2"/>
      <c r="M1418" s="109"/>
      <c r="N1418" s="106"/>
      <c r="O1418" s="110" t="str">
        <f t="shared" si="45"/>
        <v>... €</v>
      </c>
      <c r="P1418" s="111" t="str">
        <f t="shared" si="46"/>
        <v>... €</v>
      </c>
    </row>
    <row r="1419" spans="2:16" customFormat="1" ht="24" customHeight="1" thickBot="1" x14ac:dyDescent="0.4">
      <c r="B1419" s="265">
        <v>2.1566796273200795E-2</v>
      </c>
      <c r="C1419" s="294"/>
      <c r="D1419" s="280"/>
      <c r="E1419" s="269" t="s">
        <v>16</v>
      </c>
      <c r="F1419" s="249" t="s">
        <v>11</v>
      </c>
      <c r="G1419" s="282"/>
      <c r="H1419" s="289"/>
      <c r="I1419" s="116" t="s">
        <v>360</v>
      </c>
      <c r="J1419" s="117" t="s">
        <v>362</v>
      </c>
      <c r="K1419" s="2"/>
      <c r="L1419" s="2"/>
      <c r="M1419" s="109"/>
      <c r="N1419" s="106"/>
      <c r="O1419" s="110" t="str">
        <f t="shared" si="45"/>
        <v>... €</v>
      </c>
      <c r="P1419" s="111" t="str">
        <f t="shared" si="46"/>
        <v>... €</v>
      </c>
    </row>
    <row r="1420" spans="2:16" customFormat="1" ht="24" customHeight="1" thickBot="1" x14ac:dyDescent="0.4">
      <c r="B1420" s="265">
        <v>2.1566796273200795E-2</v>
      </c>
      <c r="C1420" s="294"/>
      <c r="D1420" s="280"/>
      <c r="E1420" s="269" t="s">
        <v>16</v>
      </c>
      <c r="F1420" s="249" t="s">
        <v>17</v>
      </c>
      <c r="G1420" s="282"/>
      <c r="H1420" s="289"/>
      <c r="I1420" s="116" t="s">
        <v>360</v>
      </c>
      <c r="J1420" s="117" t="s">
        <v>362</v>
      </c>
      <c r="K1420" s="2"/>
      <c r="L1420" s="2"/>
      <c r="M1420" s="109"/>
      <c r="N1420" s="106"/>
      <c r="O1420" s="110" t="str">
        <f t="shared" si="45"/>
        <v>... €</v>
      </c>
      <c r="P1420" s="111" t="str">
        <f t="shared" si="46"/>
        <v>... €</v>
      </c>
    </row>
    <row r="1421" spans="2:16" customFormat="1" ht="36" customHeight="1" thickBot="1" x14ac:dyDescent="0.4">
      <c r="B1421" s="265">
        <v>2.1566796273200795E-2</v>
      </c>
      <c r="C1421" s="294"/>
      <c r="D1421" s="280"/>
      <c r="E1421" s="269" t="s">
        <v>18</v>
      </c>
      <c r="F1421" s="266" t="s">
        <v>19</v>
      </c>
      <c r="G1421" s="282"/>
      <c r="H1421" s="289"/>
      <c r="I1421" s="116" t="s">
        <v>360</v>
      </c>
      <c r="J1421" s="117" t="s">
        <v>362</v>
      </c>
      <c r="K1421" s="2"/>
      <c r="L1421" s="2"/>
      <c r="M1421" s="109"/>
      <c r="N1421" s="106"/>
      <c r="O1421" s="110" t="str">
        <f t="shared" si="45"/>
        <v>... €</v>
      </c>
      <c r="P1421" s="111" t="str">
        <f t="shared" si="46"/>
        <v>... €</v>
      </c>
    </row>
    <row r="1422" spans="2:16" customFormat="1" ht="36" customHeight="1" thickBot="1" x14ac:dyDescent="0.4">
      <c r="B1422" s="265">
        <v>2.1566796273200795E-2</v>
      </c>
      <c r="C1422" s="294"/>
      <c r="D1422" s="280"/>
      <c r="E1422" s="269" t="s">
        <v>20</v>
      </c>
      <c r="F1422" s="266" t="s">
        <v>19</v>
      </c>
      <c r="G1422" s="282"/>
      <c r="H1422" s="289"/>
      <c r="I1422" s="116" t="s">
        <v>360</v>
      </c>
      <c r="J1422" s="117" t="s">
        <v>362</v>
      </c>
      <c r="K1422" s="2"/>
      <c r="L1422" s="2"/>
      <c r="M1422" s="109"/>
      <c r="N1422" s="106"/>
      <c r="O1422" s="110" t="str">
        <f t="shared" ref="O1422:O1485" si="47">J1422</f>
        <v>... €</v>
      </c>
      <c r="P1422" s="111" t="str">
        <f t="shared" ref="P1422:P1485" si="48">O1422</f>
        <v>... €</v>
      </c>
    </row>
    <row r="1423" spans="2:16" customFormat="1" ht="36" customHeight="1" thickBot="1" x14ac:dyDescent="0.4">
      <c r="B1423" s="265">
        <v>2.1566796273200795E-2</v>
      </c>
      <c r="C1423" s="294"/>
      <c r="D1423" s="280"/>
      <c r="E1423" s="267" t="s">
        <v>275</v>
      </c>
      <c r="F1423" s="268" t="s">
        <v>274</v>
      </c>
      <c r="G1423" s="282"/>
      <c r="H1423" s="289"/>
      <c r="I1423" s="116" t="s">
        <v>360</v>
      </c>
      <c r="J1423" s="117" t="s">
        <v>362</v>
      </c>
      <c r="K1423" s="2"/>
      <c r="L1423" s="2"/>
      <c r="M1423" s="109"/>
      <c r="N1423" s="106"/>
      <c r="O1423" s="110" t="str">
        <f t="shared" si="47"/>
        <v>... €</v>
      </c>
      <c r="P1423" s="111" t="str">
        <f t="shared" si="48"/>
        <v>... €</v>
      </c>
    </row>
    <row r="1424" spans="2:16" customFormat="1" ht="24" customHeight="1" thickBot="1" x14ac:dyDescent="0.4">
      <c r="B1424" s="265">
        <v>2.1566796273200795E-2</v>
      </c>
      <c r="C1424" s="294"/>
      <c r="D1424" s="280"/>
      <c r="E1424" s="269" t="s">
        <v>21</v>
      </c>
      <c r="F1424" s="266" t="s">
        <v>11</v>
      </c>
      <c r="G1424" s="282"/>
      <c r="H1424" s="289"/>
      <c r="I1424" s="116" t="s">
        <v>360</v>
      </c>
      <c r="J1424" s="117" t="s">
        <v>362</v>
      </c>
      <c r="K1424" s="2"/>
      <c r="L1424" s="2"/>
      <c r="M1424" s="109"/>
      <c r="N1424" s="106"/>
      <c r="O1424" s="110" t="str">
        <f t="shared" si="47"/>
        <v>... €</v>
      </c>
      <c r="P1424" s="111" t="str">
        <f t="shared" si="48"/>
        <v>... €</v>
      </c>
    </row>
    <row r="1425" spans="2:16" customFormat="1" ht="24" customHeight="1" thickBot="1" x14ac:dyDescent="0.4">
      <c r="B1425" s="265">
        <v>2.1566796273200795E-2</v>
      </c>
      <c r="C1425" s="294"/>
      <c r="D1425" s="280"/>
      <c r="E1425" s="269" t="s">
        <v>21</v>
      </c>
      <c r="F1425" s="266" t="s">
        <v>19</v>
      </c>
      <c r="G1425" s="283"/>
      <c r="H1425" s="289"/>
      <c r="I1425" s="116" t="s">
        <v>360</v>
      </c>
      <c r="J1425" s="117" t="s">
        <v>362</v>
      </c>
      <c r="K1425" s="2"/>
      <c r="L1425" s="2"/>
      <c r="M1425" s="109"/>
      <c r="N1425" s="106"/>
      <c r="O1425" s="110" t="str">
        <f t="shared" si="47"/>
        <v>... €</v>
      </c>
      <c r="P1425" s="111" t="str">
        <f t="shared" si="48"/>
        <v>... €</v>
      </c>
    </row>
    <row r="1426" spans="2:16" customFormat="1" ht="54" customHeight="1" thickBot="1" x14ac:dyDescent="0.4">
      <c r="B1426" s="265">
        <v>2.1566796273200795E-2</v>
      </c>
      <c r="C1426" s="284" t="s">
        <v>505</v>
      </c>
      <c r="D1426" s="280" t="s">
        <v>433</v>
      </c>
      <c r="E1426" s="266" t="s">
        <v>10</v>
      </c>
      <c r="F1426" s="249" t="s">
        <v>11</v>
      </c>
      <c r="G1426" s="281" t="s">
        <v>415</v>
      </c>
      <c r="H1426" s="289"/>
      <c r="I1426" s="116" t="s">
        <v>360</v>
      </c>
      <c r="J1426" s="117" t="s">
        <v>362</v>
      </c>
      <c r="K1426" s="2"/>
      <c r="L1426" s="2"/>
      <c r="M1426" s="109"/>
      <c r="N1426" s="106"/>
      <c r="O1426" s="110" t="str">
        <f t="shared" si="47"/>
        <v>... €</v>
      </c>
      <c r="P1426" s="111" t="str">
        <f t="shared" si="48"/>
        <v>... €</v>
      </c>
    </row>
    <row r="1427" spans="2:16" customFormat="1" ht="24" customHeight="1" thickBot="1" x14ac:dyDescent="0.4">
      <c r="B1427" s="265">
        <v>2.1566796273200795E-2</v>
      </c>
      <c r="C1427" s="284"/>
      <c r="D1427" s="280"/>
      <c r="E1427" s="266" t="s">
        <v>14</v>
      </c>
      <c r="F1427" s="249" t="s">
        <v>15</v>
      </c>
      <c r="G1427" s="282"/>
      <c r="H1427" s="289"/>
      <c r="I1427" s="116" t="s">
        <v>360</v>
      </c>
      <c r="J1427" s="117" t="s">
        <v>362</v>
      </c>
      <c r="K1427" s="2"/>
      <c r="L1427" s="2"/>
      <c r="M1427" s="109"/>
      <c r="N1427" s="106"/>
      <c r="O1427" s="110" t="str">
        <f t="shared" si="47"/>
        <v>... €</v>
      </c>
      <c r="P1427" s="111" t="str">
        <f t="shared" si="48"/>
        <v>... €</v>
      </c>
    </row>
    <row r="1428" spans="2:16" customFormat="1" ht="24" customHeight="1" thickBot="1" x14ac:dyDescent="0.4">
      <c r="B1428" s="265">
        <v>2.1566796273200795E-2</v>
      </c>
      <c r="C1428" s="284"/>
      <c r="D1428" s="280"/>
      <c r="E1428" s="266" t="s">
        <v>16</v>
      </c>
      <c r="F1428" s="249" t="s">
        <v>11</v>
      </c>
      <c r="G1428" s="282"/>
      <c r="H1428" s="289"/>
      <c r="I1428" s="116" t="s">
        <v>360</v>
      </c>
      <c r="J1428" s="117" t="s">
        <v>362</v>
      </c>
      <c r="K1428" s="2"/>
      <c r="L1428" s="2"/>
      <c r="M1428" s="109"/>
      <c r="N1428" s="106"/>
      <c r="O1428" s="110" t="str">
        <f t="shared" si="47"/>
        <v>... €</v>
      </c>
      <c r="P1428" s="111" t="str">
        <f t="shared" si="48"/>
        <v>... €</v>
      </c>
    </row>
    <row r="1429" spans="2:16" customFormat="1" ht="24" customHeight="1" thickBot="1" x14ac:dyDescent="0.4">
      <c r="B1429" s="265">
        <v>2.1566796273200795E-2</v>
      </c>
      <c r="C1429" s="284"/>
      <c r="D1429" s="280"/>
      <c r="E1429" s="266" t="s">
        <v>16</v>
      </c>
      <c r="F1429" s="249" t="s">
        <v>17</v>
      </c>
      <c r="G1429" s="282"/>
      <c r="H1429" s="289"/>
      <c r="I1429" s="116" t="s">
        <v>360</v>
      </c>
      <c r="J1429" s="117" t="s">
        <v>362</v>
      </c>
      <c r="K1429" s="2"/>
      <c r="L1429" s="2"/>
      <c r="M1429" s="109"/>
      <c r="N1429" s="106"/>
      <c r="O1429" s="110" t="str">
        <f t="shared" si="47"/>
        <v>... €</v>
      </c>
      <c r="P1429" s="111" t="str">
        <f t="shared" si="48"/>
        <v>... €</v>
      </c>
    </row>
    <row r="1430" spans="2:16" customFormat="1" ht="36" customHeight="1" thickBot="1" x14ac:dyDescent="0.4">
      <c r="B1430" s="265">
        <v>2.1566796273200795E-2</v>
      </c>
      <c r="C1430" s="284"/>
      <c r="D1430" s="280"/>
      <c r="E1430" s="266" t="s">
        <v>18</v>
      </c>
      <c r="F1430" s="266" t="s">
        <v>19</v>
      </c>
      <c r="G1430" s="282"/>
      <c r="H1430" s="289"/>
      <c r="I1430" s="116" t="s">
        <v>360</v>
      </c>
      <c r="J1430" s="117" t="s">
        <v>362</v>
      </c>
      <c r="K1430" s="2"/>
      <c r="L1430" s="2"/>
      <c r="M1430" s="109"/>
      <c r="N1430" s="106"/>
      <c r="O1430" s="110" t="str">
        <f t="shared" si="47"/>
        <v>... €</v>
      </c>
      <c r="P1430" s="111" t="str">
        <f t="shared" si="48"/>
        <v>... €</v>
      </c>
    </row>
    <row r="1431" spans="2:16" customFormat="1" ht="36" customHeight="1" thickBot="1" x14ac:dyDescent="0.4">
      <c r="B1431" s="265">
        <v>2.1566796273200795E-2</v>
      </c>
      <c r="C1431" s="284"/>
      <c r="D1431" s="280"/>
      <c r="E1431" s="266" t="s">
        <v>20</v>
      </c>
      <c r="F1431" s="266" t="s">
        <v>19</v>
      </c>
      <c r="G1431" s="282"/>
      <c r="H1431" s="289"/>
      <c r="I1431" s="116" t="s">
        <v>360</v>
      </c>
      <c r="J1431" s="117" t="s">
        <v>362</v>
      </c>
      <c r="K1431" s="2"/>
      <c r="L1431" s="2"/>
      <c r="M1431" s="109"/>
      <c r="N1431" s="106"/>
      <c r="O1431" s="110" t="str">
        <f t="shared" si="47"/>
        <v>... €</v>
      </c>
      <c r="P1431" s="111" t="str">
        <f t="shared" si="48"/>
        <v>... €</v>
      </c>
    </row>
    <row r="1432" spans="2:16" customFormat="1" ht="36" customHeight="1" thickBot="1" x14ac:dyDescent="0.4">
      <c r="B1432" s="265">
        <v>2.1566796273200795E-2</v>
      </c>
      <c r="C1432" s="284"/>
      <c r="D1432" s="280"/>
      <c r="E1432" s="267" t="s">
        <v>275</v>
      </c>
      <c r="F1432" s="268" t="s">
        <v>274</v>
      </c>
      <c r="G1432" s="282"/>
      <c r="H1432" s="289"/>
      <c r="I1432" s="116" t="s">
        <v>360</v>
      </c>
      <c r="J1432" s="117" t="s">
        <v>362</v>
      </c>
      <c r="K1432" s="2"/>
      <c r="L1432" s="2"/>
      <c r="M1432" s="109"/>
      <c r="N1432" s="106"/>
      <c r="O1432" s="110" t="str">
        <f t="shared" si="47"/>
        <v>... €</v>
      </c>
      <c r="P1432" s="111" t="str">
        <f t="shared" si="48"/>
        <v>... €</v>
      </c>
    </row>
    <row r="1433" spans="2:16" customFormat="1" ht="24" customHeight="1" thickBot="1" x14ac:dyDescent="0.4">
      <c r="B1433" s="265">
        <v>2.1566796273200795E-2</v>
      </c>
      <c r="C1433" s="284"/>
      <c r="D1433" s="280"/>
      <c r="E1433" s="266" t="s">
        <v>21</v>
      </c>
      <c r="F1433" s="266" t="s">
        <v>11</v>
      </c>
      <c r="G1433" s="282"/>
      <c r="H1433" s="289"/>
      <c r="I1433" s="116" t="s">
        <v>360</v>
      </c>
      <c r="J1433" s="117" t="s">
        <v>362</v>
      </c>
      <c r="K1433" s="2"/>
      <c r="L1433" s="2"/>
      <c r="M1433" s="109"/>
      <c r="N1433" s="106"/>
      <c r="O1433" s="110" t="str">
        <f t="shared" si="47"/>
        <v>... €</v>
      </c>
      <c r="P1433" s="111" t="str">
        <f t="shared" si="48"/>
        <v>... €</v>
      </c>
    </row>
    <row r="1434" spans="2:16" customFormat="1" ht="24" customHeight="1" thickBot="1" x14ac:dyDescent="0.4">
      <c r="B1434" s="265">
        <v>2.1566796273200795E-2</v>
      </c>
      <c r="C1434" s="285"/>
      <c r="D1434" s="286"/>
      <c r="E1434" s="266" t="s">
        <v>21</v>
      </c>
      <c r="F1434" s="266" t="s">
        <v>19</v>
      </c>
      <c r="G1434" s="283"/>
      <c r="H1434" s="289"/>
      <c r="I1434" s="116" t="s">
        <v>360</v>
      </c>
      <c r="J1434" s="117" t="s">
        <v>362</v>
      </c>
      <c r="K1434" s="2"/>
      <c r="L1434" s="2"/>
      <c r="M1434" s="109"/>
      <c r="N1434" s="106"/>
      <c r="O1434" s="110" t="str">
        <f t="shared" si="47"/>
        <v>... €</v>
      </c>
      <c r="P1434" s="111" t="str">
        <f t="shared" si="48"/>
        <v>... €</v>
      </c>
    </row>
    <row r="1435" spans="2:16" customFormat="1" ht="21.75" customHeight="1" thickBot="1" x14ac:dyDescent="0.4">
      <c r="B1435" s="265">
        <v>2.1566796273200795E-2</v>
      </c>
      <c r="C1435" s="287" t="s">
        <v>506</v>
      </c>
      <c r="D1435" s="280" t="s">
        <v>433</v>
      </c>
      <c r="E1435" s="266" t="s">
        <v>10</v>
      </c>
      <c r="F1435" s="249" t="s">
        <v>11</v>
      </c>
      <c r="G1435" s="281" t="s">
        <v>447</v>
      </c>
      <c r="H1435" s="289"/>
      <c r="I1435" s="116" t="s">
        <v>360</v>
      </c>
      <c r="J1435" s="117" t="s">
        <v>362</v>
      </c>
      <c r="K1435" s="2"/>
      <c r="L1435" s="2"/>
      <c r="M1435" s="109"/>
      <c r="N1435" s="106"/>
      <c r="O1435" s="110" t="str">
        <f t="shared" si="47"/>
        <v>... €</v>
      </c>
      <c r="P1435" s="111" t="str">
        <f t="shared" si="48"/>
        <v>... €</v>
      </c>
    </row>
    <row r="1436" spans="2:16" customFormat="1" ht="24" customHeight="1" thickBot="1" x14ac:dyDescent="0.4">
      <c r="B1436" s="265">
        <v>2.1566796273200795E-2</v>
      </c>
      <c r="C1436" s="284"/>
      <c r="D1436" s="280"/>
      <c r="E1436" s="266" t="s">
        <v>14</v>
      </c>
      <c r="F1436" s="249" t="s">
        <v>15</v>
      </c>
      <c r="G1436" s="282"/>
      <c r="H1436" s="289"/>
      <c r="I1436" s="116" t="s">
        <v>360</v>
      </c>
      <c r="J1436" s="117" t="s">
        <v>362</v>
      </c>
      <c r="K1436" s="2"/>
      <c r="L1436" s="2"/>
      <c r="M1436" s="109"/>
      <c r="N1436" s="106"/>
      <c r="O1436" s="110" t="str">
        <f t="shared" si="47"/>
        <v>... €</v>
      </c>
      <c r="P1436" s="111" t="str">
        <f t="shared" si="48"/>
        <v>... €</v>
      </c>
    </row>
    <row r="1437" spans="2:16" customFormat="1" ht="24" customHeight="1" thickBot="1" x14ac:dyDescent="0.4">
      <c r="B1437" s="265">
        <v>2.1566796273200795E-2</v>
      </c>
      <c r="C1437" s="284"/>
      <c r="D1437" s="280"/>
      <c r="E1437" s="266" t="s">
        <v>16</v>
      </c>
      <c r="F1437" s="249" t="s">
        <v>11</v>
      </c>
      <c r="G1437" s="282"/>
      <c r="H1437" s="289"/>
      <c r="I1437" s="116" t="s">
        <v>360</v>
      </c>
      <c r="J1437" s="117" t="s">
        <v>362</v>
      </c>
      <c r="K1437" s="2"/>
      <c r="L1437" s="2"/>
      <c r="M1437" s="109"/>
      <c r="N1437" s="106"/>
      <c r="O1437" s="110" t="str">
        <f t="shared" si="47"/>
        <v>... €</v>
      </c>
      <c r="P1437" s="111" t="str">
        <f t="shared" si="48"/>
        <v>... €</v>
      </c>
    </row>
    <row r="1438" spans="2:16" customFormat="1" ht="24" customHeight="1" thickBot="1" x14ac:dyDescent="0.4">
      <c r="B1438" s="265">
        <v>2.1566796273200795E-2</v>
      </c>
      <c r="C1438" s="284"/>
      <c r="D1438" s="280"/>
      <c r="E1438" s="266" t="s">
        <v>16</v>
      </c>
      <c r="F1438" s="249" t="s">
        <v>17</v>
      </c>
      <c r="G1438" s="282"/>
      <c r="H1438" s="289"/>
      <c r="I1438" s="116" t="s">
        <v>360</v>
      </c>
      <c r="J1438" s="117" t="s">
        <v>362</v>
      </c>
      <c r="K1438" s="2"/>
      <c r="L1438" s="2"/>
      <c r="M1438" s="109"/>
      <c r="N1438" s="106"/>
      <c r="O1438" s="110" t="str">
        <f t="shared" si="47"/>
        <v>... €</v>
      </c>
      <c r="P1438" s="111" t="str">
        <f t="shared" si="48"/>
        <v>... €</v>
      </c>
    </row>
    <row r="1439" spans="2:16" customFormat="1" ht="36" customHeight="1" thickBot="1" x14ac:dyDescent="0.4">
      <c r="B1439" s="265">
        <v>2.1566796273200795E-2</v>
      </c>
      <c r="C1439" s="284"/>
      <c r="D1439" s="280"/>
      <c r="E1439" s="266" t="s">
        <v>18</v>
      </c>
      <c r="F1439" s="266" t="s">
        <v>19</v>
      </c>
      <c r="G1439" s="282"/>
      <c r="H1439" s="289"/>
      <c r="I1439" s="116" t="s">
        <v>360</v>
      </c>
      <c r="J1439" s="117" t="s">
        <v>362</v>
      </c>
      <c r="K1439" s="2"/>
      <c r="L1439" s="2"/>
      <c r="M1439" s="109"/>
      <c r="N1439" s="106"/>
      <c r="O1439" s="110" t="str">
        <f t="shared" si="47"/>
        <v>... €</v>
      </c>
      <c r="P1439" s="111" t="str">
        <f t="shared" si="48"/>
        <v>... €</v>
      </c>
    </row>
    <row r="1440" spans="2:16" customFormat="1" ht="36" customHeight="1" thickBot="1" x14ac:dyDescent="0.4">
      <c r="B1440" s="265">
        <v>2.1566796273200795E-2</v>
      </c>
      <c r="C1440" s="284"/>
      <c r="D1440" s="280"/>
      <c r="E1440" s="266" t="s">
        <v>20</v>
      </c>
      <c r="F1440" s="266" t="s">
        <v>19</v>
      </c>
      <c r="G1440" s="282"/>
      <c r="H1440" s="289"/>
      <c r="I1440" s="116" t="s">
        <v>360</v>
      </c>
      <c r="J1440" s="117" t="s">
        <v>362</v>
      </c>
      <c r="K1440" s="2"/>
      <c r="L1440" s="2"/>
      <c r="M1440" s="109"/>
      <c r="N1440" s="106"/>
      <c r="O1440" s="110" t="str">
        <f t="shared" si="47"/>
        <v>... €</v>
      </c>
      <c r="P1440" s="111" t="str">
        <f t="shared" si="48"/>
        <v>... €</v>
      </c>
    </row>
    <row r="1441" spans="1:16" customFormat="1" ht="36" customHeight="1" thickBot="1" x14ac:dyDescent="0.4">
      <c r="B1441" s="265">
        <v>2.1566796273200795E-2</v>
      </c>
      <c r="C1441" s="284"/>
      <c r="D1441" s="280"/>
      <c r="E1441" s="267" t="s">
        <v>275</v>
      </c>
      <c r="F1441" s="268" t="s">
        <v>274</v>
      </c>
      <c r="G1441" s="282"/>
      <c r="H1441" s="289"/>
      <c r="I1441" s="116" t="s">
        <v>360</v>
      </c>
      <c r="J1441" s="117" t="s">
        <v>362</v>
      </c>
      <c r="K1441" s="2"/>
      <c r="L1441" s="2"/>
      <c r="M1441" s="109"/>
      <c r="N1441" s="106"/>
      <c r="O1441" s="110" t="str">
        <f t="shared" si="47"/>
        <v>... €</v>
      </c>
      <c r="P1441" s="111" t="str">
        <f t="shared" si="48"/>
        <v>... €</v>
      </c>
    </row>
    <row r="1442" spans="1:16" customFormat="1" ht="24" customHeight="1" thickBot="1" x14ac:dyDescent="0.4">
      <c r="B1442" s="265">
        <v>2.1566796273200795E-2</v>
      </c>
      <c r="C1442" s="284"/>
      <c r="D1442" s="280"/>
      <c r="E1442" s="266" t="s">
        <v>21</v>
      </c>
      <c r="F1442" s="266" t="s">
        <v>11</v>
      </c>
      <c r="G1442" s="282"/>
      <c r="H1442" s="289"/>
      <c r="I1442" s="116" t="s">
        <v>360</v>
      </c>
      <c r="J1442" s="117" t="s">
        <v>362</v>
      </c>
      <c r="K1442" s="2"/>
      <c r="L1442" s="2"/>
      <c r="M1442" s="109"/>
      <c r="N1442" s="106"/>
      <c r="O1442" s="110" t="str">
        <f t="shared" si="47"/>
        <v>... €</v>
      </c>
      <c r="P1442" s="111" t="str">
        <f t="shared" si="48"/>
        <v>... €</v>
      </c>
    </row>
    <row r="1443" spans="1:16" customFormat="1" ht="24" customHeight="1" thickBot="1" x14ac:dyDescent="0.4">
      <c r="B1443" s="265">
        <v>2.1566796273200795E-2</v>
      </c>
      <c r="C1443" s="285"/>
      <c r="D1443" s="280"/>
      <c r="E1443" s="266" t="s">
        <v>21</v>
      </c>
      <c r="F1443" s="266" t="s">
        <v>19</v>
      </c>
      <c r="G1443" s="283"/>
      <c r="H1443" s="290"/>
      <c r="I1443" s="116" t="s">
        <v>360</v>
      </c>
      <c r="J1443" s="117" t="s">
        <v>362</v>
      </c>
      <c r="K1443" s="2"/>
      <c r="L1443" s="2"/>
      <c r="M1443" s="109"/>
      <c r="N1443" s="106"/>
      <c r="O1443" s="110" t="str">
        <f t="shared" si="47"/>
        <v>... €</v>
      </c>
      <c r="P1443" s="111" t="str">
        <f t="shared" si="48"/>
        <v>... €</v>
      </c>
    </row>
    <row r="1444" spans="1:16" ht="12.5" thickBot="1" x14ac:dyDescent="0.35">
      <c r="A1444" s="206"/>
      <c r="B1444" s="271">
        <v>5.5491482649842272E-2</v>
      </c>
      <c r="C1444" s="307" t="s">
        <v>181</v>
      </c>
      <c r="D1444" s="329" t="s">
        <v>183</v>
      </c>
      <c r="E1444" s="263" t="s">
        <v>182</v>
      </c>
      <c r="F1444" s="263" t="s">
        <v>68</v>
      </c>
      <c r="G1444" s="329" t="s">
        <v>183</v>
      </c>
      <c r="H1444" s="337">
        <v>2500</v>
      </c>
      <c r="I1444" s="116" t="s">
        <v>360</v>
      </c>
      <c r="J1444" s="117" t="s">
        <v>362</v>
      </c>
      <c r="K1444" s="2"/>
      <c r="L1444" s="2"/>
      <c r="M1444" s="109"/>
      <c r="N1444" s="106"/>
      <c r="O1444" s="110" t="str">
        <f t="shared" si="47"/>
        <v>... €</v>
      </c>
      <c r="P1444" s="111" t="str">
        <f t="shared" si="48"/>
        <v>... €</v>
      </c>
    </row>
    <row r="1445" spans="1:16" ht="12.5" thickBot="1" x14ac:dyDescent="0.35">
      <c r="A1445" s="206"/>
      <c r="B1445" s="271">
        <v>5.5491482649842272E-2</v>
      </c>
      <c r="C1445" s="308"/>
      <c r="D1445" s="329"/>
      <c r="E1445" s="263" t="s">
        <v>182</v>
      </c>
      <c r="F1445" s="263" t="s">
        <v>68</v>
      </c>
      <c r="G1445" s="329"/>
      <c r="H1445" s="337"/>
      <c r="I1445" s="116" t="s">
        <v>360</v>
      </c>
      <c r="J1445" s="117" t="s">
        <v>362</v>
      </c>
      <c r="K1445" s="2"/>
      <c r="L1445" s="2"/>
      <c r="M1445" s="109"/>
      <c r="N1445" s="106"/>
      <c r="O1445" s="110" t="str">
        <f t="shared" si="47"/>
        <v>... €</v>
      </c>
      <c r="P1445" s="111" t="str">
        <f t="shared" si="48"/>
        <v>... €</v>
      </c>
    </row>
    <row r="1446" spans="1:16" ht="12.5" thickBot="1" x14ac:dyDescent="0.35">
      <c r="A1446" s="206"/>
      <c r="B1446" s="271">
        <v>5.5491482649842272E-2</v>
      </c>
      <c r="C1446" s="308"/>
      <c r="D1446" s="329"/>
      <c r="E1446" s="263" t="s">
        <v>182</v>
      </c>
      <c r="F1446" s="263" t="s">
        <v>68</v>
      </c>
      <c r="G1446" s="329"/>
      <c r="H1446" s="337"/>
      <c r="I1446" s="116" t="s">
        <v>360</v>
      </c>
      <c r="J1446" s="117" t="s">
        <v>362</v>
      </c>
      <c r="K1446" s="2"/>
      <c r="L1446" s="2"/>
      <c r="M1446" s="109"/>
      <c r="N1446" s="106"/>
      <c r="O1446" s="110" t="str">
        <f t="shared" si="47"/>
        <v>... €</v>
      </c>
      <c r="P1446" s="111" t="str">
        <f t="shared" si="48"/>
        <v>... €</v>
      </c>
    </row>
    <row r="1447" spans="1:16" ht="12.5" thickBot="1" x14ac:dyDescent="0.35">
      <c r="A1447" s="206"/>
      <c r="B1447" s="271">
        <v>5.5491482649842272E-2</v>
      </c>
      <c r="C1447" s="308"/>
      <c r="D1447" s="329"/>
      <c r="E1447" s="263" t="s">
        <v>182</v>
      </c>
      <c r="F1447" s="263" t="s">
        <v>68</v>
      </c>
      <c r="G1447" s="329"/>
      <c r="H1447" s="337"/>
      <c r="I1447" s="116" t="s">
        <v>360</v>
      </c>
      <c r="J1447" s="117" t="s">
        <v>362</v>
      </c>
      <c r="K1447" s="2"/>
      <c r="L1447" s="2"/>
      <c r="M1447" s="109"/>
      <c r="N1447" s="106"/>
      <c r="O1447" s="110" t="str">
        <f t="shared" si="47"/>
        <v>... €</v>
      </c>
      <c r="P1447" s="111" t="str">
        <f t="shared" si="48"/>
        <v>... €</v>
      </c>
    </row>
    <row r="1448" spans="1:16" ht="12.5" thickBot="1" x14ac:dyDescent="0.35">
      <c r="A1448" s="206"/>
      <c r="B1448" s="271">
        <v>5.5491482649842272E-2</v>
      </c>
      <c r="C1448" s="308"/>
      <c r="D1448" s="329"/>
      <c r="E1448" s="263" t="s">
        <v>205</v>
      </c>
      <c r="F1448" s="263" t="s">
        <v>184</v>
      </c>
      <c r="G1448" s="329"/>
      <c r="H1448" s="337"/>
      <c r="I1448" s="116" t="s">
        <v>360</v>
      </c>
      <c r="J1448" s="117" t="s">
        <v>362</v>
      </c>
      <c r="K1448" s="2"/>
      <c r="L1448" s="2"/>
      <c r="M1448" s="109"/>
      <c r="N1448" s="106"/>
      <c r="O1448" s="110" t="str">
        <f t="shared" si="47"/>
        <v>... €</v>
      </c>
      <c r="P1448" s="111" t="str">
        <f t="shared" si="48"/>
        <v>... €</v>
      </c>
    </row>
    <row r="1449" spans="1:16" ht="12.5" thickBot="1" x14ac:dyDescent="0.35">
      <c r="A1449" s="206"/>
      <c r="B1449" s="271">
        <v>5.5491482649842272E-2</v>
      </c>
      <c r="C1449" s="308"/>
      <c r="D1449" s="329"/>
      <c r="E1449" s="263" t="s">
        <v>205</v>
      </c>
      <c r="F1449" s="263" t="s">
        <v>184</v>
      </c>
      <c r="G1449" s="329"/>
      <c r="H1449" s="337"/>
      <c r="I1449" s="116" t="s">
        <v>360</v>
      </c>
      <c r="J1449" s="117" t="s">
        <v>362</v>
      </c>
      <c r="K1449" s="2"/>
      <c r="L1449" s="2"/>
      <c r="M1449" s="109"/>
      <c r="N1449" s="106"/>
      <c r="O1449" s="110" t="str">
        <f t="shared" si="47"/>
        <v>... €</v>
      </c>
      <c r="P1449" s="111" t="str">
        <f t="shared" si="48"/>
        <v>... €</v>
      </c>
    </row>
    <row r="1450" spans="1:16" ht="12.5" thickBot="1" x14ac:dyDescent="0.35">
      <c r="A1450" s="206"/>
      <c r="B1450" s="271">
        <v>5.5491482649842272E-2</v>
      </c>
      <c r="C1450" s="309"/>
      <c r="D1450" s="329"/>
      <c r="E1450" s="263" t="s">
        <v>205</v>
      </c>
      <c r="F1450" s="263" t="s">
        <v>184</v>
      </c>
      <c r="G1450" s="329"/>
      <c r="H1450" s="337"/>
      <c r="I1450" s="116" t="s">
        <v>360</v>
      </c>
      <c r="J1450" s="117" t="s">
        <v>362</v>
      </c>
      <c r="K1450" s="2"/>
      <c r="L1450" s="2"/>
      <c r="M1450" s="109"/>
      <c r="N1450" s="106"/>
      <c r="O1450" s="110" t="str">
        <f t="shared" si="47"/>
        <v>... €</v>
      </c>
      <c r="P1450" s="111" t="str">
        <f t="shared" si="48"/>
        <v>... €</v>
      </c>
    </row>
    <row r="1451" spans="1:16" ht="12.5" thickBot="1" x14ac:dyDescent="0.35">
      <c r="A1451" s="206"/>
      <c r="B1451" s="271">
        <v>5.5491482649842272E-2</v>
      </c>
      <c r="C1451" s="307" t="s">
        <v>185</v>
      </c>
      <c r="D1451" s="329"/>
      <c r="E1451" s="263" t="s">
        <v>14</v>
      </c>
      <c r="F1451" s="263" t="s">
        <v>11</v>
      </c>
      <c r="G1451" s="329"/>
      <c r="H1451" s="337"/>
      <c r="I1451" s="116" t="s">
        <v>360</v>
      </c>
      <c r="J1451" s="117" t="s">
        <v>362</v>
      </c>
      <c r="K1451" s="2"/>
      <c r="L1451" s="2"/>
      <c r="M1451" s="109"/>
      <c r="N1451" s="106"/>
      <c r="O1451" s="110" t="str">
        <f t="shared" si="47"/>
        <v>... €</v>
      </c>
      <c r="P1451" s="111" t="str">
        <f t="shared" si="48"/>
        <v>... €</v>
      </c>
    </row>
    <row r="1452" spans="1:16" ht="12.5" thickBot="1" x14ac:dyDescent="0.35">
      <c r="A1452" s="206"/>
      <c r="B1452" s="271">
        <v>5.5491482649842272E-2</v>
      </c>
      <c r="C1452" s="308"/>
      <c r="D1452" s="329"/>
      <c r="E1452" s="263" t="s">
        <v>14</v>
      </c>
      <c r="F1452" s="263" t="s">
        <v>11</v>
      </c>
      <c r="G1452" s="329"/>
      <c r="H1452" s="337"/>
      <c r="I1452" s="116" t="s">
        <v>360</v>
      </c>
      <c r="J1452" s="117" t="s">
        <v>362</v>
      </c>
      <c r="K1452" s="2"/>
      <c r="L1452" s="2"/>
      <c r="M1452" s="109"/>
      <c r="N1452" s="106"/>
      <c r="O1452" s="110" t="str">
        <f t="shared" si="47"/>
        <v>... €</v>
      </c>
      <c r="P1452" s="111" t="str">
        <f t="shared" si="48"/>
        <v>... €</v>
      </c>
    </row>
    <row r="1453" spans="1:16" ht="12.5" thickBot="1" x14ac:dyDescent="0.35">
      <c r="A1453" s="206"/>
      <c r="B1453" s="271">
        <v>5.5491482649842272E-2</v>
      </c>
      <c r="C1453" s="308"/>
      <c r="D1453" s="329"/>
      <c r="E1453" s="263" t="s">
        <v>14</v>
      </c>
      <c r="F1453" s="263" t="s">
        <v>11</v>
      </c>
      <c r="G1453" s="329"/>
      <c r="H1453" s="337"/>
      <c r="I1453" s="116" t="s">
        <v>360</v>
      </c>
      <c r="J1453" s="117" t="s">
        <v>362</v>
      </c>
      <c r="K1453" s="2"/>
      <c r="L1453" s="2"/>
      <c r="M1453" s="109"/>
      <c r="N1453" s="106"/>
      <c r="O1453" s="110" t="str">
        <f t="shared" si="47"/>
        <v>... €</v>
      </c>
      <c r="P1453" s="111" t="str">
        <f t="shared" si="48"/>
        <v>... €</v>
      </c>
    </row>
    <row r="1454" spans="1:16" ht="12.5" thickBot="1" x14ac:dyDescent="0.35">
      <c r="A1454" s="206"/>
      <c r="B1454" s="271">
        <v>5.5491482649842272E-2</v>
      </c>
      <c r="C1454" s="308"/>
      <c r="D1454" s="329"/>
      <c r="E1454" s="263" t="s">
        <v>14</v>
      </c>
      <c r="F1454" s="263" t="s">
        <v>11</v>
      </c>
      <c r="G1454" s="329"/>
      <c r="H1454" s="337"/>
      <c r="I1454" s="116" t="s">
        <v>360</v>
      </c>
      <c r="J1454" s="117" t="s">
        <v>362</v>
      </c>
      <c r="K1454" s="2"/>
      <c r="L1454" s="2"/>
      <c r="M1454" s="109"/>
      <c r="N1454" s="106"/>
      <c r="O1454" s="110" t="str">
        <f t="shared" si="47"/>
        <v>... €</v>
      </c>
      <c r="P1454" s="111" t="str">
        <f t="shared" si="48"/>
        <v>... €</v>
      </c>
    </row>
    <row r="1455" spans="1:16" ht="12.5" thickBot="1" x14ac:dyDescent="0.35">
      <c r="A1455" s="206"/>
      <c r="B1455" s="271">
        <v>5.5491482649842272E-2</v>
      </c>
      <c r="C1455" s="308"/>
      <c r="D1455" s="329"/>
      <c r="E1455" s="263" t="s">
        <v>205</v>
      </c>
      <c r="F1455" s="266" t="s">
        <v>17</v>
      </c>
      <c r="G1455" s="329"/>
      <c r="H1455" s="337"/>
      <c r="I1455" s="116" t="s">
        <v>360</v>
      </c>
      <c r="J1455" s="117" t="s">
        <v>362</v>
      </c>
      <c r="K1455" s="2"/>
      <c r="L1455" s="2"/>
      <c r="M1455" s="109"/>
      <c r="N1455" s="106"/>
      <c r="O1455" s="110" t="str">
        <f t="shared" si="47"/>
        <v>... €</v>
      </c>
      <c r="P1455" s="111" t="str">
        <f t="shared" si="48"/>
        <v>... €</v>
      </c>
    </row>
    <row r="1456" spans="1:16" ht="12.5" thickBot="1" x14ac:dyDescent="0.35">
      <c r="A1456" s="206"/>
      <c r="B1456" s="271">
        <v>5.5491482649842272E-2</v>
      </c>
      <c r="C1456" s="308"/>
      <c r="D1456" s="329"/>
      <c r="E1456" s="263" t="s">
        <v>205</v>
      </c>
      <c r="F1456" s="263" t="s">
        <v>17</v>
      </c>
      <c r="G1456" s="329"/>
      <c r="H1456" s="337"/>
      <c r="I1456" s="116" t="s">
        <v>360</v>
      </c>
      <c r="J1456" s="117" t="s">
        <v>362</v>
      </c>
      <c r="K1456" s="2"/>
      <c r="L1456" s="2"/>
      <c r="M1456" s="109"/>
      <c r="N1456" s="106"/>
      <c r="O1456" s="110" t="str">
        <f t="shared" si="47"/>
        <v>... €</v>
      </c>
      <c r="P1456" s="111" t="str">
        <f t="shared" si="48"/>
        <v>... €</v>
      </c>
    </row>
    <row r="1457" spans="1:16" ht="12.5" thickBot="1" x14ac:dyDescent="0.35">
      <c r="A1457" s="206"/>
      <c r="B1457" s="271">
        <v>5.5491482649842272E-2</v>
      </c>
      <c r="C1457" s="309"/>
      <c r="D1457" s="329"/>
      <c r="E1457" s="263" t="s">
        <v>205</v>
      </c>
      <c r="F1457" s="263" t="s">
        <v>17</v>
      </c>
      <c r="G1457" s="329"/>
      <c r="H1457" s="337"/>
      <c r="I1457" s="116" t="s">
        <v>360</v>
      </c>
      <c r="J1457" s="117" t="s">
        <v>362</v>
      </c>
      <c r="K1457" s="2"/>
      <c r="L1457" s="2"/>
      <c r="M1457" s="109"/>
      <c r="N1457" s="106"/>
      <c r="O1457" s="110" t="str">
        <f t="shared" si="47"/>
        <v>... €</v>
      </c>
      <c r="P1457" s="111" t="str">
        <f t="shared" si="48"/>
        <v>... €</v>
      </c>
    </row>
    <row r="1458" spans="1:16" ht="12.5" thickBot="1" x14ac:dyDescent="0.35">
      <c r="A1458" s="206"/>
      <c r="B1458" s="271">
        <v>5.5491482649842272E-2</v>
      </c>
      <c r="C1458" s="307" t="s">
        <v>186</v>
      </c>
      <c r="D1458" s="329"/>
      <c r="E1458" s="263" t="s">
        <v>14</v>
      </c>
      <c r="F1458" s="263" t="s">
        <v>11</v>
      </c>
      <c r="G1458" s="329"/>
      <c r="H1458" s="337"/>
      <c r="I1458" s="116" t="s">
        <v>360</v>
      </c>
      <c r="J1458" s="117" t="s">
        <v>362</v>
      </c>
      <c r="K1458" s="2"/>
      <c r="L1458" s="2"/>
      <c r="M1458" s="109"/>
      <c r="N1458" s="106"/>
      <c r="O1458" s="110" t="str">
        <f t="shared" si="47"/>
        <v>... €</v>
      </c>
      <c r="P1458" s="111" t="str">
        <f t="shared" si="48"/>
        <v>... €</v>
      </c>
    </row>
    <row r="1459" spans="1:16" ht="12.5" thickBot="1" x14ac:dyDescent="0.35">
      <c r="A1459" s="206"/>
      <c r="B1459" s="271">
        <v>5.5491482649842272E-2</v>
      </c>
      <c r="C1459" s="308"/>
      <c r="D1459" s="329"/>
      <c r="E1459" s="263" t="s">
        <v>14</v>
      </c>
      <c r="F1459" s="263" t="s">
        <v>11</v>
      </c>
      <c r="G1459" s="329"/>
      <c r="H1459" s="337"/>
      <c r="I1459" s="116" t="s">
        <v>360</v>
      </c>
      <c r="J1459" s="117" t="s">
        <v>362</v>
      </c>
      <c r="K1459" s="2"/>
      <c r="L1459" s="2"/>
      <c r="M1459" s="109"/>
      <c r="N1459" s="106"/>
      <c r="O1459" s="110" t="str">
        <f t="shared" si="47"/>
        <v>... €</v>
      </c>
      <c r="P1459" s="111" t="str">
        <f t="shared" si="48"/>
        <v>... €</v>
      </c>
    </row>
    <row r="1460" spans="1:16" ht="12.5" thickBot="1" x14ac:dyDescent="0.35">
      <c r="A1460" s="206"/>
      <c r="B1460" s="271">
        <v>5.5491482649842272E-2</v>
      </c>
      <c r="C1460" s="308"/>
      <c r="D1460" s="329"/>
      <c r="E1460" s="263" t="s">
        <v>14</v>
      </c>
      <c r="F1460" s="263" t="s">
        <v>11</v>
      </c>
      <c r="G1460" s="329"/>
      <c r="H1460" s="337"/>
      <c r="I1460" s="116" t="s">
        <v>360</v>
      </c>
      <c r="J1460" s="117" t="s">
        <v>362</v>
      </c>
      <c r="K1460" s="2"/>
      <c r="L1460" s="2"/>
      <c r="M1460" s="109"/>
      <c r="N1460" s="106"/>
      <c r="O1460" s="110" t="str">
        <f t="shared" si="47"/>
        <v>... €</v>
      </c>
      <c r="P1460" s="111" t="str">
        <f t="shared" si="48"/>
        <v>... €</v>
      </c>
    </row>
    <row r="1461" spans="1:16" ht="12.5" thickBot="1" x14ac:dyDescent="0.35">
      <c r="A1461" s="206"/>
      <c r="B1461" s="271">
        <v>5.5491482649842272E-2</v>
      </c>
      <c r="C1461" s="308"/>
      <c r="D1461" s="329"/>
      <c r="E1461" s="263" t="s">
        <v>14</v>
      </c>
      <c r="F1461" s="263" t="s">
        <v>11</v>
      </c>
      <c r="G1461" s="329"/>
      <c r="H1461" s="337"/>
      <c r="I1461" s="116" t="s">
        <v>360</v>
      </c>
      <c r="J1461" s="117" t="s">
        <v>362</v>
      </c>
      <c r="K1461" s="2"/>
      <c r="L1461" s="2"/>
      <c r="M1461" s="109"/>
      <c r="N1461" s="106"/>
      <c r="O1461" s="110" t="str">
        <f t="shared" si="47"/>
        <v>... €</v>
      </c>
      <c r="P1461" s="111" t="str">
        <f t="shared" si="48"/>
        <v>... €</v>
      </c>
    </row>
    <row r="1462" spans="1:16" ht="12.5" thickBot="1" x14ac:dyDescent="0.35">
      <c r="A1462" s="206"/>
      <c r="B1462" s="271">
        <v>5.5491482649842272E-2</v>
      </c>
      <c r="C1462" s="308"/>
      <c r="D1462" s="329"/>
      <c r="E1462" s="263" t="s">
        <v>205</v>
      </c>
      <c r="F1462" s="266" t="s">
        <v>17</v>
      </c>
      <c r="G1462" s="329"/>
      <c r="H1462" s="337"/>
      <c r="I1462" s="116" t="s">
        <v>360</v>
      </c>
      <c r="J1462" s="117" t="s">
        <v>362</v>
      </c>
      <c r="K1462" s="2"/>
      <c r="L1462" s="2"/>
      <c r="M1462" s="109"/>
      <c r="N1462" s="106"/>
      <c r="O1462" s="110" t="str">
        <f t="shared" si="47"/>
        <v>... €</v>
      </c>
      <c r="P1462" s="111" t="str">
        <f t="shared" si="48"/>
        <v>... €</v>
      </c>
    </row>
    <row r="1463" spans="1:16" ht="12.5" thickBot="1" x14ac:dyDescent="0.35">
      <c r="A1463" s="206"/>
      <c r="B1463" s="271">
        <v>5.5491482649842272E-2</v>
      </c>
      <c r="C1463" s="308"/>
      <c r="D1463" s="329"/>
      <c r="E1463" s="263" t="s">
        <v>205</v>
      </c>
      <c r="F1463" s="266" t="s">
        <v>17</v>
      </c>
      <c r="G1463" s="329"/>
      <c r="H1463" s="337"/>
      <c r="I1463" s="116" t="s">
        <v>360</v>
      </c>
      <c r="J1463" s="117" t="s">
        <v>362</v>
      </c>
      <c r="K1463" s="2"/>
      <c r="L1463" s="2"/>
      <c r="M1463" s="109"/>
      <c r="N1463" s="106"/>
      <c r="O1463" s="110" t="str">
        <f t="shared" si="47"/>
        <v>... €</v>
      </c>
      <c r="P1463" s="111" t="str">
        <f t="shared" si="48"/>
        <v>... €</v>
      </c>
    </row>
    <row r="1464" spans="1:16" ht="12.5" thickBot="1" x14ac:dyDescent="0.35">
      <c r="A1464" s="206"/>
      <c r="B1464" s="271">
        <v>5.5491482649842272E-2</v>
      </c>
      <c r="C1464" s="309"/>
      <c r="D1464" s="329"/>
      <c r="E1464" s="263" t="s">
        <v>205</v>
      </c>
      <c r="F1464" s="266" t="s">
        <v>17</v>
      </c>
      <c r="G1464" s="329"/>
      <c r="H1464" s="337"/>
      <c r="I1464" s="116" t="s">
        <v>360</v>
      </c>
      <c r="J1464" s="117" t="s">
        <v>362</v>
      </c>
      <c r="K1464" s="2"/>
      <c r="L1464" s="2"/>
      <c r="M1464" s="109"/>
      <c r="N1464" s="106"/>
      <c r="O1464" s="110" t="str">
        <f t="shared" si="47"/>
        <v>... €</v>
      </c>
      <c r="P1464" s="111" t="str">
        <f t="shared" si="48"/>
        <v>... €</v>
      </c>
    </row>
    <row r="1465" spans="1:16" ht="12.5" thickBot="1" x14ac:dyDescent="0.35">
      <c r="A1465" s="206"/>
      <c r="B1465" s="271">
        <v>5.5491482649842272E-2</v>
      </c>
      <c r="C1465" s="307" t="s">
        <v>3</v>
      </c>
      <c r="D1465" s="329"/>
      <c r="E1465" s="263" t="s">
        <v>205</v>
      </c>
      <c r="F1465" s="263" t="s">
        <v>17</v>
      </c>
      <c r="G1465" s="329"/>
      <c r="H1465" s="337"/>
      <c r="I1465" s="116" t="s">
        <v>360</v>
      </c>
      <c r="J1465" s="117" t="s">
        <v>362</v>
      </c>
      <c r="K1465" s="2"/>
      <c r="L1465" s="2"/>
      <c r="M1465" s="109"/>
      <c r="N1465" s="106"/>
      <c r="O1465" s="110" t="str">
        <f t="shared" si="47"/>
        <v>... €</v>
      </c>
      <c r="P1465" s="111" t="str">
        <f t="shared" si="48"/>
        <v>... €</v>
      </c>
    </row>
    <row r="1466" spans="1:16" ht="12.5" thickBot="1" x14ac:dyDescent="0.35">
      <c r="A1466" s="206"/>
      <c r="B1466" s="271">
        <v>5.5491482649842272E-2</v>
      </c>
      <c r="C1466" s="308"/>
      <c r="D1466" s="329"/>
      <c r="E1466" s="263" t="s">
        <v>205</v>
      </c>
      <c r="F1466" s="263" t="s">
        <v>17</v>
      </c>
      <c r="G1466" s="329"/>
      <c r="H1466" s="337"/>
      <c r="I1466" s="116" t="s">
        <v>360</v>
      </c>
      <c r="J1466" s="117" t="s">
        <v>362</v>
      </c>
      <c r="K1466" s="2"/>
      <c r="L1466" s="2"/>
      <c r="M1466" s="109"/>
      <c r="N1466" s="106"/>
      <c r="O1466" s="110" t="str">
        <f t="shared" si="47"/>
        <v>... €</v>
      </c>
      <c r="P1466" s="111" t="str">
        <f t="shared" si="48"/>
        <v>... €</v>
      </c>
    </row>
    <row r="1467" spans="1:16" ht="12.5" thickBot="1" x14ac:dyDescent="0.35">
      <c r="A1467" s="206"/>
      <c r="B1467" s="271">
        <v>5.5491482649842272E-2</v>
      </c>
      <c r="C1467" s="308"/>
      <c r="D1467" s="329"/>
      <c r="E1467" s="266" t="s">
        <v>205</v>
      </c>
      <c r="F1467" s="263" t="s">
        <v>17</v>
      </c>
      <c r="G1467" s="329"/>
      <c r="H1467" s="337"/>
      <c r="I1467" s="116" t="s">
        <v>360</v>
      </c>
      <c r="J1467" s="117" t="s">
        <v>362</v>
      </c>
      <c r="K1467" s="2"/>
      <c r="L1467" s="2"/>
      <c r="M1467" s="109"/>
      <c r="N1467" s="106"/>
      <c r="O1467" s="110" t="str">
        <f t="shared" si="47"/>
        <v>... €</v>
      </c>
      <c r="P1467" s="111" t="str">
        <f t="shared" si="48"/>
        <v>... €</v>
      </c>
    </row>
    <row r="1468" spans="1:16" ht="12.5" thickBot="1" x14ac:dyDescent="0.35">
      <c r="A1468" s="206"/>
      <c r="B1468" s="271">
        <v>5.5491482649842272E-2</v>
      </c>
      <c r="C1468" s="309"/>
      <c r="D1468" s="329"/>
      <c r="E1468" s="263" t="s">
        <v>205</v>
      </c>
      <c r="F1468" s="263" t="s">
        <v>17</v>
      </c>
      <c r="G1468" s="329"/>
      <c r="H1468" s="337"/>
      <c r="I1468" s="116" t="s">
        <v>360</v>
      </c>
      <c r="J1468" s="117" t="s">
        <v>362</v>
      </c>
      <c r="K1468" s="2"/>
      <c r="L1468" s="2"/>
      <c r="M1468" s="109"/>
      <c r="N1468" s="106"/>
      <c r="O1468" s="110" t="str">
        <f t="shared" si="47"/>
        <v>... €</v>
      </c>
      <c r="P1468" s="111" t="str">
        <f t="shared" si="48"/>
        <v>... €</v>
      </c>
    </row>
    <row r="1469" spans="1:16" s="213" customFormat="1" ht="15.75" customHeight="1" thickBot="1" x14ac:dyDescent="0.4">
      <c r="B1469" s="265">
        <v>4.7070371269109436E-2</v>
      </c>
      <c r="C1469" s="345" t="s">
        <v>397</v>
      </c>
      <c r="D1469" s="343" t="s">
        <v>398</v>
      </c>
      <c r="E1469" s="272" t="s">
        <v>10</v>
      </c>
      <c r="F1469" s="273" t="s">
        <v>11</v>
      </c>
      <c r="G1469" s="348" t="s">
        <v>399</v>
      </c>
      <c r="H1469" s="359">
        <v>10000</v>
      </c>
      <c r="I1469" s="116" t="s">
        <v>360</v>
      </c>
      <c r="J1469" s="117" t="s">
        <v>362</v>
      </c>
      <c r="K1469" s="2"/>
      <c r="L1469" s="2"/>
      <c r="M1469" s="109"/>
      <c r="N1469" s="106"/>
      <c r="O1469" s="110" t="str">
        <f t="shared" si="47"/>
        <v>... €</v>
      </c>
      <c r="P1469" s="111" t="str">
        <f t="shared" si="48"/>
        <v>... €</v>
      </c>
    </row>
    <row r="1470" spans="1:16" s="213" customFormat="1" ht="15.75" customHeight="1" thickBot="1" x14ac:dyDescent="0.4">
      <c r="B1470" s="265">
        <v>4.7070371269109436E-2</v>
      </c>
      <c r="C1470" s="346"/>
      <c r="D1470" s="351"/>
      <c r="E1470" s="272" t="s">
        <v>10</v>
      </c>
      <c r="F1470" s="273" t="s">
        <v>15</v>
      </c>
      <c r="G1470" s="349"/>
      <c r="H1470" s="360"/>
      <c r="I1470" s="116" t="s">
        <v>360</v>
      </c>
      <c r="J1470" s="117" t="s">
        <v>362</v>
      </c>
      <c r="K1470" s="2"/>
      <c r="L1470" s="2"/>
      <c r="M1470" s="109"/>
      <c r="N1470" s="106"/>
      <c r="O1470" s="110" t="str">
        <f t="shared" si="47"/>
        <v>... €</v>
      </c>
      <c r="P1470" s="111" t="str">
        <f t="shared" si="48"/>
        <v>... €</v>
      </c>
    </row>
    <row r="1471" spans="1:16" s="213" customFormat="1" ht="15.75" customHeight="1" thickBot="1" x14ac:dyDescent="0.4">
      <c r="B1471" s="265">
        <v>4.7070371269109436E-2</v>
      </c>
      <c r="C1471" s="346"/>
      <c r="D1471" s="351"/>
      <c r="E1471" s="272" t="s">
        <v>84</v>
      </c>
      <c r="F1471" s="273" t="s">
        <v>11</v>
      </c>
      <c r="G1471" s="349"/>
      <c r="H1471" s="360"/>
      <c r="I1471" s="116" t="s">
        <v>360</v>
      </c>
      <c r="J1471" s="117" t="s">
        <v>362</v>
      </c>
      <c r="K1471" s="2"/>
      <c r="L1471" s="2"/>
      <c r="M1471" s="109"/>
      <c r="N1471" s="106"/>
      <c r="O1471" s="110" t="str">
        <f t="shared" si="47"/>
        <v>... €</v>
      </c>
      <c r="P1471" s="111" t="str">
        <f t="shared" si="48"/>
        <v>... €</v>
      </c>
    </row>
    <row r="1472" spans="1:16" s="213" customFormat="1" ht="15.75" customHeight="1" thickBot="1" x14ac:dyDescent="0.4">
      <c r="B1472" s="265">
        <v>4.7070371269109436E-2</v>
      </c>
      <c r="C1472" s="346"/>
      <c r="D1472" s="351"/>
      <c r="E1472" s="272" t="s">
        <v>84</v>
      </c>
      <c r="F1472" s="273" t="s">
        <v>17</v>
      </c>
      <c r="G1472" s="349"/>
      <c r="H1472" s="360"/>
      <c r="I1472" s="116" t="s">
        <v>360</v>
      </c>
      <c r="J1472" s="117" t="s">
        <v>362</v>
      </c>
      <c r="K1472" s="2"/>
      <c r="L1472" s="2"/>
      <c r="M1472" s="109"/>
      <c r="N1472" s="106"/>
      <c r="O1472" s="110" t="str">
        <f t="shared" si="47"/>
        <v>... €</v>
      </c>
      <c r="P1472" s="111" t="str">
        <f t="shared" si="48"/>
        <v>... €</v>
      </c>
    </row>
    <row r="1473" spans="2:16" s="213" customFormat="1" ht="15.75" customHeight="1" thickBot="1" x14ac:dyDescent="0.4">
      <c r="B1473" s="265">
        <v>4.7070371269109436E-2</v>
      </c>
      <c r="C1473" s="346"/>
      <c r="D1473" s="351"/>
      <c r="E1473" s="272" t="s">
        <v>18</v>
      </c>
      <c r="F1473" s="272" t="s">
        <v>19</v>
      </c>
      <c r="G1473" s="349"/>
      <c r="H1473" s="360"/>
      <c r="I1473" s="116" t="s">
        <v>360</v>
      </c>
      <c r="J1473" s="117" t="s">
        <v>362</v>
      </c>
      <c r="K1473" s="2"/>
      <c r="L1473" s="2"/>
      <c r="M1473" s="109"/>
      <c r="N1473" s="106"/>
      <c r="O1473" s="110" t="str">
        <f t="shared" si="47"/>
        <v>... €</v>
      </c>
      <c r="P1473" s="111" t="str">
        <f t="shared" si="48"/>
        <v>... €</v>
      </c>
    </row>
    <row r="1474" spans="2:16" s="213" customFormat="1" ht="15.75" customHeight="1" thickBot="1" x14ac:dyDescent="0.4">
      <c r="B1474" s="265">
        <v>4.7070371269109436E-2</v>
      </c>
      <c r="C1474" s="346"/>
      <c r="D1474" s="351"/>
      <c r="E1474" s="272" t="s">
        <v>20</v>
      </c>
      <c r="F1474" s="272" t="s">
        <v>19</v>
      </c>
      <c r="G1474" s="349"/>
      <c r="H1474" s="360"/>
      <c r="I1474" s="116" t="s">
        <v>360</v>
      </c>
      <c r="J1474" s="117" t="s">
        <v>362</v>
      </c>
      <c r="K1474" s="2"/>
      <c r="L1474" s="2"/>
      <c r="M1474" s="109"/>
      <c r="N1474" s="106"/>
      <c r="O1474" s="110" t="str">
        <f t="shared" si="47"/>
        <v>... €</v>
      </c>
      <c r="P1474" s="111" t="str">
        <f t="shared" si="48"/>
        <v>... €</v>
      </c>
    </row>
    <row r="1475" spans="2:16" s="213" customFormat="1" ht="15.75" customHeight="1" thickBot="1" x14ac:dyDescent="0.4">
      <c r="B1475" s="265">
        <v>4.7070371269109436E-2</v>
      </c>
      <c r="C1475" s="346"/>
      <c r="D1475" s="351"/>
      <c r="E1475" s="272" t="s">
        <v>148</v>
      </c>
      <c r="F1475" s="272" t="s">
        <v>11</v>
      </c>
      <c r="G1475" s="349"/>
      <c r="H1475" s="360"/>
      <c r="I1475" s="116" t="s">
        <v>360</v>
      </c>
      <c r="J1475" s="117" t="s">
        <v>362</v>
      </c>
      <c r="K1475" s="2"/>
      <c r="L1475" s="2"/>
      <c r="M1475" s="109"/>
      <c r="N1475" s="106"/>
      <c r="O1475" s="110" t="str">
        <f t="shared" si="47"/>
        <v>... €</v>
      </c>
      <c r="P1475" s="111" t="str">
        <f t="shared" si="48"/>
        <v>... €</v>
      </c>
    </row>
    <row r="1476" spans="2:16" s="213" customFormat="1" ht="15.75" customHeight="1" thickBot="1" x14ac:dyDescent="0.4">
      <c r="B1476" s="265">
        <v>4.7070371269109436E-2</v>
      </c>
      <c r="C1476" s="346"/>
      <c r="D1476" s="351"/>
      <c r="E1476" s="274" t="s">
        <v>275</v>
      </c>
      <c r="F1476" s="274" t="s">
        <v>274</v>
      </c>
      <c r="G1476" s="349"/>
      <c r="H1476" s="360"/>
      <c r="I1476" s="116" t="s">
        <v>360</v>
      </c>
      <c r="J1476" s="117" t="s">
        <v>362</v>
      </c>
      <c r="K1476" s="2"/>
      <c r="L1476" s="2"/>
      <c r="M1476" s="109"/>
      <c r="N1476" s="106"/>
      <c r="O1476" s="110" t="str">
        <f t="shared" si="47"/>
        <v>... €</v>
      </c>
      <c r="P1476" s="111" t="str">
        <f t="shared" si="48"/>
        <v>... €</v>
      </c>
    </row>
    <row r="1477" spans="2:16" s="213" customFormat="1" ht="15.75" customHeight="1" thickBot="1" x14ac:dyDescent="0.4">
      <c r="B1477" s="265">
        <v>4.7070371269109436E-2</v>
      </c>
      <c r="C1477" s="347"/>
      <c r="D1477" s="352"/>
      <c r="E1477" s="272" t="s">
        <v>148</v>
      </c>
      <c r="F1477" s="272" t="s">
        <v>19</v>
      </c>
      <c r="G1477" s="350"/>
      <c r="H1477" s="360"/>
      <c r="I1477" s="116" t="s">
        <v>360</v>
      </c>
      <c r="J1477" s="117" t="s">
        <v>362</v>
      </c>
      <c r="K1477" s="2"/>
      <c r="L1477" s="2"/>
      <c r="M1477" s="109"/>
      <c r="N1477" s="106"/>
      <c r="O1477" s="110" t="str">
        <f t="shared" si="47"/>
        <v>... €</v>
      </c>
      <c r="P1477" s="111" t="str">
        <f t="shared" si="48"/>
        <v>... €</v>
      </c>
    </row>
    <row r="1478" spans="2:16" s="213" customFormat="1" ht="15.75" customHeight="1" thickBot="1" x14ac:dyDescent="0.4">
      <c r="B1478" s="265">
        <v>4.7070371269109436E-2</v>
      </c>
      <c r="C1478" s="345" t="s">
        <v>400</v>
      </c>
      <c r="D1478" s="343" t="s">
        <v>398</v>
      </c>
      <c r="E1478" s="272" t="s">
        <v>10</v>
      </c>
      <c r="F1478" s="273" t="s">
        <v>11</v>
      </c>
      <c r="G1478" s="348" t="s">
        <v>401</v>
      </c>
      <c r="H1478" s="360"/>
      <c r="I1478" s="116" t="s">
        <v>360</v>
      </c>
      <c r="J1478" s="117" t="s">
        <v>362</v>
      </c>
      <c r="K1478" s="2"/>
      <c r="L1478" s="2"/>
      <c r="M1478" s="109"/>
      <c r="N1478" s="106"/>
      <c r="O1478" s="110" t="str">
        <f t="shared" si="47"/>
        <v>... €</v>
      </c>
      <c r="P1478" s="111" t="str">
        <f t="shared" si="48"/>
        <v>... €</v>
      </c>
    </row>
    <row r="1479" spans="2:16" s="213" customFormat="1" ht="15.75" customHeight="1" thickBot="1" x14ac:dyDescent="0.4">
      <c r="B1479" s="265">
        <v>4.7070371269109436E-2</v>
      </c>
      <c r="C1479" s="346"/>
      <c r="D1479" s="351"/>
      <c r="E1479" s="272" t="s">
        <v>10</v>
      </c>
      <c r="F1479" s="273" t="s">
        <v>15</v>
      </c>
      <c r="G1479" s="349"/>
      <c r="H1479" s="360"/>
      <c r="I1479" s="116" t="s">
        <v>360</v>
      </c>
      <c r="J1479" s="117" t="s">
        <v>362</v>
      </c>
      <c r="K1479" s="2"/>
      <c r="L1479" s="2"/>
      <c r="M1479" s="109"/>
      <c r="N1479" s="106"/>
      <c r="O1479" s="110" t="str">
        <f t="shared" si="47"/>
        <v>... €</v>
      </c>
      <c r="P1479" s="111" t="str">
        <f t="shared" si="48"/>
        <v>... €</v>
      </c>
    </row>
    <row r="1480" spans="2:16" s="213" customFormat="1" ht="15.75" customHeight="1" thickBot="1" x14ac:dyDescent="0.4">
      <c r="B1480" s="265">
        <v>4.7070371269109436E-2</v>
      </c>
      <c r="C1480" s="346"/>
      <c r="D1480" s="351"/>
      <c r="E1480" s="272" t="s">
        <v>84</v>
      </c>
      <c r="F1480" s="273" t="s">
        <v>11</v>
      </c>
      <c r="G1480" s="349"/>
      <c r="H1480" s="360"/>
      <c r="I1480" s="116" t="s">
        <v>360</v>
      </c>
      <c r="J1480" s="117" t="s">
        <v>362</v>
      </c>
      <c r="K1480" s="2"/>
      <c r="L1480" s="2"/>
      <c r="M1480" s="109"/>
      <c r="N1480" s="106"/>
      <c r="O1480" s="110" t="str">
        <f t="shared" si="47"/>
        <v>... €</v>
      </c>
      <c r="P1480" s="111" t="str">
        <f t="shared" si="48"/>
        <v>... €</v>
      </c>
    </row>
    <row r="1481" spans="2:16" s="213" customFormat="1" ht="15.75" customHeight="1" thickBot="1" x14ac:dyDescent="0.4">
      <c r="B1481" s="265">
        <v>4.7070371269109436E-2</v>
      </c>
      <c r="C1481" s="346"/>
      <c r="D1481" s="351"/>
      <c r="E1481" s="272" t="s">
        <v>84</v>
      </c>
      <c r="F1481" s="273" t="s">
        <v>17</v>
      </c>
      <c r="G1481" s="349"/>
      <c r="H1481" s="360"/>
      <c r="I1481" s="116" t="s">
        <v>360</v>
      </c>
      <c r="J1481" s="117" t="s">
        <v>362</v>
      </c>
      <c r="K1481" s="2"/>
      <c r="L1481" s="2"/>
      <c r="M1481" s="109"/>
      <c r="N1481" s="106"/>
      <c r="O1481" s="110" t="str">
        <f t="shared" si="47"/>
        <v>... €</v>
      </c>
      <c r="P1481" s="111" t="str">
        <f t="shared" si="48"/>
        <v>... €</v>
      </c>
    </row>
    <row r="1482" spans="2:16" s="213" customFormat="1" ht="15.75" customHeight="1" thickBot="1" x14ac:dyDescent="0.4">
      <c r="B1482" s="265">
        <v>4.7070371269109436E-2</v>
      </c>
      <c r="C1482" s="346"/>
      <c r="D1482" s="351"/>
      <c r="E1482" s="272" t="s">
        <v>18</v>
      </c>
      <c r="F1482" s="272" t="s">
        <v>19</v>
      </c>
      <c r="G1482" s="349"/>
      <c r="H1482" s="360"/>
      <c r="I1482" s="116" t="s">
        <v>360</v>
      </c>
      <c r="J1482" s="117" t="s">
        <v>362</v>
      </c>
      <c r="K1482" s="2"/>
      <c r="L1482" s="2"/>
      <c r="M1482" s="109"/>
      <c r="N1482" s="106"/>
      <c r="O1482" s="110" t="str">
        <f t="shared" si="47"/>
        <v>... €</v>
      </c>
      <c r="P1482" s="111" t="str">
        <f t="shared" si="48"/>
        <v>... €</v>
      </c>
    </row>
    <row r="1483" spans="2:16" s="213" customFormat="1" ht="15.75" customHeight="1" thickBot="1" x14ac:dyDescent="0.4">
      <c r="B1483" s="265">
        <v>4.7070371269109436E-2</v>
      </c>
      <c r="C1483" s="346"/>
      <c r="D1483" s="351"/>
      <c r="E1483" s="274" t="s">
        <v>275</v>
      </c>
      <c r="F1483" s="274" t="s">
        <v>274</v>
      </c>
      <c r="G1483" s="349"/>
      <c r="H1483" s="360"/>
      <c r="I1483" s="116" t="s">
        <v>360</v>
      </c>
      <c r="J1483" s="117" t="s">
        <v>362</v>
      </c>
      <c r="K1483" s="2"/>
      <c r="L1483" s="2"/>
      <c r="M1483" s="109"/>
      <c r="N1483" s="106"/>
      <c r="O1483" s="110" t="str">
        <f t="shared" si="47"/>
        <v>... €</v>
      </c>
      <c r="P1483" s="111" t="str">
        <f t="shared" si="48"/>
        <v>... €</v>
      </c>
    </row>
    <row r="1484" spans="2:16" s="213" customFormat="1" ht="15.75" customHeight="1" thickBot="1" x14ac:dyDescent="0.4">
      <c r="B1484" s="265">
        <v>4.7070371269109436E-2</v>
      </c>
      <c r="C1484" s="346"/>
      <c r="D1484" s="351"/>
      <c r="E1484" s="272" t="s">
        <v>20</v>
      </c>
      <c r="F1484" s="272" t="s">
        <v>19</v>
      </c>
      <c r="G1484" s="349"/>
      <c r="H1484" s="360"/>
      <c r="I1484" s="116" t="s">
        <v>360</v>
      </c>
      <c r="J1484" s="117" t="s">
        <v>362</v>
      </c>
      <c r="K1484" s="2"/>
      <c r="L1484" s="2"/>
      <c r="M1484" s="109"/>
      <c r="N1484" s="106"/>
      <c r="O1484" s="110" t="str">
        <f t="shared" si="47"/>
        <v>... €</v>
      </c>
      <c r="P1484" s="111" t="str">
        <f t="shared" si="48"/>
        <v>... €</v>
      </c>
    </row>
    <row r="1485" spans="2:16" s="213" customFormat="1" ht="15.75" customHeight="1" thickBot="1" x14ac:dyDescent="0.4">
      <c r="B1485" s="265">
        <v>4.7070371269109436E-2</v>
      </c>
      <c r="C1485" s="346"/>
      <c r="D1485" s="351"/>
      <c r="E1485" s="272" t="s">
        <v>148</v>
      </c>
      <c r="F1485" s="272" t="s">
        <v>11</v>
      </c>
      <c r="G1485" s="349"/>
      <c r="H1485" s="360"/>
      <c r="I1485" s="116" t="s">
        <v>360</v>
      </c>
      <c r="J1485" s="117" t="s">
        <v>362</v>
      </c>
      <c r="K1485" s="2"/>
      <c r="L1485" s="2"/>
      <c r="M1485" s="109"/>
      <c r="N1485" s="106"/>
      <c r="O1485" s="110" t="str">
        <f t="shared" si="47"/>
        <v>... €</v>
      </c>
      <c r="P1485" s="111" t="str">
        <f t="shared" si="48"/>
        <v>... €</v>
      </c>
    </row>
    <row r="1486" spans="2:16" s="213" customFormat="1" ht="15.75" customHeight="1" thickBot="1" x14ac:dyDescent="0.4">
      <c r="B1486" s="265">
        <v>4.7070371269109436E-2</v>
      </c>
      <c r="C1486" s="347"/>
      <c r="D1486" s="352"/>
      <c r="E1486" s="272" t="s">
        <v>148</v>
      </c>
      <c r="F1486" s="272" t="s">
        <v>19</v>
      </c>
      <c r="G1486" s="350"/>
      <c r="H1486" s="360"/>
      <c r="I1486" s="116" t="s">
        <v>360</v>
      </c>
      <c r="J1486" s="117" t="s">
        <v>362</v>
      </c>
      <c r="K1486" s="2"/>
      <c r="L1486" s="2"/>
      <c r="M1486" s="109"/>
      <c r="N1486" s="106"/>
      <c r="O1486" s="110" t="str">
        <f t="shared" ref="O1486:O1549" si="49">J1486</f>
        <v>... €</v>
      </c>
      <c r="P1486" s="111" t="str">
        <f t="shared" ref="P1486:P1549" si="50">O1486</f>
        <v>... €</v>
      </c>
    </row>
    <row r="1487" spans="2:16" s="213" customFormat="1" ht="15.75" customHeight="1" thickBot="1" x14ac:dyDescent="0.4">
      <c r="B1487" s="265">
        <v>4.7070371269109436E-2</v>
      </c>
      <c r="C1487" s="345" t="s">
        <v>402</v>
      </c>
      <c r="D1487" s="343" t="s">
        <v>398</v>
      </c>
      <c r="E1487" s="272" t="s">
        <v>10</v>
      </c>
      <c r="F1487" s="273" t="s">
        <v>11</v>
      </c>
      <c r="G1487" s="348" t="s">
        <v>403</v>
      </c>
      <c r="H1487" s="360"/>
      <c r="I1487" s="116" t="s">
        <v>360</v>
      </c>
      <c r="J1487" s="117" t="s">
        <v>362</v>
      </c>
      <c r="K1487" s="2"/>
      <c r="L1487" s="2"/>
      <c r="M1487" s="109"/>
      <c r="N1487" s="106"/>
      <c r="O1487" s="110" t="str">
        <f t="shared" si="49"/>
        <v>... €</v>
      </c>
      <c r="P1487" s="111" t="str">
        <f t="shared" si="50"/>
        <v>... €</v>
      </c>
    </row>
    <row r="1488" spans="2:16" s="213" customFormat="1" ht="15.75" customHeight="1" thickBot="1" x14ac:dyDescent="0.4">
      <c r="B1488" s="265">
        <v>4.7070371269109436E-2</v>
      </c>
      <c r="C1488" s="346"/>
      <c r="D1488" s="351"/>
      <c r="E1488" s="272" t="s">
        <v>10</v>
      </c>
      <c r="F1488" s="273" t="s">
        <v>15</v>
      </c>
      <c r="G1488" s="349"/>
      <c r="H1488" s="360"/>
      <c r="I1488" s="116" t="s">
        <v>360</v>
      </c>
      <c r="J1488" s="117" t="s">
        <v>362</v>
      </c>
      <c r="K1488" s="2"/>
      <c r="L1488" s="2"/>
      <c r="M1488" s="109"/>
      <c r="N1488" s="106"/>
      <c r="O1488" s="110" t="str">
        <f t="shared" si="49"/>
        <v>... €</v>
      </c>
      <c r="P1488" s="111" t="str">
        <f t="shared" si="50"/>
        <v>... €</v>
      </c>
    </row>
    <row r="1489" spans="2:16" s="213" customFormat="1" ht="15.75" customHeight="1" thickBot="1" x14ac:dyDescent="0.4">
      <c r="B1489" s="265">
        <v>4.7070371269109436E-2</v>
      </c>
      <c r="C1489" s="346"/>
      <c r="D1489" s="351"/>
      <c r="E1489" s="272" t="s">
        <v>84</v>
      </c>
      <c r="F1489" s="273" t="s">
        <v>11</v>
      </c>
      <c r="G1489" s="349"/>
      <c r="H1489" s="360"/>
      <c r="I1489" s="116" t="s">
        <v>360</v>
      </c>
      <c r="J1489" s="117" t="s">
        <v>362</v>
      </c>
      <c r="K1489" s="2"/>
      <c r="L1489" s="2"/>
      <c r="M1489" s="109"/>
      <c r="N1489" s="106"/>
      <c r="O1489" s="110" t="str">
        <f t="shared" si="49"/>
        <v>... €</v>
      </c>
      <c r="P1489" s="111" t="str">
        <f t="shared" si="50"/>
        <v>... €</v>
      </c>
    </row>
    <row r="1490" spans="2:16" s="213" customFormat="1" ht="15.75" customHeight="1" thickBot="1" x14ac:dyDescent="0.4">
      <c r="B1490" s="265">
        <v>4.7070371269109436E-2</v>
      </c>
      <c r="C1490" s="346"/>
      <c r="D1490" s="351"/>
      <c r="E1490" s="272" t="s">
        <v>84</v>
      </c>
      <c r="F1490" s="273" t="s">
        <v>17</v>
      </c>
      <c r="G1490" s="349"/>
      <c r="H1490" s="360"/>
      <c r="I1490" s="116" t="s">
        <v>360</v>
      </c>
      <c r="J1490" s="117" t="s">
        <v>362</v>
      </c>
      <c r="K1490" s="2"/>
      <c r="L1490" s="2"/>
      <c r="M1490" s="109"/>
      <c r="N1490" s="106"/>
      <c r="O1490" s="110" t="str">
        <f t="shared" si="49"/>
        <v>... €</v>
      </c>
      <c r="P1490" s="111" t="str">
        <f t="shared" si="50"/>
        <v>... €</v>
      </c>
    </row>
    <row r="1491" spans="2:16" s="213" customFormat="1" ht="15.75" customHeight="1" thickBot="1" x14ac:dyDescent="0.4">
      <c r="B1491" s="265">
        <v>4.7070371269109436E-2</v>
      </c>
      <c r="C1491" s="346"/>
      <c r="D1491" s="351"/>
      <c r="E1491" s="274" t="s">
        <v>275</v>
      </c>
      <c r="F1491" s="274" t="s">
        <v>274</v>
      </c>
      <c r="G1491" s="349"/>
      <c r="H1491" s="360"/>
      <c r="I1491" s="116" t="s">
        <v>360</v>
      </c>
      <c r="J1491" s="117" t="s">
        <v>362</v>
      </c>
      <c r="K1491" s="2"/>
      <c r="L1491" s="2"/>
      <c r="M1491" s="109"/>
      <c r="N1491" s="106"/>
      <c r="O1491" s="110" t="str">
        <f t="shared" si="49"/>
        <v>... €</v>
      </c>
      <c r="P1491" s="111" t="str">
        <f t="shared" si="50"/>
        <v>... €</v>
      </c>
    </row>
    <row r="1492" spans="2:16" s="213" customFormat="1" ht="15.75" customHeight="1" thickBot="1" x14ac:dyDescent="0.4">
      <c r="B1492" s="265">
        <v>4.7070371269109436E-2</v>
      </c>
      <c r="C1492" s="346"/>
      <c r="D1492" s="351"/>
      <c r="E1492" s="272" t="s">
        <v>18</v>
      </c>
      <c r="F1492" s="272" t="s">
        <v>19</v>
      </c>
      <c r="G1492" s="349"/>
      <c r="H1492" s="360"/>
      <c r="I1492" s="116" t="s">
        <v>360</v>
      </c>
      <c r="J1492" s="117" t="s">
        <v>362</v>
      </c>
      <c r="K1492" s="2"/>
      <c r="L1492" s="2"/>
      <c r="M1492" s="109"/>
      <c r="N1492" s="106"/>
      <c r="O1492" s="110" t="str">
        <f t="shared" si="49"/>
        <v>... €</v>
      </c>
      <c r="P1492" s="111" t="str">
        <f t="shared" si="50"/>
        <v>... €</v>
      </c>
    </row>
    <row r="1493" spans="2:16" s="213" customFormat="1" ht="15.75" customHeight="1" thickBot="1" x14ac:dyDescent="0.4">
      <c r="B1493" s="265">
        <v>4.7070371269109436E-2</v>
      </c>
      <c r="C1493" s="346"/>
      <c r="D1493" s="351"/>
      <c r="E1493" s="272" t="s">
        <v>20</v>
      </c>
      <c r="F1493" s="272" t="s">
        <v>19</v>
      </c>
      <c r="G1493" s="349"/>
      <c r="H1493" s="360"/>
      <c r="I1493" s="116" t="s">
        <v>360</v>
      </c>
      <c r="J1493" s="117" t="s">
        <v>362</v>
      </c>
      <c r="K1493" s="2"/>
      <c r="L1493" s="2"/>
      <c r="M1493" s="109"/>
      <c r="N1493" s="106"/>
      <c r="O1493" s="110" t="str">
        <f t="shared" si="49"/>
        <v>... €</v>
      </c>
      <c r="P1493" s="111" t="str">
        <f t="shared" si="50"/>
        <v>... €</v>
      </c>
    </row>
    <row r="1494" spans="2:16" s="213" customFormat="1" ht="15.75" customHeight="1" thickBot="1" x14ac:dyDescent="0.4">
      <c r="B1494" s="265">
        <v>4.7070371269109436E-2</v>
      </c>
      <c r="C1494" s="346"/>
      <c r="D1494" s="351"/>
      <c r="E1494" s="272" t="s">
        <v>148</v>
      </c>
      <c r="F1494" s="272" t="s">
        <v>11</v>
      </c>
      <c r="G1494" s="349"/>
      <c r="H1494" s="360"/>
      <c r="I1494" s="116" t="s">
        <v>360</v>
      </c>
      <c r="J1494" s="117" t="s">
        <v>362</v>
      </c>
      <c r="K1494" s="2"/>
      <c r="L1494" s="2"/>
      <c r="M1494" s="109"/>
      <c r="N1494" s="106"/>
      <c r="O1494" s="110" t="str">
        <f t="shared" si="49"/>
        <v>... €</v>
      </c>
      <c r="P1494" s="111" t="str">
        <f t="shared" si="50"/>
        <v>... €</v>
      </c>
    </row>
    <row r="1495" spans="2:16" s="213" customFormat="1" ht="15.75" customHeight="1" thickBot="1" x14ac:dyDescent="0.4">
      <c r="B1495" s="265">
        <v>4.7070371269109436E-2</v>
      </c>
      <c r="C1495" s="347"/>
      <c r="D1495" s="352"/>
      <c r="E1495" s="272" t="s">
        <v>148</v>
      </c>
      <c r="F1495" s="272" t="s">
        <v>19</v>
      </c>
      <c r="G1495" s="350"/>
      <c r="H1495" s="360"/>
      <c r="I1495" s="116" t="s">
        <v>360</v>
      </c>
      <c r="J1495" s="117" t="s">
        <v>362</v>
      </c>
      <c r="K1495" s="2"/>
      <c r="L1495" s="2"/>
      <c r="M1495" s="109"/>
      <c r="N1495" s="106"/>
      <c r="O1495" s="110" t="str">
        <f t="shared" si="49"/>
        <v>... €</v>
      </c>
      <c r="P1495" s="111" t="str">
        <f t="shared" si="50"/>
        <v>... €</v>
      </c>
    </row>
    <row r="1496" spans="2:16" s="213" customFormat="1" ht="15.75" customHeight="1" thickBot="1" x14ac:dyDescent="0.4">
      <c r="B1496" s="265">
        <v>4.7070371269109436E-2</v>
      </c>
      <c r="C1496" s="345" t="s">
        <v>404</v>
      </c>
      <c r="D1496" s="343" t="s">
        <v>398</v>
      </c>
      <c r="E1496" s="272" t="s">
        <v>10</v>
      </c>
      <c r="F1496" s="273" t="s">
        <v>11</v>
      </c>
      <c r="G1496" s="348" t="s">
        <v>405</v>
      </c>
      <c r="H1496" s="360"/>
      <c r="I1496" s="116" t="s">
        <v>360</v>
      </c>
      <c r="J1496" s="117" t="s">
        <v>362</v>
      </c>
      <c r="K1496" s="2"/>
      <c r="L1496" s="2"/>
      <c r="M1496" s="109"/>
      <c r="N1496" s="106"/>
      <c r="O1496" s="110" t="str">
        <f t="shared" si="49"/>
        <v>... €</v>
      </c>
      <c r="P1496" s="111" t="str">
        <f t="shared" si="50"/>
        <v>... €</v>
      </c>
    </row>
    <row r="1497" spans="2:16" s="213" customFormat="1" ht="15.75" customHeight="1" thickBot="1" x14ac:dyDescent="0.4">
      <c r="B1497" s="265">
        <v>4.7070371269109436E-2</v>
      </c>
      <c r="C1497" s="346"/>
      <c r="D1497" s="351"/>
      <c r="E1497" s="272" t="s">
        <v>10</v>
      </c>
      <c r="F1497" s="273" t="s">
        <v>15</v>
      </c>
      <c r="G1497" s="349"/>
      <c r="H1497" s="360"/>
      <c r="I1497" s="116" t="s">
        <v>360</v>
      </c>
      <c r="J1497" s="117" t="s">
        <v>362</v>
      </c>
      <c r="K1497" s="2"/>
      <c r="L1497" s="2"/>
      <c r="M1497" s="109"/>
      <c r="N1497" s="106"/>
      <c r="O1497" s="110" t="str">
        <f t="shared" si="49"/>
        <v>... €</v>
      </c>
      <c r="P1497" s="111" t="str">
        <f t="shared" si="50"/>
        <v>... €</v>
      </c>
    </row>
    <row r="1498" spans="2:16" s="213" customFormat="1" ht="15.75" customHeight="1" thickBot="1" x14ac:dyDescent="0.4">
      <c r="B1498" s="265">
        <v>4.7070371269109436E-2</v>
      </c>
      <c r="C1498" s="346"/>
      <c r="D1498" s="351"/>
      <c r="E1498" s="272" t="s">
        <v>84</v>
      </c>
      <c r="F1498" s="273" t="s">
        <v>11</v>
      </c>
      <c r="G1498" s="349"/>
      <c r="H1498" s="360"/>
      <c r="I1498" s="116" t="s">
        <v>360</v>
      </c>
      <c r="J1498" s="117" t="s">
        <v>362</v>
      </c>
      <c r="K1498" s="2"/>
      <c r="L1498" s="2"/>
      <c r="M1498" s="109"/>
      <c r="N1498" s="106"/>
      <c r="O1498" s="110" t="str">
        <f t="shared" si="49"/>
        <v>... €</v>
      </c>
      <c r="P1498" s="111" t="str">
        <f t="shared" si="50"/>
        <v>... €</v>
      </c>
    </row>
    <row r="1499" spans="2:16" s="213" customFormat="1" ht="15.75" customHeight="1" thickBot="1" x14ac:dyDescent="0.4">
      <c r="B1499" s="265">
        <v>4.7070371269109436E-2</v>
      </c>
      <c r="C1499" s="346"/>
      <c r="D1499" s="351"/>
      <c r="E1499" s="274" t="s">
        <v>275</v>
      </c>
      <c r="F1499" s="274" t="s">
        <v>274</v>
      </c>
      <c r="G1499" s="349"/>
      <c r="H1499" s="360"/>
      <c r="I1499" s="116" t="s">
        <v>360</v>
      </c>
      <c r="J1499" s="117" t="s">
        <v>362</v>
      </c>
      <c r="K1499" s="2"/>
      <c r="L1499" s="2"/>
      <c r="M1499" s="109"/>
      <c r="N1499" s="106"/>
      <c r="O1499" s="110" t="str">
        <f t="shared" si="49"/>
        <v>... €</v>
      </c>
      <c r="P1499" s="111" t="str">
        <f t="shared" si="50"/>
        <v>... €</v>
      </c>
    </row>
    <row r="1500" spans="2:16" s="213" customFormat="1" ht="15.75" customHeight="1" thickBot="1" x14ac:dyDescent="0.4">
      <c r="B1500" s="265">
        <v>4.7070371269109436E-2</v>
      </c>
      <c r="C1500" s="346"/>
      <c r="D1500" s="351"/>
      <c r="E1500" s="272" t="s">
        <v>84</v>
      </c>
      <c r="F1500" s="273" t="s">
        <v>17</v>
      </c>
      <c r="G1500" s="349"/>
      <c r="H1500" s="360"/>
      <c r="I1500" s="116" t="s">
        <v>360</v>
      </c>
      <c r="J1500" s="117" t="s">
        <v>362</v>
      </c>
      <c r="K1500" s="2"/>
      <c r="L1500" s="2"/>
      <c r="M1500" s="109"/>
      <c r="N1500" s="106"/>
      <c r="O1500" s="110" t="str">
        <f t="shared" si="49"/>
        <v>... €</v>
      </c>
      <c r="P1500" s="111" t="str">
        <f t="shared" si="50"/>
        <v>... €</v>
      </c>
    </row>
    <row r="1501" spans="2:16" s="213" customFormat="1" ht="15.75" customHeight="1" thickBot="1" x14ac:dyDescent="0.4">
      <c r="B1501" s="265">
        <v>4.7070371269109436E-2</v>
      </c>
      <c r="C1501" s="346"/>
      <c r="D1501" s="351"/>
      <c r="E1501" s="272" t="s">
        <v>18</v>
      </c>
      <c r="F1501" s="272" t="s">
        <v>19</v>
      </c>
      <c r="G1501" s="349"/>
      <c r="H1501" s="360"/>
      <c r="I1501" s="116" t="s">
        <v>360</v>
      </c>
      <c r="J1501" s="117" t="s">
        <v>362</v>
      </c>
      <c r="K1501" s="2"/>
      <c r="L1501" s="2"/>
      <c r="M1501" s="109"/>
      <c r="N1501" s="106"/>
      <c r="O1501" s="110" t="str">
        <f t="shared" si="49"/>
        <v>... €</v>
      </c>
      <c r="P1501" s="111" t="str">
        <f t="shared" si="50"/>
        <v>... €</v>
      </c>
    </row>
    <row r="1502" spans="2:16" s="213" customFormat="1" ht="15.75" customHeight="1" thickBot="1" x14ac:dyDescent="0.4">
      <c r="B1502" s="265">
        <v>4.7070371269109436E-2</v>
      </c>
      <c r="C1502" s="346"/>
      <c r="D1502" s="351"/>
      <c r="E1502" s="272" t="s">
        <v>20</v>
      </c>
      <c r="F1502" s="272" t="s">
        <v>19</v>
      </c>
      <c r="G1502" s="349"/>
      <c r="H1502" s="360"/>
      <c r="I1502" s="116" t="s">
        <v>360</v>
      </c>
      <c r="J1502" s="117" t="s">
        <v>362</v>
      </c>
      <c r="K1502" s="2"/>
      <c r="L1502" s="2"/>
      <c r="M1502" s="109"/>
      <c r="N1502" s="106"/>
      <c r="O1502" s="110" t="str">
        <f t="shared" si="49"/>
        <v>... €</v>
      </c>
      <c r="P1502" s="111" t="str">
        <f t="shared" si="50"/>
        <v>... €</v>
      </c>
    </row>
    <row r="1503" spans="2:16" s="213" customFormat="1" ht="15.75" customHeight="1" thickBot="1" x14ac:dyDescent="0.4">
      <c r="B1503" s="265">
        <v>4.7070371269109436E-2</v>
      </c>
      <c r="C1503" s="346"/>
      <c r="D1503" s="351"/>
      <c r="E1503" s="272" t="s">
        <v>148</v>
      </c>
      <c r="F1503" s="272" t="s">
        <v>11</v>
      </c>
      <c r="G1503" s="349"/>
      <c r="H1503" s="360"/>
      <c r="I1503" s="116" t="s">
        <v>360</v>
      </c>
      <c r="J1503" s="117" t="s">
        <v>362</v>
      </c>
      <c r="K1503" s="2"/>
      <c r="L1503" s="2"/>
      <c r="M1503" s="109"/>
      <c r="N1503" s="106"/>
      <c r="O1503" s="110" t="str">
        <f t="shared" si="49"/>
        <v>... €</v>
      </c>
      <c r="P1503" s="111" t="str">
        <f t="shared" si="50"/>
        <v>... €</v>
      </c>
    </row>
    <row r="1504" spans="2:16" s="213" customFormat="1" ht="15" thickBot="1" x14ac:dyDescent="0.4">
      <c r="B1504" s="265">
        <v>4.7070371269109436E-2</v>
      </c>
      <c r="C1504" s="347"/>
      <c r="D1504" s="352"/>
      <c r="E1504" s="272" t="s">
        <v>148</v>
      </c>
      <c r="F1504" s="272" t="s">
        <v>19</v>
      </c>
      <c r="G1504" s="350"/>
      <c r="H1504" s="360"/>
      <c r="I1504" s="116" t="s">
        <v>360</v>
      </c>
      <c r="J1504" s="117" t="s">
        <v>362</v>
      </c>
      <c r="K1504" s="2"/>
      <c r="L1504" s="2"/>
      <c r="M1504" s="109"/>
      <c r="N1504" s="106"/>
      <c r="O1504" s="110" t="str">
        <f t="shared" si="49"/>
        <v>... €</v>
      </c>
      <c r="P1504" s="111" t="str">
        <f t="shared" si="50"/>
        <v>... €</v>
      </c>
    </row>
    <row r="1505" spans="2:16" s="213" customFormat="1" ht="15" thickBot="1" x14ac:dyDescent="0.4">
      <c r="B1505" s="265">
        <v>4.7070371269109436E-2</v>
      </c>
      <c r="C1505" s="345" t="s">
        <v>406</v>
      </c>
      <c r="D1505" s="343" t="s">
        <v>398</v>
      </c>
      <c r="E1505" s="272" t="s">
        <v>10</v>
      </c>
      <c r="F1505" s="273" t="s">
        <v>11</v>
      </c>
      <c r="G1505" s="348" t="s">
        <v>407</v>
      </c>
      <c r="H1505" s="360"/>
      <c r="I1505" s="116" t="s">
        <v>360</v>
      </c>
      <c r="J1505" s="117" t="s">
        <v>362</v>
      </c>
      <c r="K1505" s="2"/>
      <c r="L1505" s="2"/>
      <c r="M1505" s="109"/>
      <c r="N1505" s="106"/>
      <c r="O1505" s="110" t="str">
        <f t="shared" si="49"/>
        <v>... €</v>
      </c>
      <c r="P1505" s="111" t="str">
        <f t="shared" si="50"/>
        <v>... €</v>
      </c>
    </row>
    <row r="1506" spans="2:16" s="213" customFormat="1" ht="15" thickBot="1" x14ac:dyDescent="0.4">
      <c r="B1506" s="265">
        <v>4.7070371269109436E-2</v>
      </c>
      <c r="C1506" s="346"/>
      <c r="D1506" s="351"/>
      <c r="E1506" s="272" t="s">
        <v>10</v>
      </c>
      <c r="F1506" s="273" t="s">
        <v>15</v>
      </c>
      <c r="G1506" s="349"/>
      <c r="H1506" s="360"/>
      <c r="I1506" s="116" t="s">
        <v>360</v>
      </c>
      <c r="J1506" s="117" t="s">
        <v>362</v>
      </c>
      <c r="K1506" s="2"/>
      <c r="L1506" s="2"/>
      <c r="M1506" s="109"/>
      <c r="N1506" s="106"/>
      <c r="O1506" s="110" t="str">
        <f t="shared" si="49"/>
        <v>... €</v>
      </c>
      <c r="P1506" s="111" t="str">
        <f t="shared" si="50"/>
        <v>... €</v>
      </c>
    </row>
    <row r="1507" spans="2:16" s="213" customFormat="1" ht="15" thickBot="1" x14ac:dyDescent="0.4">
      <c r="B1507" s="265">
        <v>4.7070371269109436E-2</v>
      </c>
      <c r="C1507" s="346"/>
      <c r="D1507" s="351"/>
      <c r="E1507" s="272" t="s">
        <v>84</v>
      </c>
      <c r="F1507" s="273" t="s">
        <v>11</v>
      </c>
      <c r="G1507" s="349"/>
      <c r="H1507" s="360"/>
      <c r="I1507" s="116" t="s">
        <v>360</v>
      </c>
      <c r="J1507" s="117" t="s">
        <v>362</v>
      </c>
      <c r="K1507" s="2"/>
      <c r="L1507" s="2"/>
      <c r="M1507" s="109"/>
      <c r="N1507" s="106"/>
      <c r="O1507" s="110" t="str">
        <f t="shared" si="49"/>
        <v>... €</v>
      </c>
      <c r="P1507" s="111" t="str">
        <f t="shared" si="50"/>
        <v>... €</v>
      </c>
    </row>
    <row r="1508" spans="2:16" s="213" customFormat="1" ht="15" thickBot="1" x14ac:dyDescent="0.4">
      <c r="B1508" s="265">
        <v>4.7070371269109436E-2</v>
      </c>
      <c r="C1508" s="346"/>
      <c r="D1508" s="351"/>
      <c r="E1508" s="272" t="s">
        <v>84</v>
      </c>
      <c r="F1508" s="273" t="s">
        <v>17</v>
      </c>
      <c r="G1508" s="349"/>
      <c r="H1508" s="360"/>
      <c r="I1508" s="116" t="s">
        <v>360</v>
      </c>
      <c r="J1508" s="117" t="s">
        <v>362</v>
      </c>
      <c r="K1508" s="2"/>
      <c r="L1508" s="2"/>
      <c r="M1508" s="109"/>
      <c r="N1508" s="106"/>
      <c r="O1508" s="110" t="str">
        <f t="shared" si="49"/>
        <v>... €</v>
      </c>
      <c r="P1508" s="111" t="str">
        <f t="shared" si="50"/>
        <v>... €</v>
      </c>
    </row>
    <row r="1509" spans="2:16" s="213" customFormat="1" ht="15" thickBot="1" x14ac:dyDescent="0.4">
      <c r="B1509" s="265">
        <v>4.7070371269109436E-2</v>
      </c>
      <c r="C1509" s="346"/>
      <c r="D1509" s="351"/>
      <c r="E1509" s="274" t="s">
        <v>275</v>
      </c>
      <c r="F1509" s="274" t="s">
        <v>274</v>
      </c>
      <c r="G1509" s="349"/>
      <c r="H1509" s="360"/>
      <c r="I1509" s="116" t="s">
        <v>360</v>
      </c>
      <c r="J1509" s="117" t="s">
        <v>362</v>
      </c>
      <c r="K1509" s="2"/>
      <c r="L1509" s="2"/>
      <c r="M1509" s="109"/>
      <c r="N1509" s="106"/>
      <c r="O1509" s="110" t="str">
        <f t="shared" si="49"/>
        <v>... €</v>
      </c>
      <c r="P1509" s="111" t="str">
        <f t="shared" si="50"/>
        <v>... €</v>
      </c>
    </row>
    <row r="1510" spans="2:16" s="213" customFormat="1" ht="15" thickBot="1" x14ac:dyDescent="0.4">
      <c r="B1510" s="265">
        <v>4.7070371269109436E-2</v>
      </c>
      <c r="C1510" s="346"/>
      <c r="D1510" s="351"/>
      <c r="E1510" s="272" t="s">
        <v>18</v>
      </c>
      <c r="F1510" s="272" t="s">
        <v>19</v>
      </c>
      <c r="G1510" s="349"/>
      <c r="H1510" s="360"/>
      <c r="I1510" s="116" t="s">
        <v>360</v>
      </c>
      <c r="J1510" s="117" t="s">
        <v>362</v>
      </c>
      <c r="K1510" s="2"/>
      <c r="L1510" s="2"/>
      <c r="M1510" s="109"/>
      <c r="N1510" s="106"/>
      <c r="O1510" s="110" t="str">
        <f t="shared" si="49"/>
        <v>... €</v>
      </c>
      <c r="P1510" s="111" t="str">
        <f t="shared" si="50"/>
        <v>... €</v>
      </c>
    </row>
    <row r="1511" spans="2:16" s="213" customFormat="1" ht="15" thickBot="1" x14ac:dyDescent="0.4">
      <c r="B1511" s="265">
        <v>4.7070371269109436E-2</v>
      </c>
      <c r="C1511" s="346"/>
      <c r="D1511" s="351"/>
      <c r="E1511" s="272" t="s">
        <v>20</v>
      </c>
      <c r="F1511" s="272" t="s">
        <v>19</v>
      </c>
      <c r="G1511" s="349"/>
      <c r="H1511" s="360"/>
      <c r="I1511" s="116" t="s">
        <v>360</v>
      </c>
      <c r="J1511" s="117" t="s">
        <v>362</v>
      </c>
      <c r="K1511" s="2"/>
      <c r="L1511" s="2"/>
      <c r="M1511" s="109"/>
      <c r="N1511" s="106"/>
      <c r="O1511" s="110" t="str">
        <f t="shared" si="49"/>
        <v>... €</v>
      </c>
      <c r="P1511" s="111" t="str">
        <f t="shared" si="50"/>
        <v>... €</v>
      </c>
    </row>
    <row r="1512" spans="2:16" s="213" customFormat="1" ht="15" thickBot="1" x14ac:dyDescent="0.4">
      <c r="B1512" s="265">
        <v>4.7070371269109436E-2</v>
      </c>
      <c r="C1512" s="346"/>
      <c r="D1512" s="351"/>
      <c r="E1512" s="272" t="s">
        <v>148</v>
      </c>
      <c r="F1512" s="272" t="s">
        <v>11</v>
      </c>
      <c r="G1512" s="349"/>
      <c r="H1512" s="360"/>
      <c r="I1512" s="116" t="s">
        <v>360</v>
      </c>
      <c r="J1512" s="117" t="s">
        <v>362</v>
      </c>
      <c r="K1512" s="2"/>
      <c r="L1512" s="2"/>
      <c r="M1512" s="109"/>
      <c r="N1512" s="106"/>
      <c r="O1512" s="110" t="str">
        <f t="shared" si="49"/>
        <v>... €</v>
      </c>
      <c r="P1512" s="111" t="str">
        <f t="shared" si="50"/>
        <v>... €</v>
      </c>
    </row>
    <row r="1513" spans="2:16" s="213" customFormat="1" ht="15" thickBot="1" x14ac:dyDescent="0.4">
      <c r="B1513" s="265">
        <v>4.7070371269109436E-2</v>
      </c>
      <c r="C1513" s="347"/>
      <c r="D1513" s="352"/>
      <c r="E1513" s="272" t="s">
        <v>148</v>
      </c>
      <c r="F1513" s="272" t="s">
        <v>19</v>
      </c>
      <c r="G1513" s="350"/>
      <c r="H1513" s="360"/>
      <c r="I1513" s="116" t="s">
        <v>360</v>
      </c>
      <c r="J1513" s="117" t="s">
        <v>362</v>
      </c>
      <c r="K1513" s="2"/>
      <c r="L1513" s="2"/>
      <c r="M1513" s="109"/>
      <c r="N1513" s="106"/>
      <c r="O1513" s="110" t="str">
        <f t="shared" si="49"/>
        <v>... €</v>
      </c>
      <c r="P1513" s="111" t="str">
        <f t="shared" si="50"/>
        <v>... €</v>
      </c>
    </row>
    <row r="1514" spans="2:16" s="213" customFormat="1" ht="15" thickBot="1" x14ac:dyDescent="0.4">
      <c r="B1514" s="265">
        <v>4.7070371269109436E-2</v>
      </c>
      <c r="C1514" s="345" t="s">
        <v>408</v>
      </c>
      <c r="D1514" s="343" t="s">
        <v>398</v>
      </c>
      <c r="E1514" s="272" t="s">
        <v>10</v>
      </c>
      <c r="F1514" s="273" t="s">
        <v>11</v>
      </c>
      <c r="G1514" s="348" t="s">
        <v>409</v>
      </c>
      <c r="H1514" s="360"/>
      <c r="I1514" s="116" t="s">
        <v>360</v>
      </c>
      <c r="J1514" s="117" t="s">
        <v>362</v>
      </c>
      <c r="K1514" s="2"/>
      <c r="L1514" s="2"/>
      <c r="M1514" s="109"/>
      <c r="N1514" s="106"/>
      <c r="O1514" s="110" t="str">
        <f t="shared" si="49"/>
        <v>... €</v>
      </c>
      <c r="P1514" s="111" t="str">
        <f t="shared" si="50"/>
        <v>... €</v>
      </c>
    </row>
    <row r="1515" spans="2:16" s="213" customFormat="1" ht="15" thickBot="1" x14ac:dyDescent="0.4">
      <c r="B1515" s="265">
        <v>4.7070371269109436E-2</v>
      </c>
      <c r="C1515" s="346"/>
      <c r="D1515" s="351"/>
      <c r="E1515" s="272" t="s">
        <v>10</v>
      </c>
      <c r="F1515" s="273" t="s">
        <v>15</v>
      </c>
      <c r="G1515" s="349"/>
      <c r="H1515" s="360"/>
      <c r="I1515" s="116" t="s">
        <v>360</v>
      </c>
      <c r="J1515" s="117" t="s">
        <v>362</v>
      </c>
      <c r="K1515" s="2"/>
      <c r="L1515" s="2"/>
      <c r="M1515" s="109"/>
      <c r="N1515" s="106"/>
      <c r="O1515" s="110" t="str">
        <f t="shared" si="49"/>
        <v>... €</v>
      </c>
      <c r="P1515" s="111" t="str">
        <f t="shared" si="50"/>
        <v>... €</v>
      </c>
    </row>
    <row r="1516" spans="2:16" s="213" customFormat="1" ht="15" thickBot="1" x14ac:dyDescent="0.4">
      <c r="B1516" s="265">
        <v>4.7070371269109436E-2</v>
      </c>
      <c r="C1516" s="346"/>
      <c r="D1516" s="351"/>
      <c r="E1516" s="274" t="s">
        <v>275</v>
      </c>
      <c r="F1516" s="274" t="s">
        <v>274</v>
      </c>
      <c r="G1516" s="349"/>
      <c r="H1516" s="360"/>
      <c r="I1516" s="116" t="s">
        <v>360</v>
      </c>
      <c r="J1516" s="117" t="s">
        <v>362</v>
      </c>
      <c r="K1516" s="2"/>
      <c r="L1516" s="2"/>
      <c r="M1516" s="109"/>
      <c r="N1516" s="106"/>
      <c r="O1516" s="110" t="str">
        <f t="shared" si="49"/>
        <v>... €</v>
      </c>
      <c r="P1516" s="111" t="str">
        <f t="shared" si="50"/>
        <v>... €</v>
      </c>
    </row>
    <row r="1517" spans="2:16" s="213" customFormat="1" ht="15" thickBot="1" x14ac:dyDescent="0.4">
      <c r="B1517" s="265">
        <v>4.7070371269109436E-2</v>
      </c>
      <c r="C1517" s="346"/>
      <c r="D1517" s="351"/>
      <c r="E1517" s="272" t="s">
        <v>84</v>
      </c>
      <c r="F1517" s="273" t="s">
        <v>11</v>
      </c>
      <c r="G1517" s="349"/>
      <c r="H1517" s="360"/>
      <c r="I1517" s="116" t="s">
        <v>360</v>
      </c>
      <c r="J1517" s="117" t="s">
        <v>362</v>
      </c>
      <c r="K1517" s="2"/>
      <c r="L1517" s="2"/>
      <c r="M1517" s="109"/>
      <c r="N1517" s="106"/>
      <c r="O1517" s="110" t="str">
        <f t="shared" si="49"/>
        <v>... €</v>
      </c>
      <c r="P1517" s="111" t="str">
        <f t="shared" si="50"/>
        <v>... €</v>
      </c>
    </row>
    <row r="1518" spans="2:16" s="213" customFormat="1" ht="15" thickBot="1" x14ac:dyDescent="0.4">
      <c r="B1518" s="265">
        <v>4.7070371269109436E-2</v>
      </c>
      <c r="C1518" s="346"/>
      <c r="D1518" s="351"/>
      <c r="E1518" s="272" t="s">
        <v>84</v>
      </c>
      <c r="F1518" s="273" t="s">
        <v>17</v>
      </c>
      <c r="G1518" s="349"/>
      <c r="H1518" s="360"/>
      <c r="I1518" s="116" t="s">
        <v>360</v>
      </c>
      <c r="J1518" s="117" t="s">
        <v>362</v>
      </c>
      <c r="K1518" s="2"/>
      <c r="L1518" s="2"/>
      <c r="M1518" s="109"/>
      <c r="N1518" s="106"/>
      <c r="O1518" s="110" t="str">
        <f t="shared" si="49"/>
        <v>... €</v>
      </c>
      <c r="P1518" s="111" t="str">
        <f t="shared" si="50"/>
        <v>... €</v>
      </c>
    </row>
    <row r="1519" spans="2:16" s="213" customFormat="1" ht="15" thickBot="1" x14ac:dyDescent="0.4">
      <c r="B1519" s="265">
        <v>4.7070371269109436E-2</v>
      </c>
      <c r="C1519" s="346"/>
      <c r="D1519" s="351"/>
      <c r="E1519" s="272" t="s">
        <v>18</v>
      </c>
      <c r="F1519" s="272" t="s">
        <v>19</v>
      </c>
      <c r="G1519" s="349"/>
      <c r="H1519" s="360"/>
      <c r="I1519" s="116" t="s">
        <v>360</v>
      </c>
      <c r="J1519" s="117" t="s">
        <v>362</v>
      </c>
      <c r="K1519" s="2"/>
      <c r="L1519" s="2"/>
      <c r="M1519" s="109"/>
      <c r="N1519" s="106"/>
      <c r="O1519" s="110" t="str">
        <f t="shared" si="49"/>
        <v>... €</v>
      </c>
      <c r="P1519" s="111" t="str">
        <f t="shared" si="50"/>
        <v>... €</v>
      </c>
    </row>
    <row r="1520" spans="2:16" s="213" customFormat="1" ht="15" thickBot="1" x14ac:dyDescent="0.4">
      <c r="B1520" s="265">
        <v>4.7070371269109436E-2</v>
      </c>
      <c r="C1520" s="346"/>
      <c r="D1520" s="351"/>
      <c r="E1520" s="272" t="s">
        <v>20</v>
      </c>
      <c r="F1520" s="272" t="s">
        <v>19</v>
      </c>
      <c r="G1520" s="349"/>
      <c r="H1520" s="360"/>
      <c r="I1520" s="116" t="s">
        <v>360</v>
      </c>
      <c r="J1520" s="117" t="s">
        <v>362</v>
      </c>
      <c r="K1520" s="2"/>
      <c r="L1520" s="2"/>
      <c r="M1520" s="109"/>
      <c r="N1520" s="106"/>
      <c r="O1520" s="110" t="str">
        <f t="shared" si="49"/>
        <v>... €</v>
      </c>
      <c r="P1520" s="111" t="str">
        <f t="shared" si="50"/>
        <v>... €</v>
      </c>
    </row>
    <row r="1521" spans="2:16" s="213" customFormat="1" ht="15" thickBot="1" x14ac:dyDescent="0.4">
      <c r="B1521" s="265">
        <v>4.7070371269109436E-2</v>
      </c>
      <c r="C1521" s="346"/>
      <c r="D1521" s="351"/>
      <c r="E1521" s="272" t="s">
        <v>148</v>
      </c>
      <c r="F1521" s="272" t="s">
        <v>11</v>
      </c>
      <c r="G1521" s="349"/>
      <c r="H1521" s="360"/>
      <c r="I1521" s="116" t="s">
        <v>360</v>
      </c>
      <c r="J1521" s="117" t="s">
        <v>362</v>
      </c>
      <c r="K1521" s="2"/>
      <c r="L1521" s="2"/>
      <c r="M1521" s="109"/>
      <c r="N1521" s="106"/>
      <c r="O1521" s="110" t="str">
        <f t="shared" si="49"/>
        <v>... €</v>
      </c>
      <c r="P1521" s="111" t="str">
        <f t="shared" si="50"/>
        <v>... €</v>
      </c>
    </row>
    <row r="1522" spans="2:16" s="213" customFormat="1" ht="15" thickBot="1" x14ac:dyDescent="0.4">
      <c r="B1522" s="265">
        <v>4.7070371269109436E-2</v>
      </c>
      <c r="C1522" s="347"/>
      <c r="D1522" s="352"/>
      <c r="E1522" s="272" t="s">
        <v>148</v>
      </c>
      <c r="F1522" s="272" t="s">
        <v>19</v>
      </c>
      <c r="G1522" s="350"/>
      <c r="H1522" s="360"/>
      <c r="I1522" s="116" t="s">
        <v>360</v>
      </c>
      <c r="J1522" s="117" t="s">
        <v>362</v>
      </c>
      <c r="K1522" s="2"/>
      <c r="L1522" s="2"/>
      <c r="M1522" s="109"/>
      <c r="N1522" s="106"/>
      <c r="O1522" s="110" t="str">
        <f t="shared" si="49"/>
        <v>... €</v>
      </c>
      <c r="P1522" s="111" t="str">
        <f t="shared" si="50"/>
        <v>... €</v>
      </c>
    </row>
    <row r="1523" spans="2:16" s="213" customFormat="1" ht="15" thickBot="1" x14ac:dyDescent="0.4">
      <c r="B1523" s="265">
        <v>4.7070371269109436E-2</v>
      </c>
      <c r="C1523" s="345" t="s">
        <v>410</v>
      </c>
      <c r="D1523" s="343" t="s">
        <v>398</v>
      </c>
      <c r="E1523" s="272" t="s">
        <v>10</v>
      </c>
      <c r="F1523" s="273" t="s">
        <v>11</v>
      </c>
      <c r="G1523" s="348" t="s">
        <v>411</v>
      </c>
      <c r="H1523" s="360"/>
      <c r="I1523" s="116" t="s">
        <v>360</v>
      </c>
      <c r="J1523" s="117" t="s">
        <v>362</v>
      </c>
      <c r="K1523" s="2"/>
      <c r="L1523" s="2"/>
      <c r="M1523" s="109"/>
      <c r="N1523" s="106"/>
      <c r="O1523" s="110" t="str">
        <f t="shared" si="49"/>
        <v>... €</v>
      </c>
      <c r="P1523" s="111" t="str">
        <f t="shared" si="50"/>
        <v>... €</v>
      </c>
    </row>
    <row r="1524" spans="2:16" s="213" customFormat="1" ht="15" thickBot="1" x14ac:dyDescent="0.4">
      <c r="B1524" s="265">
        <v>4.7070371269109436E-2</v>
      </c>
      <c r="C1524" s="346"/>
      <c r="D1524" s="351"/>
      <c r="E1524" s="272" t="s">
        <v>10</v>
      </c>
      <c r="F1524" s="273" t="s">
        <v>15</v>
      </c>
      <c r="G1524" s="349"/>
      <c r="H1524" s="360"/>
      <c r="I1524" s="116" t="s">
        <v>360</v>
      </c>
      <c r="J1524" s="117" t="s">
        <v>362</v>
      </c>
      <c r="K1524" s="2"/>
      <c r="L1524" s="2"/>
      <c r="M1524" s="109"/>
      <c r="N1524" s="106"/>
      <c r="O1524" s="110" t="str">
        <f t="shared" si="49"/>
        <v>... €</v>
      </c>
      <c r="P1524" s="111" t="str">
        <f t="shared" si="50"/>
        <v>... €</v>
      </c>
    </row>
    <row r="1525" spans="2:16" s="213" customFormat="1" ht="15" thickBot="1" x14ac:dyDescent="0.4">
      <c r="B1525" s="265">
        <v>4.7070371269109436E-2</v>
      </c>
      <c r="C1525" s="346"/>
      <c r="D1525" s="351"/>
      <c r="E1525" s="272" t="s">
        <v>84</v>
      </c>
      <c r="F1525" s="273" t="s">
        <v>11</v>
      </c>
      <c r="G1525" s="349"/>
      <c r="H1525" s="360"/>
      <c r="I1525" s="116" t="s">
        <v>360</v>
      </c>
      <c r="J1525" s="117" t="s">
        <v>362</v>
      </c>
      <c r="K1525" s="2"/>
      <c r="L1525" s="2"/>
      <c r="M1525" s="109"/>
      <c r="N1525" s="106"/>
      <c r="O1525" s="110" t="str">
        <f t="shared" si="49"/>
        <v>... €</v>
      </c>
      <c r="P1525" s="111" t="str">
        <f t="shared" si="50"/>
        <v>... €</v>
      </c>
    </row>
    <row r="1526" spans="2:16" s="213" customFormat="1" ht="15" thickBot="1" x14ac:dyDescent="0.4">
      <c r="B1526" s="265">
        <v>4.7070371269109436E-2</v>
      </c>
      <c r="C1526" s="346"/>
      <c r="D1526" s="351"/>
      <c r="E1526" s="274" t="s">
        <v>275</v>
      </c>
      <c r="F1526" s="274" t="s">
        <v>274</v>
      </c>
      <c r="G1526" s="349"/>
      <c r="H1526" s="360"/>
      <c r="I1526" s="116" t="s">
        <v>360</v>
      </c>
      <c r="J1526" s="117" t="s">
        <v>362</v>
      </c>
      <c r="K1526" s="2"/>
      <c r="L1526" s="2"/>
      <c r="M1526" s="109"/>
      <c r="N1526" s="106"/>
      <c r="O1526" s="110" t="str">
        <f t="shared" si="49"/>
        <v>... €</v>
      </c>
      <c r="P1526" s="111" t="str">
        <f t="shared" si="50"/>
        <v>... €</v>
      </c>
    </row>
    <row r="1527" spans="2:16" s="213" customFormat="1" ht="15" thickBot="1" x14ac:dyDescent="0.4">
      <c r="B1527" s="265">
        <v>4.7070371269109436E-2</v>
      </c>
      <c r="C1527" s="346"/>
      <c r="D1527" s="351"/>
      <c r="E1527" s="272" t="s">
        <v>84</v>
      </c>
      <c r="F1527" s="273" t="s">
        <v>17</v>
      </c>
      <c r="G1527" s="349"/>
      <c r="H1527" s="360"/>
      <c r="I1527" s="116" t="s">
        <v>360</v>
      </c>
      <c r="J1527" s="117" t="s">
        <v>362</v>
      </c>
      <c r="K1527" s="2"/>
      <c r="L1527" s="2"/>
      <c r="M1527" s="109"/>
      <c r="N1527" s="106"/>
      <c r="O1527" s="110" t="str">
        <f t="shared" si="49"/>
        <v>... €</v>
      </c>
      <c r="P1527" s="111" t="str">
        <f t="shared" si="50"/>
        <v>... €</v>
      </c>
    </row>
    <row r="1528" spans="2:16" s="213" customFormat="1" ht="15" thickBot="1" x14ac:dyDescent="0.4">
      <c r="B1528" s="265">
        <v>4.7070371269109436E-2</v>
      </c>
      <c r="C1528" s="346"/>
      <c r="D1528" s="351"/>
      <c r="E1528" s="272" t="s">
        <v>18</v>
      </c>
      <c r="F1528" s="272" t="s">
        <v>19</v>
      </c>
      <c r="G1528" s="349"/>
      <c r="H1528" s="360"/>
      <c r="I1528" s="116" t="s">
        <v>360</v>
      </c>
      <c r="J1528" s="117" t="s">
        <v>362</v>
      </c>
      <c r="K1528" s="2"/>
      <c r="L1528" s="2"/>
      <c r="M1528" s="109"/>
      <c r="N1528" s="106"/>
      <c r="O1528" s="110" t="str">
        <f t="shared" si="49"/>
        <v>... €</v>
      </c>
      <c r="P1528" s="111" t="str">
        <f t="shared" si="50"/>
        <v>... €</v>
      </c>
    </row>
    <row r="1529" spans="2:16" s="213" customFormat="1" ht="15" thickBot="1" x14ac:dyDescent="0.4">
      <c r="B1529" s="265">
        <v>4.7070371269109436E-2</v>
      </c>
      <c r="C1529" s="346"/>
      <c r="D1529" s="351"/>
      <c r="E1529" s="272" t="s">
        <v>20</v>
      </c>
      <c r="F1529" s="272" t="s">
        <v>19</v>
      </c>
      <c r="G1529" s="349"/>
      <c r="H1529" s="360"/>
      <c r="I1529" s="116" t="s">
        <v>360</v>
      </c>
      <c r="J1529" s="117" t="s">
        <v>362</v>
      </c>
      <c r="K1529" s="2"/>
      <c r="L1529" s="2"/>
      <c r="M1529" s="109"/>
      <c r="N1529" s="106"/>
      <c r="O1529" s="110" t="str">
        <f t="shared" si="49"/>
        <v>... €</v>
      </c>
      <c r="P1529" s="111" t="str">
        <f t="shared" si="50"/>
        <v>... €</v>
      </c>
    </row>
    <row r="1530" spans="2:16" s="213" customFormat="1" ht="15" thickBot="1" x14ac:dyDescent="0.4">
      <c r="B1530" s="265">
        <v>4.7070371269109436E-2</v>
      </c>
      <c r="C1530" s="346"/>
      <c r="D1530" s="351"/>
      <c r="E1530" s="272" t="s">
        <v>148</v>
      </c>
      <c r="F1530" s="272" t="s">
        <v>11</v>
      </c>
      <c r="G1530" s="349"/>
      <c r="H1530" s="360"/>
      <c r="I1530" s="116" t="s">
        <v>360</v>
      </c>
      <c r="J1530" s="117" t="s">
        <v>362</v>
      </c>
      <c r="K1530" s="2"/>
      <c r="L1530" s="2"/>
      <c r="M1530" s="109"/>
      <c r="N1530" s="106"/>
      <c r="O1530" s="110" t="str">
        <f t="shared" si="49"/>
        <v>... €</v>
      </c>
      <c r="P1530" s="111" t="str">
        <f t="shared" si="50"/>
        <v>... €</v>
      </c>
    </row>
    <row r="1531" spans="2:16" s="213" customFormat="1" ht="15" thickBot="1" x14ac:dyDescent="0.4">
      <c r="B1531" s="265">
        <v>4.7070371269109436E-2</v>
      </c>
      <c r="C1531" s="347"/>
      <c r="D1531" s="352"/>
      <c r="E1531" s="272" t="s">
        <v>148</v>
      </c>
      <c r="F1531" s="272" t="s">
        <v>19</v>
      </c>
      <c r="G1531" s="350"/>
      <c r="H1531" s="360"/>
      <c r="I1531" s="116" t="s">
        <v>360</v>
      </c>
      <c r="J1531" s="117" t="s">
        <v>362</v>
      </c>
      <c r="K1531" s="2"/>
      <c r="L1531" s="2"/>
      <c r="M1531" s="109"/>
      <c r="N1531" s="106"/>
      <c r="O1531" s="110" t="str">
        <f t="shared" si="49"/>
        <v>... €</v>
      </c>
      <c r="P1531" s="111" t="str">
        <f t="shared" si="50"/>
        <v>... €</v>
      </c>
    </row>
    <row r="1532" spans="2:16" s="213" customFormat="1" ht="15" thickBot="1" x14ac:dyDescent="0.4">
      <c r="B1532" s="265">
        <v>4.7070371269109436E-2</v>
      </c>
      <c r="C1532" s="345" t="s">
        <v>412</v>
      </c>
      <c r="D1532" s="343" t="s">
        <v>398</v>
      </c>
      <c r="E1532" s="272" t="s">
        <v>10</v>
      </c>
      <c r="F1532" s="273" t="s">
        <v>11</v>
      </c>
      <c r="G1532" s="348" t="s">
        <v>413</v>
      </c>
      <c r="H1532" s="360"/>
      <c r="I1532" s="116" t="s">
        <v>360</v>
      </c>
      <c r="J1532" s="117" t="s">
        <v>362</v>
      </c>
      <c r="K1532" s="2"/>
      <c r="L1532" s="2"/>
      <c r="M1532" s="109"/>
      <c r="N1532" s="106"/>
      <c r="O1532" s="110" t="str">
        <f t="shared" si="49"/>
        <v>... €</v>
      </c>
      <c r="P1532" s="111" t="str">
        <f t="shared" si="50"/>
        <v>... €</v>
      </c>
    </row>
    <row r="1533" spans="2:16" s="213" customFormat="1" ht="15" thickBot="1" x14ac:dyDescent="0.4">
      <c r="B1533" s="265">
        <v>4.7070371269109436E-2</v>
      </c>
      <c r="C1533" s="346"/>
      <c r="D1533" s="351"/>
      <c r="E1533" s="272" t="s">
        <v>10</v>
      </c>
      <c r="F1533" s="273" t="s">
        <v>15</v>
      </c>
      <c r="G1533" s="349"/>
      <c r="H1533" s="360"/>
      <c r="I1533" s="116" t="s">
        <v>360</v>
      </c>
      <c r="J1533" s="117" t="s">
        <v>362</v>
      </c>
      <c r="K1533" s="2"/>
      <c r="L1533" s="2"/>
      <c r="M1533" s="109"/>
      <c r="N1533" s="106"/>
      <c r="O1533" s="110" t="str">
        <f t="shared" si="49"/>
        <v>... €</v>
      </c>
      <c r="P1533" s="111" t="str">
        <f t="shared" si="50"/>
        <v>... €</v>
      </c>
    </row>
    <row r="1534" spans="2:16" s="213" customFormat="1" ht="15" thickBot="1" x14ac:dyDescent="0.4">
      <c r="B1534" s="265">
        <v>4.7070371269109436E-2</v>
      </c>
      <c r="C1534" s="346"/>
      <c r="D1534" s="351"/>
      <c r="E1534" s="272" t="s">
        <v>84</v>
      </c>
      <c r="F1534" s="273" t="s">
        <v>11</v>
      </c>
      <c r="G1534" s="349"/>
      <c r="H1534" s="360"/>
      <c r="I1534" s="116" t="s">
        <v>360</v>
      </c>
      <c r="J1534" s="117" t="s">
        <v>362</v>
      </c>
      <c r="K1534" s="2"/>
      <c r="L1534" s="2"/>
      <c r="M1534" s="109"/>
      <c r="N1534" s="106"/>
      <c r="O1534" s="110" t="str">
        <f t="shared" si="49"/>
        <v>... €</v>
      </c>
      <c r="P1534" s="111" t="str">
        <f t="shared" si="50"/>
        <v>... €</v>
      </c>
    </row>
    <row r="1535" spans="2:16" s="213" customFormat="1" ht="15" thickBot="1" x14ac:dyDescent="0.4">
      <c r="B1535" s="265">
        <v>4.7070371269109436E-2</v>
      </c>
      <c r="C1535" s="346"/>
      <c r="D1535" s="351"/>
      <c r="E1535" s="274" t="s">
        <v>275</v>
      </c>
      <c r="F1535" s="274" t="s">
        <v>274</v>
      </c>
      <c r="G1535" s="349"/>
      <c r="H1535" s="360"/>
      <c r="I1535" s="116" t="s">
        <v>360</v>
      </c>
      <c r="J1535" s="117" t="s">
        <v>362</v>
      </c>
      <c r="K1535" s="2"/>
      <c r="L1535" s="2"/>
      <c r="M1535" s="109"/>
      <c r="N1535" s="106"/>
      <c r="O1535" s="110" t="str">
        <f t="shared" si="49"/>
        <v>... €</v>
      </c>
      <c r="P1535" s="111" t="str">
        <f t="shared" si="50"/>
        <v>... €</v>
      </c>
    </row>
    <row r="1536" spans="2:16" s="213" customFormat="1" ht="15" thickBot="1" x14ac:dyDescent="0.4">
      <c r="B1536" s="265">
        <v>4.7070371269109436E-2</v>
      </c>
      <c r="C1536" s="346"/>
      <c r="D1536" s="351"/>
      <c r="E1536" s="272" t="s">
        <v>84</v>
      </c>
      <c r="F1536" s="273" t="s">
        <v>17</v>
      </c>
      <c r="G1536" s="349"/>
      <c r="H1536" s="360"/>
      <c r="I1536" s="116" t="s">
        <v>360</v>
      </c>
      <c r="J1536" s="117" t="s">
        <v>362</v>
      </c>
      <c r="K1536" s="2"/>
      <c r="L1536" s="2"/>
      <c r="M1536" s="109"/>
      <c r="N1536" s="106"/>
      <c r="O1536" s="110" t="str">
        <f t="shared" si="49"/>
        <v>... €</v>
      </c>
      <c r="P1536" s="111" t="str">
        <f t="shared" si="50"/>
        <v>... €</v>
      </c>
    </row>
    <row r="1537" spans="2:16" s="213" customFormat="1" ht="15" thickBot="1" x14ac:dyDescent="0.4">
      <c r="B1537" s="265">
        <v>4.7070371269109436E-2</v>
      </c>
      <c r="C1537" s="346"/>
      <c r="D1537" s="351"/>
      <c r="E1537" s="272" t="s">
        <v>18</v>
      </c>
      <c r="F1537" s="272" t="s">
        <v>19</v>
      </c>
      <c r="G1537" s="349"/>
      <c r="H1537" s="360"/>
      <c r="I1537" s="116" t="s">
        <v>360</v>
      </c>
      <c r="J1537" s="117" t="s">
        <v>362</v>
      </c>
      <c r="K1537" s="2"/>
      <c r="L1537" s="2"/>
      <c r="M1537" s="109"/>
      <c r="N1537" s="106"/>
      <c r="O1537" s="110" t="str">
        <f t="shared" si="49"/>
        <v>... €</v>
      </c>
      <c r="P1537" s="111" t="str">
        <f t="shared" si="50"/>
        <v>... €</v>
      </c>
    </row>
    <row r="1538" spans="2:16" s="213" customFormat="1" ht="15" thickBot="1" x14ac:dyDescent="0.4">
      <c r="B1538" s="265">
        <v>4.7070371269109436E-2</v>
      </c>
      <c r="C1538" s="346"/>
      <c r="D1538" s="351"/>
      <c r="E1538" s="272" t="s">
        <v>20</v>
      </c>
      <c r="F1538" s="272" t="s">
        <v>19</v>
      </c>
      <c r="G1538" s="349"/>
      <c r="H1538" s="360"/>
      <c r="I1538" s="116" t="s">
        <v>360</v>
      </c>
      <c r="J1538" s="117" t="s">
        <v>362</v>
      </c>
      <c r="K1538" s="2"/>
      <c r="L1538" s="2"/>
      <c r="M1538" s="109"/>
      <c r="N1538" s="106"/>
      <c r="O1538" s="110" t="str">
        <f t="shared" si="49"/>
        <v>... €</v>
      </c>
      <c r="P1538" s="111" t="str">
        <f t="shared" si="50"/>
        <v>... €</v>
      </c>
    </row>
    <row r="1539" spans="2:16" s="213" customFormat="1" ht="15" thickBot="1" x14ac:dyDescent="0.4">
      <c r="B1539" s="265">
        <v>4.7070371269109436E-2</v>
      </c>
      <c r="C1539" s="346"/>
      <c r="D1539" s="351"/>
      <c r="E1539" s="272" t="s">
        <v>148</v>
      </c>
      <c r="F1539" s="272" t="s">
        <v>11</v>
      </c>
      <c r="G1539" s="349"/>
      <c r="H1539" s="360"/>
      <c r="I1539" s="116" t="s">
        <v>360</v>
      </c>
      <c r="J1539" s="117" t="s">
        <v>362</v>
      </c>
      <c r="K1539" s="2"/>
      <c r="L1539" s="2"/>
      <c r="M1539" s="109"/>
      <c r="N1539" s="106"/>
      <c r="O1539" s="110" t="str">
        <f t="shared" si="49"/>
        <v>... €</v>
      </c>
      <c r="P1539" s="111" t="str">
        <f t="shared" si="50"/>
        <v>... €</v>
      </c>
    </row>
    <row r="1540" spans="2:16" s="213" customFormat="1" ht="15" thickBot="1" x14ac:dyDescent="0.4">
      <c r="B1540" s="265">
        <v>4.7070371269109436E-2</v>
      </c>
      <c r="C1540" s="347"/>
      <c r="D1540" s="352"/>
      <c r="E1540" s="272" t="s">
        <v>148</v>
      </c>
      <c r="F1540" s="272" t="s">
        <v>19</v>
      </c>
      <c r="G1540" s="350"/>
      <c r="H1540" s="360"/>
      <c r="I1540" s="116" t="s">
        <v>360</v>
      </c>
      <c r="J1540" s="117" t="s">
        <v>362</v>
      </c>
      <c r="K1540" s="2"/>
      <c r="L1540" s="2"/>
      <c r="M1540" s="109"/>
      <c r="N1540" s="106"/>
      <c r="O1540" s="110" t="str">
        <f t="shared" si="49"/>
        <v>... €</v>
      </c>
      <c r="P1540" s="111" t="str">
        <f t="shared" si="50"/>
        <v>... €</v>
      </c>
    </row>
    <row r="1541" spans="2:16" s="213" customFormat="1" ht="15" thickBot="1" x14ac:dyDescent="0.4">
      <c r="B1541" s="265">
        <v>4.7070371269109436E-2</v>
      </c>
      <c r="C1541" s="345" t="s">
        <v>414</v>
      </c>
      <c r="D1541" s="343" t="s">
        <v>398</v>
      </c>
      <c r="E1541" s="272" t="s">
        <v>10</v>
      </c>
      <c r="F1541" s="273" t="s">
        <v>11</v>
      </c>
      <c r="G1541" s="348" t="s">
        <v>415</v>
      </c>
      <c r="H1541" s="360"/>
      <c r="I1541" s="116" t="s">
        <v>360</v>
      </c>
      <c r="J1541" s="117" t="s">
        <v>362</v>
      </c>
      <c r="K1541" s="2"/>
      <c r="L1541" s="2"/>
      <c r="M1541" s="109"/>
      <c r="N1541" s="106"/>
      <c r="O1541" s="110" t="str">
        <f t="shared" si="49"/>
        <v>... €</v>
      </c>
      <c r="P1541" s="111" t="str">
        <f t="shared" si="50"/>
        <v>... €</v>
      </c>
    </row>
    <row r="1542" spans="2:16" s="213" customFormat="1" ht="15" thickBot="1" x14ac:dyDescent="0.4">
      <c r="B1542" s="265">
        <v>4.7070371269109436E-2</v>
      </c>
      <c r="C1542" s="346"/>
      <c r="D1542" s="351"/>
      <c r="E1542" s="272" t="s">
        <v>10</v>
      </c>
      <c r="F1542" s="273" t="s">
        <v>15</v>
      </c>
      <c r="G1542" s="349"/>
      <c r="H1542" s="360"/>
      <c r="I1542" s="116" t="s">
        <v>360</v>
      </c>
      <c r="J1542" s="117" t="s">
        <v>362</v>
      </c>
      <c r="K1542" s="2"/>
      <c r="L1542" s="2"/>
      <c r="M1542" s="109"/>
      <c r="N1542" s="106"/>
      <c r="O1542" s="110" t="str">
        <f t="shared" si="49"/>
        <v>... €</v>
      </c>
      <c r="P1542" s="111" t="str">
        <f t="shared" si="50"/>
        <v>... €</v>
      </c>
    </row>
    <row r="1543" spans="2:16" s="213" customFormat="1" ht="15" thickBot="1" x14ac:dyDescent="0.4">
      <c r="B1543" s="265">
        <v>4.7070371269109436E-2</v>
      </c>
      <c r="C1543" s="346"/>
      <c r="D1543" s="351"/>
      <c r="E1543" s="274" t="s">
        <v>275</v>
      </c>
      <c r="F1543" s="274" t="s">
        <v>274</v>
      </c>
      <c r="G1543" s="349"/>
      <c r="H1543" s="360"/>
      <c r="I1543" s="116" t="s">
        <v>360</v>
      </c>
      <c r="J1543" s="117" t="s">
        <v>362</v>
      </c>
      <c r="K1543" s="2"/>
      <c r="L1543" s="2"/>
      <c r="M1543" s="109"/>
      <c r="N1543" s="106"/>
      <c r="O1543" s="110" t="str">
        <f t="shared" si="49"/>
        <v>... €</v>
      </c>
      <c r="P1543" s="111" t="str">
        <f t="shared" si="50"/>
        <v>... €</v>
      </c>
    </row>
    <row r="1544" spans="2:16" s="213" customFormat="1" ht="15" thickBot="1" x14ac:dyDescent="0.4">
      <c r="B1544" s="265">
        <v>4.7070371269109436E-2</v>
      </c>
      <c r="C1544" s="346"/>
      <c r="D1544" s="351"/>
      <c r="E1544" s="272" t="s">
        <v>84</v>
      </c>
      <c r="F1544" s="273" t="s">
        <v>11</v>
      </c>
      <c r="G1544" s="349"/>
      <c r="H1544" s="360"/>
      <c r="I1544" s="116" t="s">
        <v>360</v>
      </c>
      <c r="J1544" s="117" t="s">
        <v>362</v>
      </c>
      <c r="K1544" s="2"/>
      <c r="L1544" s="2"/>
      <c r="M1544" s="109"/>
      <c r="N1544" s="106"/>
      <c r="O1544" s="110" t="str">
        <f t="shared" si="49"/>
        <v>... €</v>
      </c>
      <c r="P1544" s="111" t="str">
        <f t="shared" si="50"/>
        <v>... €</v>
      </c>
    </row>
    <row r="1545" spans="2:16" s="213" customFormat="1" ht="15" thickBot="1" x14ac:dyDescent="0.4">
      <c r="B1545" s="265">
        <v>4.7070371269109436E-2</v>
      </c>
      <c r="C1545" s="346"/>
      <c r="D1545" s="351"/>
      <c r="E1545" s="272" t="s">
        <v>84</v>
      </c>
      <c r="F1545" s="273" t="s">
        <v>17</v>
      </c>
      <c r="G1545" s="349"/>
      <c r="H1545" s="360"/>
      <c r="I1545" s="116" t="s">
        <v>360</v>
      </c>
      <c r="J1545" s="117" t="s">
        <v>362</v>
      </c>
      <c r="K1545" s="2"/>
      <c r="L1545" s="2"/>
      <c r="M1545" s="109"/>
      <c r="N1545" s="106"/>
      <c r="O1545" s="110" t="str">
        <f t="shared" si="49"/>
        <v>... €</v>
      </c>
      <c r="P1545" s="111" t="str">
        <f t="shared" si="50"/>
        <v>... €</v>
      </c>
    </row>
    <row r="1546" spans="2:16" s="213" customFormat="1" ht="15" thickBot="1" x14ac:dyDescent="0.4">
      <c r="B1546" s="265">
        <v>4.7070371269109436E-2</v>
      </c>
      <c r="C1546" s="346"/>
      <c r="D1546" s="351"/>
      <c r="E1546" s="272" t="s">
        <v>18</v>
      </c>
      <c r="F1546" s="272" t="s">
        <v>19</v>
      </c>
      <c r="G1546" s="349"/>
      <c r="H1546" s="360"/>
      <c r="I1546" s="116" t="s">
        <v>360</v>
      </c>
      <c r="J1546" s="117" t="s">
        <v>362</v>
      </c>
      <c r="K1546" s="2"/>
      <c r="L1546" s="2"/>
      <c r="M1546" s="109"/>
      <c r="N1546" s="106"/>
      <c r="O1546" s="110" t="str">
        <f t="shared" si="49"/>
        <v>... €</v>
      </c>
      <c r="P1546" s="111" t="str">
        <f t="shared" si="50"/>
        <v>... €</v>
      </c>
    </row>
    <row r="1547" spans="2:16" s="213" customFormat="1" ht="15" thickBot="1" x14ac:dyDescent="0.4">
      <c r="B1547" s="265">
        <v>4.7070371269109436E-2</v>
      </c>
      <c r="C1547" s="346"/>
      <c r="D1547" s="351"/>
      <c r="E1547" s="272" t="s">
        <v>20</v>
      </c>
      <c r="F1547" s="272" t="s">
        <v>19</v>
      </c>
      <c r="G1547" s="349"/>
      <c r="H1547" s="360"/>
      <c r="I1547" s="116" t="s">
        <v>360</v>
      </c>
      <c r="J1547" s="117" t="s">
        <v>362</v>
      </c>
      <c r="K1547" s="2"/>
      <c r="L1547" s="2"/>
      <c r="M1547" s="109"/>
      <c r="N1547" s="106"/>
      <c r="O1547" s="110" t="str">
        <f t="shared" si="49"/>
        <v>... €</v>
      </c>
      <c r="P1547" s="111" t="str">
        <f t="shared" si="50"/>
        <v>... €</v>
      </c>
    </row>
    <row r="1548" spans="2:16" s="213" customFormat="1" ht="15" thickBot="1" x14ac:dyDescent="0.4">
      <c r="B1548" s="265">
        <v>4.7070371269109436E-2</v>
      </c>
      <c r="C1548" s="346"/>
      <c r="D1548" s="351"/>
      <c r="E1548" s="272" t="s">
        <v>148</v>
      </c>
      <c r="F1548" s="272" t="s">
        <v>11</v>
      </c>
      <c r="G1548" s="349"/>
      <c r="H1548" s="360"/>
      <c r="I1548" s="116" t="s">
        <v>360</v>
      </c>
      <c r="J1548" s="117" t="s">
        <v>362</v>
      </c>
      <c r="K1548" s="2"/>
      <c r="L1548" s="2"/>
      <c r="M1548" s="109"/>
      <c r="N1548" s="106"/>
      <c r="O1548" s="110" t="str">
        <f t="shared" si="49"/>
        <v>... €</v>
      </c>
      <c r="P1548" s="111" t="str">
        <f t="shared" si="50"/>
        <v>... €</v>
      </c>
    </row>
    <row r="1549" spans="2:16" s="213" customFormat="1" ht="15" thickBot="1" x14ac:dyDescent="0.4">
      <c r="B1549" s="265">
        <v>4.7070371269109436E-2</v>
      </c>
      <c r="C1549" s="347"/>
      <c r="D1549" s="352"/>
      <c r="E1549" s="272" t="s">
        <v>148</v>
      </c>
      <c r="F1549" s="272" t="s">
        <v>19</v>
      </c>
      <c r="G1549" s="350"/>
      <c r="H1549" s="360"/>
      <c r="I1549" s="116" t="s">
        <v>360</v>
      </c>
      <c r="J1549" s="117" t="s">
        <v>362</v>
      </c>
      <c r="K1549" s="2"/>
      <c r="L1549" s="2"/>
      <c r="M1549" s="109"/>
      <c r="N1549" s="106"/>
      <c r="O1549" s="110" t="str">
        <f t="shared" si="49"/>
        <v>... €</v>
      </c>
      <c r="P1549" s="111" t="str">
        <f t="shared" si="50"/>
        <v>... €</v>
      </c>
    </row>
    <row r="1550" spans="2:16" s="213" customFormat="1" ht="15" thickBot="1" x14ac:dyDescent="0.4">
      <c r="B1550" s="265">
        <v>4.7070371269109436E-2</v>
      </c>
      <c r="C1550" s="345" t="s">
        <v>416</v>
      </c>
      <c r="D1550" s="343" t="s">
        <v>398</v>
      </c>
      <c r="E1550" s="272" t="s">
        <v>10</v>
      </c>
      <c r="F1550" s="273" t="s">
        <v>11</v>
      </c>
      <c r="G1550" s="348" t="s">
        <v>417</v>
      </c>
      <c r="H1550" s="360"/>
      <c r="I1550" s="116" t="s">
        <v>360</v>
      </c>
      <c r="J1550" s="117" t="s">
        <v>362</v>
      </c>
      <c r="K1550" s="2"/>
      <c r="L1550" s="2"/>
      <c r="M1550" s="109"/>
      <c r="N1550" s="106"/>
      <c r="O1550" s="110" t="str">
        <f t="shared" ref="O1550:O1613" si="51">J1550</f>
        <v>... €</v>
      </c>
      <c r="P1550" s="111" t="str">
        <f t="shared" ref="P1550:P1613" si="52">O1550</f>
        <v>... €</v>
      </c>
    </row>
    <row r="1551" spans="2:16" s="213" customFormat="1" ht="15" thickBot="1" x14ac:dyDescent="0.4">
      <c r="B1551" s="265">
        <v>4.7070371269109436E-2</v>
      </c>
      <c r="C1551" s="346"/>
      <c r="D1551" s="351"/>
      <c r="E1551" s="272" t="s">
        <v>10</v>
      </c>
      <c r="F1551" s="273" t="s">
        <v>15</v>
      </c>
      <c r="G1551" s="349"/>
      <c r="H1551" s="360"/>
      <c r="I1551" s="116" t="s">
        <v>360</v>
      </c>
      <c r="J1551" s="117" t="s">
        <v>362</v>
      </c>
      <c r="K1551" s="2"/>
      <c r="L1551" s="2"/>
      <c r="M1551" s="109"/>
      <c r="N1551" s="106"/>
      <c r="O1551" s="110" t="str">
        <f t="shared" si="51"/>
        <v>... €</v>
      </c>
      <c r="P1551" s="111" t="str">
        <f t="shared" si="52"/>
        <v>... €</v>
      </c>
    </row>
    <row r="1552" spans="2:16" s="213" customFormat="1" ht="15" thickBot="1" x14ac:dyDescent="0.4">
      <c r="B1552" s="265">
        <v>4.7070371269109436E-2</v>
      </c>
      <c r="C1552" s="346"/>
      <c r="D1552" s="351"/>
      <c r="E1552" s="272" t="s">
        <v>84</v>
      </c>
      <c r="F1552" s="273" t="s">
        <v>11</v>
      </c>
      <c r="G1552" s="349"/>
      <c r="H1552" s="360"/>
      <c r="I1552" s="116" t="s">
        <v>360</v>
      </c>
      <c r="J1552" s="117" t="s">
        <v>362</v>
      </c>
      <c r="K1552" s="2"/>
      <c r="L1552" s="2"/>
      <c r="M1552" s="109"/>
      <c r="N1552" s="106"/>
      <c r="O1552" s="110" t="str">
        <f t="shared" si="51"/>
        <v>... €</v>
      </c>
      <c r="P1552" s="111" t="str">
        <f t="shared" si="52"/>
        <v>... €</v>
      </c>
    </row>
    <row r="1553" spans="2:16" s="213" customFormat="1" ht="15" thickBot="1" x14ac:dyDescent="0.4">
      <c r="B1553" s="265">
        <v>4.7070371269109436E-2</v>
      </c>
      <c r="C1553" s="346"/>
      <c r="D1553" s="351"/>
      <c r="E1553" s="274" t="s">
        <v>275</v>
      </c>
      <c r="F1553" s="274" t="s">
        <v>274</v>
      </c>
      <c r="G1553" s="349"/>
      <c r="H1553" s="360"/>
      <c r="I1553" s="116" t="s">
        <v>360</v>
      </c>
      <c r="J1553" s="117" t="s">
        <v>362</v>
      </c>
      <c r="K1553" s="2"/>
      <c r="L1553" s="2"/>
      <c r="M1553" s="109"/>
      <c r="N1553" s="106"/>
      <c r="O1553" s="110" t="str">
        <f t="shared" si="51"/>
        <v>... €</v>
      </c>
      <c r="P1553" s="111" t="str">
        <f t="shared" si="52"/>
        <v>... €</v>
      </c>
    </row>
    <row r="1554" spans="2:16" s="213" customFormat="1" ht="15" thickBot="1" x14ac:dyDescent="0.4">
      <c r="B1554" s="265">
        <v>4.7070371269109436E-2</v>
      </c>
      <c r="C1554" s="346"/>
      <c r="D1554" s="351"/>
      <c r="E1554" s="272" t="s">
        <v>84</v>
      </c>
      <c r="F1554" s="273" t="s">
        <v>17</v>
      </c>
      <c r="G1554" s="349"/>
      <c r="H1554" s="360"/>
      <c r="I1554" s="116" t="s">
        <v>360</v>
      </c>
      <c r="J1554" s="117" t="s">
        <v>362</v>
      </c>
      <c r="K1554" s="2"/>
      <c r="L1554" s="2"/>
      <c r="M1554" s="109"/>
      <c r="N1554" s="106"/>
      <c r="O1554" s="110" t="str">
        <f t="shared" si="51"/>
        <v>... €</v>
      </c>
      <c r="P1554" s="111" t="str">
        <f t="shared" si="52"/>
        <v>... €</v>
      </c>
    </row>
    <row r="1555" spans="2:16" s="213" customFormat="1" ht="15" thickBot="1" x14ac:dyDescent="0.4">
      <c r="B1555" s="265">
        <v>4.7070371269109436E-2</v>
      </c>
      <c r="C1555" s="346"/>
      <c r="D1555" s="351"/>
      <c r="E1555" s="272" t="s">
        <v>18</v>
      </c>
      <c r="F1555" s="272" t="s">
        <v>19</v>
      </c>
      <c r="G1555" s="349"/>
      <c r="H1555" s="360"/>
      <c r="I1555" s="116" t="s">
        <v>360</v>
      </c>
      <c r="J1555" s="117" t="s">
        <v>362</v>
      </c>
      <c r="K1555" s="2"/>
      <c r="L1555" s="2"/>
      <c r="M1555" s="109"/>
      <c r="N1555" s="106"/>
      <c r="O1555" s="110" t="str">
        <f t="shared" si="51"/>
        <v>... €</v>
      </c>
      <c r="P1555" s="111" t="str">
        <f t="shared" si="52"/>
        <v>... €</v>
      </c>
    </row>
    <row r="1556" spans="2:16" s="213" customFormat="1" ht="15" thickBot="1" x14ac:dyDescent="0.4">
      <c r="B1556" s="265">
        <v>4.7070371269109436E-2</v>
      </c>
      <c r="C1556" s="346"/>
      <c r="D1556" s="351"/>
      <c r="E1556" s="272" t="s">
        <v>20</v>
      </c>
      <c r="F1556" s="272" t="s">
        <v>19</v>
      </c>
      <c r="G1556" s="349"/>
      <c r="H1556" s="360"/>
      <c r="I1556" s="116" t="s">
        <v>360</v>
      </c>
      <c r="J1556" s="117" t="s">
        <v>362</v>
      </c>
      <c r="K1556" s="2"/>
      <c r="L1556" s="2"/>
      <c r="M1556" s="109"/>
      <c r="N1556" s="106"/>
      <c r="O1556" s="110" t="str">
        <f t="shared" si="51"/>
        <v>... €</v>
      </c>
      <c r="P1556" s="111" t="str">
        <f t="shared" si="52"/>
        <v>... €</v>
      </c>
    </row>
    <row r="1557" spans="2:16" s="213" customFormat="1" ht="15" thickBot="1" x14ac:dyDescent="0.4">
      <c r="B1557" s="265">
        <v>4.7070371269109436E-2</v>
      </c>
      <c r="C1557" s="346"/>
      <c r="D1557" s="351"/>
      <c r="E1557" s="272" t="s">
        <v>148</v>
      </c>
      <c r="F1557" s="272" t="s">
        <v>11</v>
      </c>
      <c r="G1557" s="349"/>
      <c r="H1557" s="360"/>
      <c r="I1557" s="116" t="s">
        <v>360</v>
      </c>
      <c r="J1557" s="117" t="s">
        <v>362</v>
      </c>
      <c r="K1557" s="2"/>
      <c r="L1557" s="2"/>
      <c r="M1557" s="109"/>
      <c r="N1557" s="106"/>
      <c r="O1557" s="110" t="str">
        <f t="shared" si="51"/>
        <v>... €</v>
      </c>
      <c r="P1557" s="111" t="str">
        <f t="shared" si="52"/>
        <v>... €</v>
      </c>
    </row>
    <row r="1558" spans="2:16" s="213" customFormat="1" ht="15" thickBot="1" x14ac:dyDescent="0.4">
      <c r="B1558" s="265">
        <v>4.7070371269109436E-2</v>
      </c>
      <c r="C1558" s="347"/>
      <c r="D1558" s="352"/>
      <c r="E1558" s="272" t="s">
        <v>148</v>
      </c>
      <c r="F1558" s="272" t="s">
        <v>19</v>
      </c>
      <c r="G1558" s="350"/>
      <c r="H1558" s="360"/>
      <c r="I1558" s="116" t="s">
        <v>360</v>
      </c>
      <c r="J1558" s="117" t="s">
        <v>362</v>
      </c>
      <c r="K1558" s="2"/>
      <c r="L1558" s="2"/>
      <c r="M1558" s="109"/>
      <c r="N1558" s="106"/>
      <c r="O1558" s="110" t="str">
        <f t="shared" si="51"/>
        <v>... €</v>
      </c>
      <c r="P1558" s="111" t="str">
        <f t="shared" si="52"/>
        <v>... €</v>
      </c>
    </row>
    <row r="1559" spans="2:16" s="213" customFormat="1" ht="15" thickBot="1" x14ac:dyDescent="0.4">
      <c r="B1559" s="265">
        <v>4.7070371269109436E-2</v>
      </c>
      <c r="C1559" s="345" t="s">
        <v>418</v>
      </c>
      <c r="D1559" s="343" t="s">
        <v>398</v>
      </c>
      <c r="E1559" s="272" t="s">
        <v>131</v>
      </c>
      <c r="F1559" s="273" t="s">
        <v>68</v>
      </c>
      <c r="G1559" s="348" t="s">
        <v>399</v>
      </c>
      <c r="H1559" s="360"/>
      <c r="I1559" s="116" t="s">
        <v>360</v>
      </c>
      <c r="J1559" s="117" t="s">
        <v>362</v>
      </c>
      <c r="K1559" s="2"/>
      <c r="L1559" s="2"/>
      <c r="M1559" s="109"/>
      <c r="N1559" s="106"/>
      <c r="O1559" s="110" t="str">
        <f t="shared" si="51"/>
        <v>... €</v>
      </c>
      <c r="P1559" s="111" t="str">
        <f t="shared" si="52"/>
        <v>... €</v>
      </c>
    </row>
    <row r="1560" spans="2:16" s="213" customFormat="1" ht="15" thickBot="1" x14ac:dyDescent="0.4">
      <c r="B1560" s="265">
        <v>4.7070371269109436E-2</v>
      </c>
      <c r="C1560" s="346"/>
      <c r="D1560" s="344"/>
      <c r="E1560" s="274" t="s">
        <v>275</v>
      </c>
      <c r="F1560" s="274" t="s">
        <v>274</v>
      </c>
      <c r="G1560" s="349"/>
      <c r="H1560" s="360"/>
      <c r="I1560" s="116" t="s">
        <v>360</v>
      </c>
      <c r="J1560" s="117" t="s">
        <v>362</v>
      </c>
      <c r="K1560" s="2"/>
      <c r="L1560" s="2"/>
      <c r="M1560" s="109"/>
      <c r="N1560" s="106"/>
      <c r="O1560" s="110" t="str">
        <f t="shared" si="51"/>
        <v>... €</v>
      </c>
      <c r="P1560" s="111" t="str">
        <f t="shared" si="52"/>
        <v>... €</v>
      </c>
    </row>
    <row r="1561" spans="2:16" s="213" customFormat="1" ht="25" thickBot="1" x14ac:dyDescent="0.4">
      <c r="B1561" s="265">
        <v>4.7070371269109436E-2</v>
      </c>
      <c r="C1561" s="346"/>
      <c r="D1561" s="344"/>
      <c r="E1561" s="272" t="s">
        <v>132</v>
      </c>
      <c r="F1561" s="273" t="s">
        <v>419</v>
      </c>
      <c r="G1561" s="349"/>
      <c r="H1561" s="360"/>
      <c r="I1561" s="116" t="s">
        <v>360</v>
      </c>
      <c r="J1561" s="117" t="s">
        <v>362</v>
      </c>
      <c r="K1561" s="2"/>
      <c r="L1561" s="2"/>
      <c r="M1561" s="109"/>
      <c r="N1561" s="106"/>
      <c r="O1561" s="110" t="str">
        <f t="shared" si="51"/>
        <v>... €</v>
      </c>
      <c r="P1561" s="111" t="str">
        <f t="shared" si="52"/>
        <v>... €</v>
      </c>
    </row>
    <row r="1562" spans="2:16" s="213" customFormat="1" ht="15" thickBot="1" x14ac:dyDescent="0.4">
      <c r="B1562" s="265">
        <v>4.7070371269109436E-2</v>
      </c>
      <c r="C1562" s="347"/>
      <c r="D1562" s="344"/>
      <c r="E1562" s="272" t="s">
        <v>133</v>
      </c>
      <c r="F1562" s="273" t="s">
        <v>11</v>
      </c>
      <c r="G1562" s="350"/>
      <c r="H1562" s="360"/>
      <c r="I1562" s="116" t="s">
        <v>360</v>
      </c>
      <c r="J1562" s="117" t="s">
        <v>362</v>
      </c>
      <c r="K1562" s="2"/>
      <c r="L1562" s="2"/>
      <c r="M1562" s="109"/>
      <c r="N1562" s="106"/>
      <c r="O1562" s="110" t="str">
        <f t="shared" si="51"/>
        <v>... €</v>
      </c>
      <c r="P1562" s="111" t="str">
        <f t="shared" si="52"/>
        <v>... €</v>
      </c>
    </row>
    <row r="1563" spans="2:16" s="213" customFormat="1" ht="15" thickBot="1" x14ac:dyDescent="0.4">
      <c r="B1563" s="265">
        <v>4.7070371269109436E-2</v>
      </c>
      <c r="C1563" s="345" t="s">
        <v>420</v>
      </c>
      <c r="D1563" s="343" t="s">
        <v>398</v>
      </c>
      <c r="E1563" s="272" t="s">
        <v>131</v>
      </c>
      <c r="F1563" s="273" t="s">
        <v>68</v>
      </c>
      <c r="G1563" s="348" t="s">
        <v>401</v>
      </c>
      <c r="H1563" s="360"/>
      <c r="I1563" s="116" t="s">
        <v>360</v>
      </c>
      <c r="J1563" s="117" t="s">
        <v>362</v>
      </c>
      <c r="K1563" s="2"/>
      <c r="L1563" s="2"/>
      <c r="M1563" s="109"/>
      <c r="N1563" s="106"/>
      <c r="O1563" s="110" t="str">
        <f t="shared" si="51"/>
        <v>... €</v>
      </c>
      <c r="P1563" s="111" t="str">
        <f t="shared" si="52"/>
        <v>... €</v>
      </c>
    </row>
    <row r="1564" spans="2:16" s="213" customFormat="1" ht="15" thickBot="1" x14ac:dyDescent="0.4">
      <c r="B1564" s="265">
        <v>4.7070371269109436E-2</v>
      </c>
      <c r="C1564" s="346"/>
      <c r="D1564" s="344"/>
      <c r="E1564" s="274" t="s">
        <v>275</v>
      </c>
      <c r="F1564" s="274" t="s">
        <v>274</v>
      </c>
      <c r="G1564" s="349"/>
      <c r="H1564" s="360"/>
      <c r="I1564" s="116" t="s">
        <v>360</v>
      </c>
      <c r="J1564" s="117" t="s">
        <v>362</v>
      </c>
      <c r="K1564" s="2"/>
      <c r="L1564" s="2"/>
      <c r="M1564" s="109"/>
      <c r="N1564" s="106"/>
      <c r="O1564" s="110" t="str">
        <f t="shared" si="51"/>
        <v>... €</v>
      </c>
      <c r="P1564" s="111" t="str">
        <f t="shared" si="52"/>
        <v>... €</v>
      </c>
    </row>
    <row r="1565" spans="2:16" s="213" customFormat="1" ht="25" thickBot="1" x14ac:dyDescent="0.4">
      <c r="B1565" s="265">
        <v>4.7070371269109436E-2</v>
      </c>
      <c r="C1565" s="346"/>
      <c r="D1565" s="344"/>
      <c r="E1565" s="272" t="s">
        <v>132</v>
      </c>
      <c r="F1565" s="273" t="s">
        <v>419</v>
      </c>
      <c r="G1565" s="349"/>
      <c r="H1565" s="360"/>
      <c r="I1565" s="116" t="s">
        <v>360</v>
      </c>
      <c r="J1565" s="117" t="s">
        <v>362</v>
      </c>
      <c r="K1565" s="2"/>
      <c r="L1565" s="2"/>
      <c r="M1565" s="109"/>
      <c r="N1565" s="106"/>
      <c r="O1565" s="110" t="str">
        <f t="shared" si="51"/>
        <v>... €</v>
      </c>
      <c r="P1565" s="111" t="str">
        <f t="shared" si="52"/>
        <v>... €</v>
      </c>
    </row>
    <row r="1566" spans="2:16" s="213" customFormat="1" ht="15" thickBot="1" x14ac:dyDescent="0.4">
      <c r="B1566" s="265">
        <v>4.7070371269109436E-2</v>
      </c>
      <c r="C1566" s="347"/>
      <c r="D1566" s="344"/>
      <c r="E1566" s="272" t="s">
        <v>133</v>
      </c>
      <c r="F1566" s="273" t="s">
        <v>11</v>
      </c>
      <c r="G1566" s="350"/>
      <c r="H1566" s="360"/>
      <c r="I1566" s="116" t="s">
        <v>360</v>
      </c>
      <c r="J1566" s="117" t="s">
        <v>362</v>
      </c>
      <c r="K1566" s="2"/>
      <c r="L1566" s="2"/>
      <c r="M1566" s="109"/>
      <c r="N1566" s="106"/>
      <c r="O1566" s="110" t="str">
        <f t="shared" si="51"/>
        <v>... €</v>
      </c>
      <c r="P1566" s="111" t="str">
        <f t="shared" si="52"/>
        <v>... €</v>
      </c>
    </row>
    <row r="1567" spans="2:16" s="213" customFormat="1" ht="15" thickBot="1" x14ac:dyDescent="0.4">
      <c r="B1567" s="265">
        <v>4.7070371269109436E-2</v>
      </c>
      <c r="C1567" s="345" t="s">
        <v>421</v>
      </c>
      <c r="D1567" s="343" t="s">
        <v>398</v>
      </c>
      <c r="E1567" s="272" t="s">
        <v>131</v>
      </c>
      <c r="F1567" s="273" t="s">
        <v>68</v>
      </c>
      <c r="G1567" s="348" t="s">
        <v>422</v>
      </c>
      <c r="H1567" s="360"/>
      <c r="I1567" s="116" t="s">
        <v>360</v>
      </c>
      <c r="J1567" s="117" t="s">
        <v>362</v>
      </c>
      <c r="K1567" s="2"/>
      <c r="L1567" s="2"/>
      <c r="M1567" s="109"/>
      <c r="N1567" s="106"/>
      <c r="O1567" s="110" t="str">
        <f t="shared" si="51"/>
        <v>... €</v>
      </c>
      <c r="P1567" s="111" t="str">
        <f t="shared" si="52"/>
        <v>... €</v>
      </c>
    </row>
    <row r="1568" spans="2:16" s="213" customFormat="1" ht="15" thickBot="1" x14ac:dyDescent="0.4">
      <c r="B1568" s="265">
        <v>4.7070371269109436E-2</v>
      </c>
      <c r="C1568" s="346"/>
      <c r="D1568" s="344"/>
      <c r="E1568" s="274" t="s">
        <v>275</v>
      </c>
      <c r="F1568" s="274" t="s">
        <v>274</v>
      </c>
      <c r="G1568" s="349"/>
      <c r="H1568" s="360"/>
      <c r="I1568" s="116" t="s">
        <v>360</v>
      </c>
      <c r="J1568" s="117" t="s">
        <v>362</v>
      </c>
      <c r="K1568" s="2"/>
      <c r="L1568" s="2"/>
      <c r="M1568" s="109"/>
      <c r="N1568" s="106"/>
      <c r="O1568" s="110" t="str">
        <f t="shared" si="51"/>
        <v>... €</v>
      </c>
      <c r="P1568" s="111" t="str">
        <f t="shared" si="52"/>
        <v>... €</v>
      </c>
    </row>
    <row r="1569" spans="2:16" s="213" customFormat="1" ht="25" thickBot="1" x14ac:dyDescent="0.4">
      <c r="B1569" s="265">
        <v>4.7070371269109436E-2</v>
      </c>
      <c r="C1569" s="346"/>
      <c r="D1569" s="344"/>
      <c r="E1569" s="272" t="s">
        <v>132</v>
      </c>
      <c r="F1569" s="273" t="s">
        <v>419</v>
      </c>
      <c r="G1569" s="349"/>
      <c r="H1569" s="360"/>
      <c r="I1569" s="116" t="s">
        <v>360</v>
      </c>
      <c r="J1569" s="117" t="s">
        <v>362</v>
      </c>
      <c r="K1569" s="2"/>
      <c r="L1569" s="2"/>
      <c r="M1569" s="109"/>
      <c r="N1569" s="106"/>
      <c r="O1569" s="110" t="str">
        <f t="shared" si="51"/>
        <v>... €</v>
      </c>
      <c r="P1569" s="111" t="str">
        <f t="shared" si="52"/>
        <v>... €</v>
      </c>
    </row>
    <row r="1570" spans="2:16" s="213" customFormat="1" ht="15" thickBot="1" x14ac:dyDescent="0.4">
      <c r="B1570" s="265">
        <v>4.7070371269109436E-2</v>
      </c>
      <c r="C1570" s="347"/>
      <c r="D1570" s="344"/>
      <c r="E1570" s="272" t="s">
        <v>133</v>
      </c>
      <c r="F1570" s="273" t="s">
        <v>11</v>
      </c>
      <c r="G1570" s="350"/>
      <c r="H1570" s="360"/>
      <c r="I1570" s="116" t="s">
        <v>360</v>
      </c>
      <c r="J1570" s="117" t="s">
        <v>362</v>
      </c>
      <c r="K1570" s="2"/>
      <c r="L1570" s="2"/>
      <c r="M1570" s="109"/>
      <c r="N1570" s="106"/>
      <c r="O1570" s="110" t="str">
        <f t="shared" si="51"/>
        <v>... €</v>
      </c>
      <c r="P1570" s="111" t="str">
        <f t="shared" si="52"/>
        <v>... €</v>
      </c>
    </row>
    <row r="1571" spans="2:16" s="213" customFormat="1" ht="15" thickBot="1" x14ac:dyDescent="0.4">
      <c r="B1571" s="265">
        <v>4.7070371269109436E-2</v>
      </c>
      <c r="C1571" s="345" t="s">
        <v>423</v>
      </c>
      <c r="D1571" s="343" t="s">
        <v>398</v>
      </c>
      <c r="E1571" s="272" t="s">
        <v>131</v>
      </c>
      <c r="F1571" s="273" t="s">
        <v>68</v>
      </c>
      <c r="G1571" s="348" t="s">
        <v>405</v>
      </c>
      <c r="H1571" s="360"/>
      <c r="I1571" s="116" t="s">
        <v>360</v>
      </c>
      <c r="J1571" s="117" t="s">
        <v>362</v>
      </c>
      <c r="K1571" s="2"/>
      <c r="L1571" s="2"/>
      <c r="M1571" s="109"/>
      <c r="N1571" s="106"/>
      <c r="O1571" s="110" t="str">
        <f t="shared" si="51"/>
        <v>... €</v>
      </c>
      <c r="P1571" s="111" t="str">
        <f t="shared" si="52"/>
        <v>... €</v>
      </c>
    </row>
    <row r="1572" spans="2:16" s="213" customFormat="1" ht="15" thickBot="1" x14ac:dyDescent="0.4">
      <c r="B1572" s="265">
        <v>4.7070371269109436E-2</v>
      </c>
      <c r="C1572" s="346"/>
      <c r="D1572" s="344"/>
      <c r="E1572" s="274" t="s">
        <v>275</v>
      </c>
      <c r="F1572" s="274" t="s">
        <v>274</v>
      </c>
      <c r="G1572" s="349"/>
      <c r="H1572" s="360"/>
      <c r="I1572" s="116" t="s">
        <v>360</v>
      </c>
      <c r="J1572" s="117" t="s">
        <v>362</v>
      </c>
      <c r="K1572" s="2"/>
      <c r="L1572" s="2"/>
      <c r="M1572" s="109"/>
      <c r="N1572" s="106"/>
      <c r="O1572" s="110" t="str">
        <f t="shared" si="51"/>
        <v>... €</v>
      </c>
      <c r="P1572" s="111" t="str">
        <f t="shared" si="52"/>
        <v>... €</v>
      </c>
    </row>
    <row r="1573" spans="2:16" s="213" customFormat="1" ht="25" thickBot="1" x14ac:dyDescent="0.4">
      <c r="B1573" s="265">
        <v>4.7070371269109436E-2</v>
      </c>
      <c r="C1573" s="346"/>
      <c r="D1573" s="344"/>
      <c r="E1573" s="272" t="s">
        <v>132</v>
      </c>
      <c r="F1573" s="273" t="s">
        <v>419</v>
      </c>
      <c r="G1573" s="349"/>
      <c r="H1573" s="360"/>
      <c r="I1573" s="116" t="s">
        <v>360</v>
      </c>
      <c r="J1573" s="117" t="s">
        <v>362</v>
      </c>
      <c r="K1573" s="2"/>
      <c r="L1573" s="2"/>
      <c r="M1573" s="109"/>
      <c r="N1573" s="106"/>
      <c r="O1573" s="110" t="str">
        <f t="shared" si="51"/>
        <v>... €</v>
      </c>
      <c r="P1573" s="111" t="str">
        <f t="shared" si="52"/>
        <v>... €</v>
      </c>
    </row>
    <row r="1574" spans="2:16" s="213" customFormat="1" ht="15" thickBot="1" x14ac:dyDescent="0.4">
      <c r="B1574" s="265">
        <v>4.7070371269109436E-2</v>
      </c>
      <c r="C1574" s="347"/>
      <c r="D1574" s="344"/>
      <c r="E1574" s="272" t="s">
        <v>133</v>
      </c>
      <c r="F1574" s="273" t="s">
        <v>11</v>
      </c>
      <c r="G1574" s="350"/>
      <c r="H1574" s="360"/>
      <c r="I1574" s="116" t="s">
        <v>360</v>
      </c>
      <c r="J1574" s="117" t="s">
        <v>362</v>
      </c>
      <c r="K1574" s="2"/>
      <c r="L1574" s="2"/>
      <c r="M1574" s="109"/>
      <c r="N1574" s="106"/>
      <c r="O1574" s="110" t="str">
        <f t="shared" si="51"/>
        <v>... €</v>
      </c>
      <c r="P1574" s="111" t="str">
        <f t="shared" si="52"/>
        <v>... €</v>
      </c>
    </row>
    <row r="1575" spans="2:16" s="213" customFormat="1" ht="15" thickBot="1" x14ac:dyDescent="0.4">
      <c r="B1575" s="265">
        <v>4.7070371269109436E-2</v>
      </c>
      <c r="C1575" s="345" t="s">
        <v>424</v>
      </c>
      <c r="D1575" s="343" t="s">
        <v>398</v>
      </c>
      <c r="E1575" s="272" t="s">
        <v>131</v>
      </c>
      <c r="F1575" s="273" t="s">
        <v>68</v>
      </c>
      <c r="G1575" s="348" t="s">
        <v>425</v>
      </c>
      <c r="H1575" s="360"/>
      <c r="I1575" s="116" t="s">
        <v>360</v>
      </c>
      <c r="J1575" s="117" t="s">
        <v>362</v>
      </c>
      <c r="K1575" s="2"/>
      <c r="L1575" s="2"/>
      <c r="M1575" s="109"/>
      <c r="N1575" s="106"/>
      <c r="O1575" s="110" t="str">
        <f t="shared" si="51"/>
        <v>... €</v>
      </c>
      <c r="P1575" s="111" t="str">
        <f t="shared" si="52"/>
        <v>... €</v>
      </c>
    </row>
    <row r="1576" spans="2:16" s="213" customFormat="1" ht="15" thickBot="1" x14ac:dyDescent="0.4">
      <c r="B1576" s="265">
        <v>4.7070371269109436E-2</v>
      </c>
      <c r="C1576" s="346"/>
      <c r="D1576" s="344"/>
      <c r="E1576" s="274" t="s">
        <v>275</v>
      </c>
      <c r="F1576" s="274" t="s">
        <v>274</v>
      </c>
      <c r="G1576" s="349"/>
      <c r="H1576" s="360"/>
      <c r="I1576" s="116" t="s">
        <v>360</v>
      </c>
      <c r="J1576" s="117" t="s">
        <v>362</v>
      </c>
      <c r="K1576" s="2"/>
      <c r="L1576" s="2"/>
      <c r="M1576" s="109"/>
      <c r="N1576" s="106"/>
      <c r="O1576" s="110" t="str">
        <f t="shared" si="51"/>
        <v>... €</v>
      </c>
      <c r="P1576" s="111" t="str">
        <f t="shared" si="52"/>
        <v>... €</v>
      </c>
    </row>
    <row r="1577" spans="2:16" s="213" customFormat="1" ht="25" thickBot="1" x14ac:dyDescent="0.4">
      <c r="B1577" s="265">
        <v>4.7070371269109436E-2</v>
      </c>
      <c r="C1577" s="346"/>
      <c r="D1577" s="344"/>
      <c r="E1577" s="272" t="s">
        <v>132</v>
      </c>
      <c r="F1577" s="273" t="s">
        <v>419</v>
      </c>
      <c r="G1577" s="349"/>
      <c r="H1577" s="360"/>
      <c r="I1577" s="116" t="s">
        <v>360</v>
      </c>
      <c r="J1577" s="117" t="s">
        <v>362</v>
      </c>
      <c r="K1577" s="2"/>
      <c r="L1577" s="2"/>
      <c r="M1577" s="109"/>
      <c r="N1577" s="106"/>
      <c r="O1577" s="110" t="str">
        <f t="shared" si="51"/>
        <v>... €</v>
      </c>
      <c r="P1577" s="111" t="str">
        <f t="shared" si="52"/>
        <v>... €</v>
      </c>
    </row>
    <row r="1578" spans="2:16" s="213" customFormat="1" ht="15" thickBot="1" x14ac:dyDescent="0.4">
      <c r="B1578" s="265">
        <v>4.7070371269109436E-2</v>
      </c>
      <c r="C1578" s="347"/>
      <c r="D1578" s="344"/>
      <c r="E1578" s="272" t="s">
        <v>133</v>
      </c>
      <c r="F1578" s="273" t="s">
        <v>11</v>
      </c>
      <c r="G1578" s="350"/>
      <c r="H1578" s="360"/>
      <c r="I1578" s="116" t="s">
        <v>360</v>
      </c>
      <c r="J1578" s="117" t="s">
        <v>362</v>
      </c>
      <c r="K1578" s="2"/>
      <c r="L1578" s="2"/>
      <c r="M1578" s="109"/>
      <c r="N1578" s="106"/>
      <c r="O1578" s="110" t="str">
        <f t="shared" si="51"/>
        <v>... €</v>
      </c>
      <c r="P1578" s="111" t="str">
        <f t="shared" si="52"/>
        <v>... €</v>
      </c>
    </row>
    <row r="1579" spans="2:16" s="213" customFormat="1" ht="15" thickBot="1" x14ac:dyDescent="0.4">
      <c r="B1579" s="265">
        <v>4.7070371269109436E-2</v>
      </c>
      <c r="C1579" s="345" t="s">
        <v>426</v>
      </c>
      <c r="D1579" s="343" t="s">
        <v>398</v>
      </c>
      <c r="E1579" s="272" t="s">
        <v>131</v>
      </c>
      <c r="F1579" s="273" t="s">
        <v>68</v>
      </c>
      <c r="G1579" s="348" t="s">
        <v>409</v>
      </c>
      <c r="H1579" s="360"/>
      <c r="I1579" s="116" t="s">
        <v>360</v>
      </c>
      <c r="J1579" s="117" t="s">
        <v>362</v>
      </c>
      <c r="K1579" s="2"/>
      <c r="L1579" s="2"/>
      <c r="M1579" s="109"/>
      <c r="N1579" s="106"/>
      <c r="O1579" s="110" t="str">
        <f t="shared" si="51"/>
        <v>... €</v>
      </c>
      <c r="P1579" s="111" t="str">
        <f t="shared" si="52"/>
        <v>... €</v>
      </c>
    </row>
    <row r="1580" spans="2:16" s="213" customFormat="1" ht="15" thickBot="1" x14ac:dyDescent="0.4">
      <c r="B1580" s="265">
        <v>4.7070371269109436E-2</v>
      </c>
      <c r="C1580" s="346"/>
      <c r="D1580" s="344"/>
      <c r="E1580" s="274" t="s">
        <v>275</v>
      </c>
      <c r="F1580" s="274" t="s">
        <v>274</v>
      </c>
      <c r="G1580" s="349"/>
      <c r="H1580" s="360"/>
      <c r="I1580" s="116" t="s">
        <v>360</v>
      </c>
      <c r="J1580" s="117" t="s">
        <v>362</v>
      </c>
      <c r="K1580" s="2"/>
      <c r="L1580" s="2"/>
      <c r="M1580" s="109"/>
      <c r="N1580" s="106"/>
      <c r="O1580" s="110" t="str">
        <f t="shared" si="51"/>
        <v>... €</v>
      </c>
      <c r="P1580" s="111" t="str">
        <f t="shared" si="52"/>
        <v>... €</v>
      </c>
    </row>
    <row r="1581" spans="2:16" s="213" customFormat="1" ht="25" thickBot="1" x14ac:dyDescent="0.4">
      <c r="B1581" s="265">
        <v>4.7070371269109436E-2</v>
      </c>
      <c r="C1581" s="346"/>
      <c r="D1581" s="344"/>
      <c r="E1581" s="272" t="s">
        <v>132</v>
      </c>
      <c r="F1581" s="273" t="s">
        <v>419</v>
      </c>
      <c r="G1581" s="349"/>
      <c r="H1581" s="360"/>
      <c r="I1581" s="116" t="s">
        <v>360</v>
      </c>
      <c r="J1581" s="117" t="s">
        <v>362</v>
      </c>
      <c r="K1581" s="2"/>
      <c r="L1581" s="2"/>
      <c r="M1581" s="109"/>
      <c r="N1581" s="106"/>
      <c r="O1581" s="110" t="str">
        <f t="shared" si="51"/>
        <v>... €</v>
      </c>
      <c r="P1581" s="111" t="str">
        <f t="shared" si="52"/>
        <v>... €</v>
      </c>
    </row>
    <row r="1582" spans="2:16" s="213" customFormat="1" ht="15" thickBot="1" x14ac:dyDescent="0.4">
      <c r="B1582" s="265">
        <v>4.7070371269109436E-2</v>
      </c>
      <c r="C1582" s="347"/>
      <c r="D1582" s="344"/>
      <c r="E1582" s="272" t="s">
        <v>133</v>
      </c>
      <c r="F1582" s="273" t="s">
        <v>11</v>
      </c>
      <c r="G1582" s="350"/>
      <c r="H1582" s="360"/>
      <c r="I1582" s="116" t="s">
        <v>360</v>
      </c>
      <c r="J1582" s="117" t="s">
        <v>362</v>
      </c>
      <c r="K1582" s="2"/>
      <c r="L1582" s="2"/>
      <c r="M1582" s="109"/>
      <c r="N1582" s="106"/>
      <c r="O1582" s="110" t="str">
        <f t="shared" si="51"/>
        <v>... €</v>
      </c>
      <c r="P1582" s="111" t="str">
        <f t="shared" si="52"/>
        <v>... €</v>
      </c>
    </row>
    <row r="1583" spans="2:16" s="213" customFormat="1" ht="15" thickBot="1" x14ac:dyDescent="0.4">
      <c r="B1583" s="265">
        <v>4.7070371269109436E-2</v>
      </c>
      <c r="C1583" s="345" t="s">
        <v>427</v>
      </c>
      <c r="D1583" s="343" t="s">
        <v>398</v>
      </c>
      <c r="E1583" s="272" t="s">
        <v>131</v>
      </c>
      <c r="F1583" s="273" t="s">
        <v>68</v>
      </c>
      <c r="G1583" s="348" t="s">
        <v>411</v>
      </c>
      <c r="H1583" s="360"/>
      <c r="I1583" s="116" t="s">
        <v>360</v>
      </c>
      <c r="J1583" s="117" t="s">
        <v>362</v>
      </c>
      <c r="K1583" s="2"/>
      <c r="L1583" s="2"/>
      <c r="M1583" s="109"/>
      <c r="N1583" s="106"/>
      <c r="O1583" s="110" t="str">
        <f t="shared" si="51"/>
        <v>... €</v>
      </c>
      <c r="P1583" s="111" t="str">
        <f t="shared" si="52"/>
        <v>... €</v>
      </c>
    </row>
    <row r="1584" spans="2:16" s="213" customFormat="1" ht="15" thickBot="1" x14ac:dyDescent="0.4">
      <c r="B1584" s="265">
        <v>4.7070371269109436E-2</v>
      </c>
      <c r="C1584" s="346"/>
      <c r="D1584" s="344"/>
      <c r="E1584" s="274" t="s">
        <v>275</v>
      </c>
      <c r="F1584" s="274" t="s">
        <v>274</v>
      </c>
      <c r="G1584" s="349"/>
      <c r="H1584" s="360"/>
      <c r="I1584" s="116" t="s">
        <v>360</v>
      </c>
      <c r="J1584" s="117" t="s">
        <v>362</v>
      </c>
      <c r="K1584" s="2"/>
      <c r="L1584" s="2"/>
      <c r="M1584" s="109"/>
      <c r="N1584" s="106"/>
      <c r="O1584" s="110" t="str">
        <f t="shared" si="51"/>
        <v>... €</v>
      </c>
      <c r="P1584" s="111" t="str">
        <f t="shared" si="52"/>
        <v>... €</v>
      </c>
    </row>
    <row r="1585" spans="2:16" s="213" customFormat="1" ht="25" thickBot="1" x14ac:dyDescent="0.4">
      <c r="B1585" s="265">
        <v>4.7070371269109436E-2</v>
      </c>
      <c r="C1585" s="346"/>
      <c r="D1585" s="344"/>
      <c r="E1585" s="272" t="s">
        <v>132</v>
      </c>
      <c r="F1585" s="273" t="s">
        <v>419</v>
      </c>
      <c r="G1585" s="349"/>
      <c r="H1585" s="360"/>
      <c r="I1585" s="116" t="s">
        <v>360</v>
      </c>
      <c r="J1585" s="117" t="s">
        <v>362</v>
      </c>
      <c r="K1585" s="2"/>
      <c r="L1585" s="2"/>
      <c r="M1585" s="109"/>
      <c r="N1585" s="106"/>
      <c r="O1585" s="110" t="str">
        <f t="shared" si="51"/>
        <v>... €</v>
      </c>
      <c r="P1585" s="111" t="str">
        <f t="shared" si="52"/>
        <v>... €</v>
      </c>
    </row>
    <row r="1586" spans="2:16" s="213" customFormat="1" ht="15" thickBot="1" x14ac:dyDescent="0.4">
      <c r="B1586" s="265">
        <v>4.7070371269109436E-2</v>
      </c>
      <c r="C1586" s="347"/>
      <c r="D1586" s="344"/>
      <c r="E1586" s="272" t="s">
        <v>133</v>
      </c>
      <c r="F1586" s="273" t="s">
        <v>11</v>
      </c>
      <c r="G1586" s="350"/>
      <c r="H1586" s="360"/>
      <c r="I1586" s="116" t="s">
        <v>360</v>
      </c>
      <c r="J1586" s="117" t="s">
        <v>362</v>
      </c>
      <c r="K1586" s="2"/>
      <c r="L1586" s="2"/>
      <c r="M1586" s="109"/>
      <c r="N1586" s="106"/>
      <c r="O1586" s="110" t="str">
        <f t="shared" si="51"/>
        <v>... €</v>
      </c>
      <c r="P1586" s="111" t="str">
        <f t="shared" si="52"/>
        <v>... €</v>
      </c>
    </row>
    <row r="1587" spans="2:16" s="213" customFormat="1" ht="15" thickBot="1" x14ac:dyDescent="0.4">
      <c r="B1587" s="265">
        <v>4.7070371269109436E-2</v>
      </c>
      <c r="C1587" s="345" t="s">
        <v>428</v>
      </c>
      <c r="D1587" s="343" t="s">
        <v>398</v>
      </c>
      <c r="E1587" s="272" t="s">
        <v>131</v>
      </c>
      <c r="F1587" s="273" t="s">
        <v>68</v>
      </c>
      <c r="G1587" s="348" t="s">
        <v>413</v>
      </c>
      <c r="H1587" s="360"/>
      <c r="I1587" s="116" t="s">
        <v>360</v>
      </c>
      <c r="J1587" s="117" t="s">
        <v>362</v>
      </c>
      <c r="K1587" s="2"/>
      <c r="L1587" s="2"/>
      <c r="M1587" s="109"/>
      <c r="N1587" s="106"/>
      <c r="O1587" s="110" t="str">
        <f t="shared" si="51"/>
        <v>... €</v>
      </c>
      <c r="P1587" s="111" t="str">
        <f t="shared" si="52"/>
        <v>... €</v>
      </c>
    </row>
    <row r="1588" spans="2:16" s="213" customFormat="1" ht="15" thickBot="1" x14ac:dyDescent="0.4">
      <c r="B1588" s="265">
        <v>4.7070371269109436E-2</v>
      </c>
      <c r="C1588" s="346"/>
      <c r="D1588" s="344"/>
      <c r="E1588" s="274" t="s">
        <v>275</v>
      </c>
      <c r="F1588" s="274" t="s">
        <v>274</v>
      </c>
      <c r="G1588" s="349"/>
      <c r="H1588" s="360"/>
      <c r="I1588" s="116" t="s">
        <v>360</v>
      </c>
      <c r="J1588" s="117" t="s">
        <v>362</v>
      </c>
      <c r="K1588" s="2"/>
      <c r="L1588" s="2"/>
      <c r="M1588" s="109"/>
      <c r="N1588" s="106"/>
      <c r="O1588" s="110" t="str">
        <f t="shared" si="51"/>
        <v>... €</v>
      </c>
      <c r="P1588" s="111" t="str">
        <f t="shared" si="52"/>
        <v>... €</v>
      </c>
    </row>
    <row r="1589" spans="2:16" s="213" customFormat="1" ht="25" thickBot="1" x14ac:dyDescent="0.4">
      <c r="B1589" s="265">
        <v>4.7070371269109436E-2</v>
      </c>
      <c r="C1589" s="346"/>
      <c r="D1589" s="344"/>
      <c r="E1589" s="272" t="s">
        <v>132</v>
      </c>
      <c r="F1589" s="273" t="s">
        <v>419</v>
      </c>
      <c r="G1589" s="349"/>
      <c r="H1589" s="360"/>
      <c r="I1589" s="116" t="s">
        <v>360</v>
      </c>
      <c r="J1589" s="117" t="s">
        <v>362</v>
      </c>
      <c r="K1589" s="2"/>
      <c r="L1589" s="2"/>
      <c r="M1589" s="109"/>
      <c r="N1589" s="106"/>
      <c r="O1589" s="110" t="str">
        <f t="shared" si="51"/>
        <v>... €</v>
      </c>
      <c r="P1589" s="111" t="str">
        <f t="shared" si="52"/>
        <v>... €</v>
      </c>
    </row>
    <row r="1590" spans="2:16" s="213" customFormat="1" ht="15" thickBot="1" x14ac:dyDescent="0.4">
      <c r="B1590" s="265">
        <v>4.7070371269109436E-2</v>
      </c>
      <c r="C1590" s="347"/>
      <c r="D1590" s="344"/>
      <c r="E1590" s="272" t="s">
        <v>133</v>
      </c>
      <c r="F1590" s="273" t="s">
        <v>11</v>
      </c>
      <c r="G1590" s="350"/>
      <c r="H1590" s="360"/>
      <c r="I1590" s="116" t="s">
        <v>360</v>
      </c>
      <c r="J1590" s="117" t="s">
        <v>362</v>
      </c>
      <c r="K1590" s="2"/>
      <c r="L1590" s="2"/>
      <c r="M1590" s="109"/>
      <c r="N1590" s="106"/>
      <c r="O1590" s="110" t="str">
        <f t="shared" si="51"/>
        <v>... €</v>
      </c>
      <c r="P1590" s="111" t="str">
        <f t="shared" si="52"/>
        <v>... €</v>
      </c>
    </row>
    <row r="1591" spans="2:16" s="213" customFormat="1" ht="15" thickBot="1" x14ac:dyDescent="0.4">
      <c r="B1591" s="265">
        <v>4.7070371269109436E-2</v>
      </c>
      <c r="C1591" s="345" t="s">
        <v>429</v>
      </c>
      <c r="D1591" s="343" t="s">
        <v>398</v>
      </c>
      <c r="E1591" s="272" t="s">
        <v>131</v>
      </c>
      <c r="F1591" s="273" t="s">
        <v>68</v>
      </c>
      <c r="G1591" s="348" t="s">
        <v>415</v>
      </c>
      <c r="H1591" s="360"/>
      <c r="I1591" s="116" t="s">
        <v>360</v>
      </c>
      <c r="J1591" s="117" t="s">
        <v>362</v>
      </c>
      <c r="K1591" s="2"/>
      <c r="L1591" s="2"/>
      <c r="M1591" s="109"/>
      <c r="N1591" s="106"/>
      <c r="O1591" s="110" t="str">
        <f t="shared" si="51"/>
        <v>... €</v>
      </c>
      <c r="P1591" s="111" t="str">
        <f t="shared" si="52"/>
        <v>... €</v>
      </c>
    </row>
    <row r="1592" spans="2:16" s="213" customFormat="1" ht="15" thickBot="1" x14ac:dyDescent="0.4">
      <c r="B1592" s="265">
        <v>4.7070371269109436E-2</v>
      </c>
      <c r="C1592" s="346"/>
      <c r="D1592" s="344"/>
      <c r="E1592" s="274" t="s">
        <v>275</v>
      </c>
      <c r="F1592" s="274" t="s">
        <v>274</v>
      </c>
      <c r="G1592" s="349"/>
      <c r="H1592" s="360"/>
      <c r="I1592" s="116" t="s">
        <v>360</v>
      </c>
      <c r="J1592" s="117" t="s">
        <v>362</v>
      </c>
      <c r="K1592" s="2"/>
      <c r="L1592" s="2"/>
      <c r="M1592" s="109"/>
      <c r="N1592" s="106"/>
      <c r="O1592" s="110" t="str">
        <f t="shared" si="51"/>
        <v>... €</v>
      </c>
      <c r="P1592" s="111" t="str">
        <f t="shared" si="52"/>
        <v>... €</v>
      </c>
    </row>
    <row r="1593" spans="2:16" s="213" customFormat="1" ht="25" thickBot="1" x14ac:dyDescent="0.4">
      <c r="B1593" s="265">
        <v>4.7070371269109436E-2</v>
      </c>
      <c r="C1593" s="346"/>
      <c r="D1593" s="344"/>
      <c r="E1593" s="272" t="s">
        <v>132</v>
      </c>
      <c r="F1593" s="273" t="s">
        <v>419</v>
      </c>
      <c r="G1593" s="349"/>
      <c r="H1593" s="360"/>
      <c r="I1593" s="116" t="s">
        <v>360</v>
      </c>
      <c r="J1593" s="117" t="s">
        <v>362</v>
      </c>
      <c r="K1593" s="2"/>
      <c r="L1593" s="2"/>
      <c r="M1593" s="109"/>
      <c r="N1593" s="106"/>
      <c r="O1593" s="110" t="str">
        <f t="shared" si="51"/>
        <v>... €</v>
      </c>
      <c r="P1593" s="111" t="str">
        <f t="shared" si="52"/>
        <v>... €</v>
      </c>
    </row>
    <row r="1594" spans="2:16" s="213" customFormat="1" ht="15" thickBot="1" x14ac:dyDescent="0.4">
      <c r="B1594" s="265">
        <v>4.7070371269109436E-2</v>
      </c>
      <c r="C1594" s="347"/>
      <c r="D1594" s="344"/>
      <c r="E1594" s="272" t="s">
        <v>133</v>
      </c>
      <c r="F1594" s="273" t="s">
        <v>11</v>
      </c>
      <c r="G1594" s="350"/>
      <c r="H1594" s="360"/>
      <c r="I1594" s="116" t="s">
        <v>360</v>
      </c>
      <c r="J1594" s="117" t="s">
        <v>362</v>
      </c>
      <c r="K1594" s="2"/>
      <c r="L1594" s="2"/>
      <c r="M1594" s="109"/>
      <c r="N1594" s="106"/>
      <c r="O1594" s="110" t="str">
        <f t="shared" si="51"/>
        <v>... €</v>
      </c>
      <c r="P1594" s="111" t="str">
        <f t="shared" si="52"/>
        <v>... €</v>
      </c>
    </row>
    <row r="1595" spans="2:16" s="213" customFormat="1" ht="15" thickBot="1" x14ac:dyDescent="0.4">
      <c r="B1595" s="265">
        <v>4.7070371269109436E-2</v>
      </c>
      <c r="C1595" s="345" t="s">
        <v>430</v>
      </c>
      <c r="D1595" s="343" t="s">
        <v>398</v>
      </c>
      <c r="E1595" s="272" t="s">
        <v>131</v>
      </c>
      <c r="F1595" s="273" t="s">
        <v>68</v>
      </c>
      <c r="G1595" s="348" t="s">
        <v>431</v>
      </c>
      <c r="H1595" s="360"/>
      <c r="I1595" s="116" t="s">
        <v>360</v>
      </c>
      <c r="J1595" s="117" t="s">
        <v>362</v>
      </c>
      <c r="K1595" s="2"/>
      <c r="L1595" s="2"/>
      <c r="M1595" s="109"/>
      <c r="N1595" s="106"/>
      <c r="O1595" s="110" t="str">
        <f t="shared" si="51"/>
        <v>... €</v>
      </c>
      <c r="P1595" s="111" t="str">
        <f t="shared" si="52"/>
        <v>... €</v>
      </c>
    </row>
    <row r="1596" spans="2:16" s="213" customFormat="1" ht="15" thickBot="1" x14ac:dyDescent="0.4">
      <c r="B1596" s="265">
        <v>4.7070371269109436E-2</v>
      </c>
      <c r="C1596" s="346"/>
      <c r="D1596" s="344"/>
      <c r="E1596" s="274" t="s">
        <v>275</v>
      </c>
      <c r="F1596" s="274" t="s">
        <v>274</v>
      </c>
      <c r="G1596" s="349"/>
      <c r="H1596" s="360"/>
      <c r="I1596" s="116" t="s">
        <v>360</v>
      </c>
      <c r="J1596" s="117" t="s">
        <v>362</v>
      </c>
      <c r="K1596" s="2"/>
      <c r="L1596" s="2"/>
      <c r="M1596" s="109"/>
      <c r="N1596" s="106"/>
      <c r="O1596" s="110" t="str">
        <f t="shared" si="51"/>
        <v>... €</v>
      </c>
      <c r="P1596" s="111" t="str">
        <f t="shared" si="52"/>
        <v>... €</v>
      </c>
    </row>
    <row r="1597" spans="2:16" s="213" customFormat="1" ht="25" thickBot="1" x14ac:dyDescent="0.4">
      <c r="B1597" s="265">
        <v>4.7070371269109436E-2</v>
      </c>
      <c r="C1597" s="346"/>
      <c r="D1597" s="344"/>
      <c r="E1597" s="272" t="s">
        <v>132</v>
      </c>
      <c r="F1597" s="273" t="s">
        <v>419</v>
      </c>
      <c r="G1597" s="349"/>
      <c r="H1597" s="360"/>
      <c r="I1597" s="116" t="s">
        <v>360</v>
      </c>
      <c r="J1597" s="117" t="s">
        <v>362</v>
      </c>
      <c r="K1597" s="2"/>
      <c r="L1597" s="2"/>
      <c r="M1597" s="109"/>
      <c r="N1597" s="106"/>
      <c r="O1597" s="110" t="str">
        <f t="shared" si="51"/>
        <v>... €</v>
      </c>
      <c r="P1597" s="111" t="str">
        <f t="shared" si="52"/>
        <v>... €</v>
      </c>
    </row>
    <row r="1598" spans="2:16" s="213" customFormat="1" ht="15" thickBot="1" x14ac:dyDescent="0.4">
      <c r="B1598" s="265">
        <v>4.7070371269109436E-2</v>
      </c>
      <c r="C1598" s="347"/>
      <c r="D1598" s="344"/>
      <c r="E1598" s="275" t="s">
        <v>133</v>
      </c>
      <c r="F1598" s="276" t="s">
        <v>11</v>
      </c>
      <c r="G1598" s="350"/>
      <c r="H1598" s="361"/>
      <c r="I1598" s="116" t="s">
        <v>360</v>
      </c>
      <c r="J1598" s="117" t="s">
        <v>362</v>
      </c>
      <c r="K1598" s="2"/>
      <c r="L1598" s="2"/>
      <c r="M1598" s="109"/>
      <c r="N1598" s="106"/>
      <c r="O1598" s="110" t="str">
        <f t="shared" si="51"/>
        <v>... €</v>
      </c>
      <c r="P1598" s="111" t="str">
        <f t="shared" si="52"/>
        <v>... €</v>
      </c>
    </row>
    <row r="1599" spans="2:16" ht="15.75" customHeight="1" thickBot="1" x14ac:dyDescent="0.35">
      <c r="B1599" s="260">
        <v>0.18542873530255233</v>
      </c>
      <c r="C1599" s="310" t="s">
        <v>145</v>
      </c>
      <c r="D1599" s="310" t="s">
        <v>273</v>
      </c>
      <c r="E1599" s="248" t="s">
        <v>10</v>
      </c>
      <c r="F1599" s="97" t="s">
        <v>11</v>
      </c>
      <c r="G1599" s="333" t="s">
        <v>331</v>
      </c>
      <c r="H1599" s="319">
        <v>10000</v>
      </c>
      <c r="I1599" s="116" t="s">
        <v>360</v>
      </c>
      <c r="J1599" s="117" t="s">
        <v>362</v>
      </c>
      <c r="K1599" s="2"/>
      <c r="L1599" s="2"/>
      <c r="M1599" s="109"/>
      <c r="N1599" s="106"/>
      <c r="O1599" s="110" t="str">
        <f t="shared" si="51"/>
        <v>... €</v>
      </c>
      <c r="P1599" s="111" t="str">
        <f t="shared" si="52"/>
        <v>... €</v>
      </c>
    </row>
    <row r="1600" spans="2:16" ht="15.75" customHeight="1" thickBot="1" x14ac:dyDescent="0.35">
      <c r="B1600" s="260">
        <v>0.18542873530255233</v>
      </c>
      <c r="C1600" s="311"/>
      <c r="D1600" s="311"/>
      <c r="E1600" s="248" t="s">
        <v>14</v>
      </c>
      <c r="F1600" s="97" t="s">
        <v>15</v>
      </c>
      <c r="G1600" s="334"/>
      <c r="H1600" s="320"/>
      <c r="I1600" s="116" t="s">
        <v>360</v>
      </c>
      <c r="J1600" s="117" t="s">
        <v>362</v>
      </c>
      <c r="K1600" s="2"/>
      <c r="L1600" s="2"/>
      <c r="M1600" s="109"/>
      <c r="N1600" s="106"/>
      <c r="O1600" s="110" t="str">
        <f t="shared" si="51"/>
        <v>... €</v>
      </c>
      <c r="P1600" s="111" t="str">
        <f t="shared" si="52"/>
        <v>... €</v>
      </c>
    </row>
    <row r="1601" spans="2:16" ht="15.75" customHeight="1" thickBot="1" x14ac:dyDescent="0.35">
      <c r="B1601" s="260">
        <v>0.18542873530255233</v>
      </c>
      <c r="C1601" s="311"/>
      <c r="D1601" s="311"/>
      <c r="E1601" s="248" t="s">
        <v>16</v>
      </c>
      <c r="F1601" s="97" t="s">
        <v>17</v>
      </c>
      <c r="G1601" s="334"/>
      <c r="H1601" s="320"/>
      <c r="I1601" s="116" t="s">
        <v>360</v>
      </c>
      <c r="J1601" s="117" t="s">
        <v>362</v>
      </c>
      <c r="K1601" s="2"/>
      <c r="L1601" s="2"/>
      <c r="M1601" s="109"/>
      <c r="N1601" s="106"/>
      <c r="O1601" s="110" t="str">
        <f t="shared" si="51"/>
        <v>... €</v>
      </c>
      <c r="P1601" s="111" t="str">
        <f t="shared" si="52"/>
        <v>... €</v>
      </c>
    </row>
    <row r="1602" spans="2:16" ht="15.75" customHeight="1" thickBot="1" x14ac:dyDescent="0.35">
      <c r="B1602" s="260">
        <v>0.18542873530255233</v>
      </c>
      <c r="C1602" s="311"/>
      <c r="D1602" s="311"/>
      <c r="E1602" s="248" t="s">
        <v>16</v>
      </c>
      <c r="F1602" s="97" t="s">
        <v>11</v>
      </c>
      <c r="G1602" s="334"/>
      <c r="H1602" s="320"/>
      <c r="I1602" s="116" t="s">
        <v>360</v>
      </c>
      <c r="J1602" s="117" t="s">
        <v>362</v>
      </c>
      <c r="K1602" s="2"/>
      <c r="L1602" s="2"/>
      <c r="M1602" s="109"/>
      <c r="N1602" s="106"/>
      <c r="O1602" s="110" t="str">
        <f t="shared" si="51"/>
        <v>... €</v>
      </c>
      <c r="P1602" s="111" t="str">
        <f t="shared" si="52"/>
        <v>... €</v>
      </c>
    </row>
    <row r="1603" spans="2:16" ht="15.75" customHeight="1" thickBot="1" x14ac:dyDescent="0.35">
      <c r="B1603" s="260">
        <v>0.18542873530255233</v>
      </c>
      <c r="C1603" s="311"/>
      <c r="D1603" s="311"/>
      <c r="E1603" s="248" t="s">
        <v>21</v>
      </c>
      <c r="F1603" s="97" t="s">
        <v>11</v>
      </c>
      <c r="G1603" s="334"/>
      <c r="H1603" s="320"/>
      <c r="I1603" s="116" t="s">
        <v>360</v>
      </c>
      <c r="J1603" s="117" t="s">
        <v>362</v>
      </c>
      <c r="K1603" s="2"/>
      <c r="L1603" s="2"/>
      <c r="M1603" s="109"/>
      <c r="N1603" s="106"/>
      <c r="O1603" s="110" t="str">
        <f t="shared" si="51"/>
        <v>... €</v>
      </c>
      <c r="P1603" s="111" t="str">
        <f t="shared" si="52"/>
        <v>... €</v>
      </c>
    </row>
    <row r="1604" spans="2:16" ht="15.75" customHeight="1" thickBot="1" x14ac:dyDescent="0.35">
      <c r="B1604" s="260">
        <v>0.18542873530255233</v>
      </c>
      <c r="C1604" s="311"/>
      <c r="D1604" s="311"/>
      <c r="E1604" s="248" t="s">
        <v>18</v>
      </c>
      <c r="F1604" s="97" t="s">
        <v>19</v>
      </c>
      <c r="G1604" s="334"/>
      <c r="H1604" s="320"/>
      <c r="I1604" s="116" t="s">
        <v>360</v>
      </c>
      <c r="J1604" s="117" t="s">
        <v>362</v>
      </c>
      <c r="K1604" s="2"/>
      <c r="L1604" s="2"/>
      <c r="M1604" s="109"/>
      <c r="N1604" s="106"/>
      <c r="O1604" s="110" t="str">
        <f t="shared" si="51"/>
        <v>... €</v>
      </c>
      <c r="P1604" s="111" t="str">
        <f t="shared" si="52"/>
        <v>... €</v>
      </c>
    </row>
    <row r="1605" spans="2:16" ht="15.75" customHeight="1" thickBot="1" x14ac:dyDescent="0.35">
      <c r="B1605" s="260">
        <v>0.18542873530255233</v>
      </c>
      <c r="C1605" s="311"/>
      <c r="D1605" s="311"/>
      <c r="E1605" s="248" t="s">
        <v>20</v>
      </c>
      <c r="F1605" s="97" t="s">
        <v>19</v>
      </c>
      <c r="G1605" s="334"/>
      <c r="H1605" s="320"/>
      <c r="I1605" s="116" t="s">
        <v>360</v>
      </c>
      <c r="J1605" s="117" t="s">
        <v>362</v>
      </c>
      <c r="K1605" s="2"/>
      <c r="L1605" s="2"/>
      <c r="M1605" s="109"/>
      <c r="N1605" s="106"/>
      <c r="O1605" s="110" t="str">
        <f t="shared" si="51"/>
        <v>... €</v>
      </c>
      <c r="P1605" s="111" t="str">
        <f t="shared" si="52"/>
        <v>... €</v>
      </c>
    </row>
    <row r="1606" spans="2:16" ht="15.75" customHeight="1" thickBot="1" x14ac:dyDescent="0.35">
      <c r="B1606" s="260">
        <v>0.18542873530255233</v>
      </c>
      <c r="C1606" s="311"/>
      <c r="D1606" s="311"/>
      <c r="E1606" s="248" t="s">
        <v>148</v>
      </c>
      <c r="F1606" s="97" t="s">
        <v>19</v>
      </c>
      <c r="G1606" s="334"/>
      <c r="H1606" s="320"/>
      <c r="I1606" s="116" t="s">
        <v>360</v>
      </c>
      <c r="J1606" s="117" t="s">
        <v>362</v>
      </c>
      <c r="K1606" s="2"/>
      <c r="L1606" s="2"/>
      <c r="M1606" s="109"/>
      <c r="N1606" s="106"/>
      <c r="O1606" s="110" t="str">
        <f t="shared" si="51"/>
        <v>... €</v>
      </c>
      <c r="P1606" s="111" t="str">
        <f t="shared" si="52"/>
        <v>... €</v>
      </c>
    </row>
    <row r="1607" spans="2:16" ht="15.75" customHeight="1" thickBot="1" x14ac:dyDescent="0.35">
      <c r="B1607" s="260">
        <v>0.18542873530255233</v>
      </c>
      <c r="C1607" s="312"/>
      <c r="D1607" s="312"/>
      <c r="E1607" s="261" t="s">
        <v>275</v>
      </c>
      <c r="F1607" s="261" t="s">
        <v>274</v>
      </c>
      <c r="G1607" s="335"/>
      <c r="H1607" s="320"/>
      <c r="I1607" s="116" t="s">
        <v>360</v>
      </c>
      <c r="J1607" s="117" t="s">
        <v>362</v>
      </c>
      <c r="K1607" s="2"/>
      <c r="L1607" s="2"/>
      <c r="M1607" s="109"/>
      <c r="N1607" s="106"/>
      <c r="O1607" s="110" t="str">
        <f t="shared" si="51"/>
        <v>... €</v>
      </c>
      <c r="P1607" s="111" t="str">
        <f t="shared" si="52"/>
        <v>... €</v>
      </c>
    </row>
    <row r="1608" spans="2:16" ht="15.75" customHeight="1" thickBot="1" x14ac:dyDescent="0.35">
      <c r="B1608" s="260">
        <v>0.18542873530255233</v>
      </c>
      <c r="C1608" s="316" t="s">
        <v>276</v>
      </c>
      <c r="D1608" s="310" t="s">
        <v>273</v>
      </c>
      <c r="E1608" s="95" t="s">
        <v>10</v>
      </c>
      <c r="F1608" s="96" t="s">
        <v>11</v>
      </c>
      <c r="G1608" s="333" t="s">
        <v>160</v>
      </c>
      <c r="H1608" s="320"/>
      <c r="I1608" s="116" t="s">
        <v>360</v>
      </c>
      <c r="J1608" s="117" t="s">
        <v>362</v>
      </c>
      <c r="K1608" s="2"/>
      <c r="L1608" s="2"/>
      <c r="M1608" s="109"/>
      <c r="N1608" s="106"/>
      <c r="O1608" s="110" t="str">
        <f t="shared" si="51"/>
        <v>... €</v>
      </c>
      <c r="P1608" s="111" t="str">
        <f t="shared" si="52"/>
        <v>... €</v>
      </c>
    </row>
    <row r="1609" spans="2:16" ht="15.75" customHeight="1" thickBot="1" x14ac:dyDescent="0.35">
      <c r="B1609" s="260">
        <v>0.18542873530255233</v>
      </c>
      <c r="C1609" s="317"/>
      <c r="D1609" s="311"/>
      <c r="E1609" s="95" t="s">
        <v>14</v>
      </c>
      <c r="F1609" s="96" t="s">
        <v>15</v>
      </c>
      <c r="G1609" s="334"/>
      <c r="H1609" s="320"/>
      <c r="I1609" s="116" t="s">
        <v>360</v>
      </c>
      <c r="J1609" s="117" t="s">
        <v>362</v>
      </c>
      <c r="K1609" s="2"/>
      <c r="L1609" s="2"/>
      <c r="M1609" s="109"/>
      <c r="N1609" s="106"/>
      <c r="O1609" s="110" t="str">
        <f t="shared" si="51"/>
        <v>... €</v>
      </c>
      <c r="P1609" s="111" t="str">
        <f t="shared" si="52"/>
        <v>... €</v>
      </c>
    </row>
    <row r="1610" spans="2:16" ht="15.75" customHeight="1" thickBot="1" x14ac:dyDescent="0.35">
      <c r="B1610" s="260">
        <v>0.18542873530255233</v>
      </c>
      <c r="C1610" s="317"/>
      <c r="D1610" s="311"/>
      <c r="E1610" s="95" t="s">
        <v>16</v>
      </c>
      <c r="F1610" s="96" t="s">
        <v>17</v>
      </c>
      <c r="G1610" s="334"/>
      <c r="H1610" s="320"/>
      <c r="I1610" s="116" t="s">
        <v>360</v>
      </c>
      <c r="J1610" s="117" t="s">
        <v>362</v>
      </c>
      <c r="K1610" s="2"/>
      <c r="L1610" s="2"/>
      <c r="M1610" s="109"/>
      <c r="N1610" s="106"/>
      <c r="O1610" s="110" t="str">
        <f t="shared" si="51"/>
        <v>... €</v>
      </c>
      <c r="P1610" s="111" t="str">
        <f t="shared" si="52"/>
        <v>... €</v>
      </c>
    </row>
    <row r="1611" spans="2:16" ht="15.75" customHeight="1" thickBot="1" x14ac:dyDescent="0.35">
      <c r="B1611" s="260">
        <v>0.18542873530255233</v>
      </c>
      <c r="C1611" s="317"/>
      <c r="D1611" s="311"/>
      <c r="E1611" s="95" t="s">
        <v>16</v>
      </c>
      <c r="F1611" s="96" t="s">
        <v>11</v>
      </c>
      <c r="G1611" s="334"/>
      <c r="H1611" s="320"/>
      <c r="I1611" s="116" t="s">
        <v>360</v>
      </c>
      <c r="J1611" s="117" t="s">
        <v>362</v>
      </c>
      <c r="K1611" s="2"/>
      <c r="L1611" s="2"/>
      <c r="M1611" s="109"/>
      <c r="N1611" s="106"/>
      <c r="O1611" s="110" t="str">
        <f t="shared" si="51"/>
        <v>... €</v>
      </c>
      <c r="P1611" s="111" t="str">
        <f t="shared" si="52"/>
        <v>... €</v>
      </c>
    </row>
    <row r="1612" spans="2:16" ht="15.75" customHeight="1" thickBot="1" x14ac:dyDescent="0.35">
      <c r="B1612" s="260">
        <v>0.18542873530255233</v>
      </c>
      <c r="C1612" s="317"/>
      <c r="D1612" s="311"/>
      <c r="E1612" s="95" t="s">
        <v>18</v>
      </c>
      <c r="F1612" s="96" t="s">
        <v>19</v>
      </c>
      <c r="G1612" s="334"/>
      <c r="H1612" s="320"/>
      <c r="I1612" s="116" t="s">
        <v>360</v>
      </c>
      <c r="J1612" s="117" t="s">
        <v>362</v>
      </c>
      <c r="K1612" s="2"/>
      <c r="L1612" s="2"/>
      <c r="M1612" s="109"/>
      <c r="N1612" s="106"/>
      <c r="O1612" s="110" t="str">
        <f t="shared" si="51"/>
        <v>... €</v>
      </c>
      <c r="P1612" s="111" t="str">
        <f t="shared" si="52"/>
        <v>... €</v>
      </c>
    </row>
    <row r="1613" spans="2:16" ht="15.75" customHeight="1" thickBot="1" x14ac:dyDescent="0.35">
      <c r="B1613" s="260">
        <v>0.18542873530255233</v>
      </c>
      <c r="C1613" s="317"/>
      <c r="D1613" s="311"/>
      <c r="E1613" s="95" t="s">
        <v>20</v>
      </c>
      <c r="F1613" s="96" t="s">
        <v>19</v>
      </c>
      <c r="G1613" s="334"/>
      <c r="H1613" s="320"/>
      <c r="I1613" s="116" t="s">
        <v>360</v>
      </c>
      <c r="J1613" s="117" t="s">
        <v>362</v>
      </c>
      <c r="K1613" s="2"/>
      <c r="L1613" s="2"/>
      <c r="M1613" s="109"/>
      <c r="N1613" s="106"/>
      <c r="O1613" s="110" t="str">
        <f t="shared" si="51"/>
        <v>... €</v>
      </c>
      <c r="P1613" s="111" t="str">
        <f t="shared" si="52"/>
        <v>... €</v>
      </c>
    </row>
    <row r="1614" spans="2:16" ht="15.75" customHeight="1" thickBot="1" x14ac:dyDescent="0.35">
      <c r="B1614" s="260">
        <v>0.18542873530255233</v>
      </c>
      <c r="C1614" s="317"/>
      <c r="D1614" s="311"/>
      <c r="E1614" s="95" t="s">
        <v>21</v>
      </c>
      <c r="F1614" s="96" t="s">
        <v>19</v>
      </c>
      <c r="G1614" s="334"/>
      <c r="H1614" s="320"/>
      <c r="I1614" s="116" t="s">
        <v>360</v>
      </c>
      <c r="J1614" s="117" t="s">
        <v>362</v>
      </c>
      <c r="K1614" s="2"/>
      <c r="L1614" s="2"/>
      <c r="M1614" s="109"/>
      <c r="N1614" s="106"/>
      <c r="O1614" s="110" t="str">
        <f t="shared" ref="O1614:O1677" si="53">J1614</f>
        <v>... €</v>
      </c>
      <c r="P1614" s="111" t="str">
        <f t="shared" ref="P1614:P1677" si="54">O1614</f>
        <v>... €</v>
      </c>
    </row>
    <row r="1615" spans="2:16" ht="15.75" customHeight="1" thickBot="1" x14ac:dyDescent="0.35">
      <c r="B1615" s="260">
        <v>0.18542873530255233</v>
      </c>
      <c r="C1615" s="317"/>
      <c r="D1615" s="311"/>
      <c r="E1615" s="95" t="s">
        <v>21</v>
      </c>
      <c r="F1615" s="96" t="s">
        <v>11</v>
      </c>
      <c r="G1615" s="334"/>
      <c r="H1615" s="320"/>
      <c r="I1615" s="116" t="s">
        <v>360</v>
      </c>
      <c r="J1615" s="117" t="s">
        <v>362</v>
      </c>
      <c r="K1615" s="2"/>
      <c r="L1615" s="2"/>
      <c r="M1615" s="109"/>
      <c r="N1615" s="106"/>
      <c r="O1615" s="110" t="str">
        <f t="shared" si="53"/>
        <v>... €</v>
      </c>
      <c r="P1615" s="111" t="str">
        <f t="shared" si="54"/>
        <v>... €</v>
      </c>
    </row>
    <row r="1616" spans="2:16" ht="15.75" customHeight="1" thickBot="1" x14ac:dyDescent="0.35">
      <c r="B1616" s="260">
        <v>0.18542873530255233</v>
      </c>
      <c r="C1616" s="317"/>
      <c r="D1616" s="311"/>
      <c r="E1616" s="95" t="s">
        <v>47</v>
      </c>
      <c r="F1616" s="96" t="s">
        <v>17</v>
      </c>
      <c r="G1616" s="334"/>
      <c r="H1616" s="320"/>
      <c r="I1616" s="116" t="s">
        <v>360</v>
      </c>
      <c r="J1616" s="117" t="s">
        <v>362</v>
      </c>
      <c r="K1616" s="2"/>
      <c r="L1616" s="2"/>
      <c r="M1616" s="109"/>
      <c r="N1616" s="106"/>
      <c r="O1616" s="110" t="str">
        <f t="shared" si="53"/>
        <v>... €</v>
      </c>
      <c r="P1616" s="111" t="str">
        <f t="shared" si="54"/>
        <v>... €</v>
      </c>
    </row>
    <row r="1617" spans="1:40" ht="15.75" customHeight="1" thickBot="1" x14ac:dyDescent="0.35">
      <c r="B1617" s="260">
        <v>0.18542873530255233</v>
      </c>
      <c r="C1617" s="317"/>
      <c r="D1617" s="311"/>
      <c r="E1617" s="95" t="s">
        <v>47</v>
      </c>
      <c r="F1617" s="96" t="s">
        <v>19</v>
      </c>
      <c r="G1617" s="334"/>
      <c r="H1617" s="320"/>
      <c r="I1617" s="116" t="s">
        <v>360</v>
      </c>
      <c r="J1617" s="117" t="s">
        <v>362</v>
      </c>
      <c r="K1617" s="2"/>
      <c r="L1617" s="2"/>
      <c r="M1617" s="109"/>
      <c r="N1617" s="106"/>
      <c r="O1617" s="110" t="str">
        <f t="shared" si="53"/>
        <v>... €</v>
      </c>
      <c r="P1617" s="111" t="str">
        <f t="shared" si="54"/>
        <v>... €</v>
      </c>
    </row>
    <row r="1618" spans="1:40" ht="15.75" customHeight="1" thickBot="1" x14ac:dyDescent="0.35">
      <c r="B1618" s="260">
        <v>0.18542873530255233</v>
      </c>
      <c r="C1618" s="317"/>
      <c r="D1618" s="311"/>
      <c r="E1618" s="95" t="s">
        <v>47</v>
      </c>
      <c r="F1618" s="96" t="s">
        <v>11</v>
      </c>
      <c r="G1618" s="334"/>
      <c r="H1618" s="320"/>
      <c r="I1618" s="116" t="s">
        <v>360</v>
      </c>
      <c r="J1618" s="117" t="s">
        <v>362</v>
      </c>
      <c r="K1618" s="2"/>
      <c r="L1618" s="2"/>
      <c r="M1618" s="109"/>
      <c r="N1618" s="106"/>
      <c r="O1618" s="110" t="str">
        <f t="shared" si="53"/>
        <v>... €</v>
      </c>
      <c r="P1618" s="111" t="str">
        <f t="shared" si="54"/>
        <v>... €</v>
      </c>
    </row>
    <row r="1619" spans="1:40" ht="15.75" customHeight="1" thickBot="1" x14ac:dyDescent="0.35">
      <c r="B1619" s="260">
        <v>0.18542873530255233</v>
      </c>
      <c r="C1619" s="317"/>
      <c r="D1619" s="311"/>
      <c r="E1619" s="95" t="s">
        <v>48</v>
      </c>
      <c r="F1619" s="96" t="s">
        <v>19</v>
      </c>
      <c r="G1619" s="334"/>
      <c r="H1619" s="320"/>
      <c r="I1619" s="116" t="s">
        <v>360</v>
      </c>
      <c r="J1619" s="117" t="s">
        <v>362</v>
      </c>
      <c r="K1619" s="2"/>
      <c r="L1619" s="2"/>
      <c r="M1619" s="109"/>
      <c r="N1619" s="106"/>
      <c r="O1619" s="110" t="str">
        <f t="shared" si="53"/>
        <v>... €</v>
      </c>
      <c r="P1619" s="111" t="str">
        <f t="shared" si="54"/>
        <v>... €</v>
      </c>
    </row>
    <row r="1620" spans="1:40" ht="15.75" customHeight="1" thickBot="1" x14ac:dyDescent="0.35">
      <c r="B1620" s="260">
        <v>0.18542873530255233</v>
      </c>
      <c r="C1620" s="317"/>
      <c r="D1620" s="311"/>
      <c r="E1620" s="95" t="s">
        <v>48</v>
      </c>
      <c r="F1620" s="96" t="s">
        <v>11</v>
      </c>
      <c r="G1620" s="334"/>
      <c r="H1620" s="320"/>
      <c r="I1620" s="116" t="s">
        <v>360</v>
      </c>
      <c r="J1620" s="117" t="s">
        <v>362</v>
      </c>
      <c r="K1620" s="2"/>
      <c r="L1620" s="2"/>
      <c r="M1620" s="109"/>
      <c r="N1620" s="106"/>
      <c r="O1620" s="110" t="str">
        <f t="shared" si="53"/>
        <v>... €</v>
      </c>
      <c r="P1620" s="111" t="str">
        <f t="shared" si="54"/>
        <v>... €</v>
      </c>
    </row>
    <row r="1621" spans="1:40" ht="12.5" thickBot="1" x14ac:dyDescent="0.35">
      <c r="B1621" s="260">
        <v>0.18542873530255233</v>
      </c>
      <c r="C1621" s="317"/>
      <c r="D1621" s="311"/>
      <c r="E1621" s="96" t="s">
        <v>48</v>
      </c>
      <c r="F1621" s="96" t="s">
        <v>17</v>
      </c>
      <c r="G1621" s="334"/>
      <c r="H1621" s="320"/>
      <c r="I1621" s="116" t="s">
        <v>360</v>
      </c>
      <c r="J1621" s="117" t="s">
        <v>362</v>
      </c>
      <c r="K1621" s="2"/>
      <c r="L1621" s="2"/>
      <c r="M1621" s="109"/>
      <c r="N1621" s="106"/>
      <c r="O1621" s="110" t="str">
        <f t="shared" si="53"/>
        <v>... €</v>
      </c>
      <c r="P1621" s="111" t="str">
        <f t="shared" si="54"/>
        <v>... €</v>
      </c>
    </row>
    <row r="1622" spans="1:40" ht="14.5" customHeight="1" thickBot="1" x14ac:dyDescent="0.35">
      <c r="B1622" s="260">
        <v>0.18542873530255233</v>
      </c>
      <c r="C1622" s="318"/>
      <c r="D1622" s="312"/>
      <c r="E1622" s="261" t="s">
        <v>275</v>
      </c>
      <c r="F1622" s="261" t="s">
        <v>274</v>
      </c>
      <c r="G1622" s="335"/>
      <c r="H1622" s="320"/>
      <c r="I1622" s="116" t="s">
        <v>360</v>
      </c>
      <c r="J1622" s="117" t="s">
        <v>362</v>
      </c>
      <c r="K1622" s="2"/>
      <c r="L1622" s="2"/>
      <c r="M1622" s="109"/>
      <c r="N1622" s="106"/>
      <c r="O1622" s="110" t="str">
        <f t="shared" si="53"/>
        <v>... €</v>
      </c>
      <c r="P1622" s="111" t="str">
        <f t="shared" si="54"/>
        <v>... €</v>
      </c>
    </row>
    <row r="1623" spans="1:40" ht="12.5" thickBot="1" x14ac:dyDescent="0.35">
      <c r="B1623" s="260">
        <v>0.18542873530255233</v>
      </c>
      <c r="C1623" s="310" t="s">
        <v>322</v>
      </c>
      <c r="D1623" s="310" t="s">
        <v>273</v>
      </c>
      <c r="E1623" s="248" t="s">
        <v>10</v>
      </c>
      <c r="F1623" s="97" t="s">
        <v>11</v>
      </c>
      <c r="G1623" s="333" t="s">
        <v>331</v>
      </c>
      <c r="H1623" s="320"/>
      <c r="I1623" s="116" t="s">
        <v>360</v>
      </c>
      <c r="J1623" s="117" t="s">
        <v>362</v>
      </c>
      <c r="K1623" s="2"/>
      <c r="L1623" s="2"/>
      <c r="M1623" s="109"/>
      <c r="N1623" s="106"/>
      <c r="O1623" s="110" t="str">
        <f t="shared" si="53"/>
        <v>... €</v>
      </c>
      <c r="P1623" s="111" t="str">
        <f t="shared" si="54"/>
        <v>... €</v>
      </c>
    </row>
    <row r="1624" spans="1:40" ht="12.5" thickBot="1" x14ac:dyDescent="0.35">
      <c r="B1624" s="260">
        <v>0.18542873530255233</v>
      </c>
      <c r="C1624" s="311"/>
      <c r="D1624" s="311"/>
      <c r="E1624" s="248" t="s">
        <v>14</v>
      </c>
      <c r="F1624" s="97" t="s">
        <v>15</v>
      </c>
      <c r="G1624" s="334"/>
      <c r="H1624" s="320"/>
      <c r="I1624" s="116" t="s">
        <v>360</v>
      </c>
      <c r="J1624" s="117" t="s">
        <v>362</v>
      </c>
      <c r="K1624" s="2"/>
      <c r="L1624" s="2"/>
      <c r="M1624" s="109"/>
      <c r="N1624" s="106"/>
      <c r="O1624" s="110" t="str">
        <f t="shared" si="53"/>
        <v>... €</v>
      </c>
      <c r="P1624" s="111" t="str">
        <f t="shared" si="54"/>
        <v>... €</v>
      </c>
    </row>
    <row r="1625" spans="1:40" ht="12.5" thickBot="1" x14ac:dyDescent="0.35">
      <c r="B1625" s="260">
        <v>0.18542873530255233</v>
      </c>
      <c r="C1625" s="311"/>
      <c r="D1625" s="311"/>
      <c r="E1625" s="248" t="s">
        <v>16</v>
      </c>
      <c r="F1625" s="97" t="s">
        <v>17</v>
      </c>
      <c r="G1625" s="334"/>
      <c r="H1625" s="320"/>
      <c r="I1625" s="116" t="s">
        <v>360</v>
      </c>
      <c r="J1625" s="117" t="s">
        <v>362</v>
      </c>
      <c r="K1625" s="2"/>
      <c r="L1625" s="2"/>
      <c r="M1625" s="109"/>
      <c r="N1625" s="106"/>
      <c r="O1625" s="110" t="str">
        <f t="shared" si="53"/>
        <v>... €</v>
      </c>
      <c r="P1625" s="111" t="str">
        <f t="shared" si="54"/>
        <v>... €</v>
      </c>
    </row>
    <row r="1626" spans="1:40" ht="12.5" thickBot="1" x14ac:dyDescent="0.35">
      <c r="B1626" s="260">
        <v>0.18542873530255233</v>
      </c>
      <c r="C1626" s="311"/>
      <c r="D1626" s="311"/>
      <c r="E1626" s="248" t="s">
        <v>16</v>
      </c>
      <c r="F1626" s="97" t="s">
        <v>11</v>
      </c>
      <c r="G1626" s="334"/>
      <c r="H1626" s="320"/>
      <c r="I1626" s="116" t="s">
        <v>360</v>
      </c>
      <c r="J1626" s="117" t="s">
        <v>362</v>
      </c>
      <c r="K1626" s="2"/>
      <c r="L1626" s="2"/>
      <c r="M1626" s="109"/>
      <c r="N1626" s="106"/>
      <c r="O1626" s="110" t="str">
        <f t="shared" si="53"/>
        <v>... €</v>
      </c>
      <c r="P1626" s="111" t="str">
        <f t="shared" si="54"/>
        <v>... €</v>
      </c>
    </row>
    <row r="1627" spans="1:40" ht="12.5" thickBot="1" x14ac:dyDescent="0.35">
      <c r="B1627" s="260">
        <v>0.18542873530255233</v>
      </c>
      <c r="C1627" s="311"/>
      <c r="D1627" s="311"/>
      <c r="E1627" s="248" t="s">
        <v>21</v>
      </c>
      <c r="F1627" s="97" t="s">
        <v>11</v>
      </c>
      <c r="G1627" s="334"/>
      <c r="H1627" s="320"/>
      <c r="I1627" s="116" t="s">
        <v>360</v>
      </c>
      <c r="J1627" s="117" t="s">
        <v>362</v>
      </c>
      <c r="K1627" s="2"/>
      <c r="L1627" s="2"/>
      <c r="M1627" s="109"/>
      <c r="N1627" s="106"/>
      <c r="O1627" s="110" t="str">
        <f t="shared" si="53"/>
        <v>... €</v>
      </c>
      <c r="P1627" s="111" t="str">
        <f t="shared" si="54"/>
        <v>... €</v>
      </c>
    </row>
    <row r="1628" spans="1:40" ht="12.5" thickBot="1" x14ac:dyDescent="0.35">
      <c r="B1628" s="260">
        <v>0.18542873530255233</v>
      </c>
      <c r="C1628" s="311"/>
      <c r="D1628" s="311"/>
      <c r="E1628" s="248" t="s">
        <v>18</v>
      </c>
      <c r="F1628" s="97" t="s">
        <v>19</v>
      </c>
      <c r="G1628" s="334"/>
      <c r="H1628" s="320"/>
      <c r="I1628" s="116" t="s">
        <v>360</v>
      </c>
      <c r="J1628" s="117" t="s">
        <v>362</v>
      </c>
      <c r="K1628" s="2"/>
      <c r="L1628" s="2"/>
      <c r="M1628" s="109"/>
      <c r="N1628" s="106"/>
      <c r="O1628" s="110" t="str">
        <f t="shared" si="53"/>
        <v>... €</v>
      </c>
      <c r="P1628" s="111" t="str">
        <f t="shared" si="54"/>
        <v>... €</v>
      </c>
    </row>
    <row r="1629" spans="1:40" ht="12.5" thickBot="1" x14ac:dyDescent="0.35">
      <c r="B1629" s="260">
        <v>0.18542873530255233</v>
      </c>
      <c r="C1629" s="311"/>
      <c r="D1629" s="311"/>
      <c r="E1629" s="248" t="s">
        <v>20</v>
      </c>
      <c r="F1629" s="97" t="s">
        <v>19</v>
      </c>
      <c r="G1629" s="334"/>
      <c r="H1629" s="320"/>
      <c r="I1629" s="116" t="s">
        <v>360</v>
      </c>
      <c r="J1629" s="117" t="s">
        <v>362</v>
      </c>
      <c r="K1629" s="2"/>
      <c r="L1629" s="2"/>
      <c r="M1629" s="109"/>
      <c r="N1629" s="106"/>
      <c r="O1629" s="110" t="str">
        <f t="shared" si="53"/>
        <v>... €</v>
      </c>
      <c r="P1629" s="111" t="str">
        <f t="shared" si="54"/>
        <v>... €</v>
      </c>
    </row>
    <row r="1630" spans="1:40" ht="12.5" thickBot="1" x14ac:dyDescent="0.35">
      <c r="B1630" s="260">
        <v>0.18542873530255233</v>
      </c>
      <c r="C1630" s="311"/>
      <c r="D1630" s="311"/>
      <c r="E1630" s="248" t="s">
        <v>148</v>
      </c>
      <c r="F1630" s="97" t="s">
        <v>19</v>
      </c>
      <c r="G1630" s="334"/>
      <c r="H1630" s="320"/>
      <c r="I1630" s="116" t="s">
        <v>360</v>
      </c>
      <c r="J1630" s="117" t="s">
        <v>362</v>
      </c>
      <c r="K1630" s="2"/>
      <c r="L1630" s="2"/>
      <c r="M1630" s="109"/>
      <c r="N1630" s="106"/>
      <c r="O1630" s="110" t="str">
        <f t="shared" si="53"/>
        <v>... €</v>
      </c>
      <c r="P1630" s="111" t="str">
        <f t="shared" si="54"/>
        <v>... €</v>
      </c>
    </row>
    <row r="1631" spans="1:40" ht="14.5" customHeight="1" thickBot="1" x14ac:dyDescent="0.35">
      <c r="B1631" s="260">
        <v>0.18542873530255233</v>
      </c>
      <c r="C1631" s="312"/>
      <c r="D1631" s="312"/>
      <c r="E1631" s="261" t="s">
        <v>275</v>
      </c>
      <c r="F1631" s="261" t="s">
        <v>274</v>
      </c>
      <c r="G1631" s="335"/>
      <c r="H1631" s="321"/>
      <c r="I1631" s="116" t="s">
        <v>360</v>
      </c>
      <c r="J1631" s="117" t="s">
        <v>362</v>
      </c>
      <c r="K1631" s="2"/>
      <c r="L1631" s="2"/>
      <c r="M1631" s="109"/>
      <c r="N1631" s="106"/>
      <c r="O1631" s="110" t="str">
        <f t="shared" si="53"/>
        <v>... €</v>
      </c>
      <c r="P1631" s="111" t="str">
        <f t="shared" si="54"/>
        <v>... €</v>
      </c>
    </row>
    <row r="1632" spans="1:40" ht="12.5" thickBot="1" x14ac:dyDescent="0.35">
      <c r="A1632" s="209"/>
      <c r="B1632" s="260">
        <v>3.3142124079915881E-2</v>
      </c>
      <c r="C1632" s="307" t="s">
        <v>0</v>
      </c>
      <c r="D1632" s="307" t="s">
        <v>190</v>
      </c>
      <c r="E1632" s="249" t="s">
        <v>10</v>
      </c>
      <c r="F1632" s="249" t="s">
        <v>11</v>
      </c>
      <c r="G1632" s="292" t="s">
        <v>189</v>
      </c>
      <c r="H1632" s="354">
        <v>20000</v>
      </c>
      <c r="I1632" s="116" t="s">
        <v>360</v>
      </c>
      <c r="J1632" s="117" t="s">
        <v>362</v>
      </c>
      <c r="K1632" s="2"/>
      <c r="L1632" s="2"/>
      <c r="M1632" s="109"/>
      <c r="N1632" s="106"/>
      <c r="O1632" s="110" t="str">
        <f t="shared" si="53"/>
        <v>... €</v>
      </c>
      <c r="P1632" s="111" t="str">
        <f t="shared" si="54"/>
        <v>... €</v>
      </c>
      <c r="Q1632" s="12"/>
      <c r="R1632" s="12"/>
      <c r="S1632" s="12"/>
      <c r="T1632" s="12"/>
      <c r="U1632" s="10"/>
      <c r="V1632" s="10"/>
      <c r="W1632" s="10"/>
      <c r="X1632" s="10"/>
      <c r="Y1632" s="10"/>
      <c r="Z1632" s="10"/>
      <c r="AA1632" s="10"/>
      <c r="AB1632" s="10"/>
      <c r="AC1632" s="10"/>
      <c r="AD1632" s="10"/>
      <c r="AE1632" s="10"/>
      <c r="AF1632" s="10"/>
      <c r="AG1632" s="10"/>
      <c r="AH1632" s="10"/>
      <c r="AI1632" s="10"/>
      <c r="AJ1632" s="10"/>
      <c r="AK1632" s="10"/>
      <c r="AL1632" s="10"/>
      <c r="AM1632" s="10"/>
      <c r="AN1632" s="10"/>
    </row>
    <row r="1633" spans="1:40" ht="12.5" thickBot="1" x14ac:dyDescent="0.35">
      <c r="A1633" s="209"/>
      <c r="B1633" s="260">
        <v>3.3142124079915881E-2</v>
      </c>
      <c r="C1633" s="308"/>
      <c r="D1633" s="308"/>
      <c r="E1633" s="249" t="s">
        <v>14</v>
      </c>
      <c r="F1633" s="249" t="s">
        <v>15</v>
      </c>
      <c r="G1633" s="291"/>
      <c r="H1633" s="354"/>
      <c r="I1633" s="116" t="s">
        <v>360</v>
      </c>
      <c r="J1633" s="117" t="s">
        <v>362</v>
      </c>
      <c r="K1633" s="2"/>
      <c r="L1633" s="2"/>
      <c r="M1633" s="109"/>
      <c r="N1633" s="106"/>
      <c r="O1633" s="110" t="str">
        <f t="shared" si="53"/>
        <v>... €</v>
      </c>
      <c r="P1633" s="111" t="str">
        <f t="shared" si="54"/>
        <v>... €</v>
      </c>
      <c r="Q1633" s="12"/>
      <c r="R1633" s="12"/>
      <c r="S1633" s="12"/>
      <c r="T1633" s="12"/>
      <c r="U1633" s="10"/>
      <c r="V1633" s="10"/>
      <c r="W1633" s="10"/>
      <c r="X1633" s="10"/>
      <c r="Y1633" s="10"/>
      <c r="Z1633" s="10"/>
      <c r="AA1633" s="10"/>
      <c r="AB1633" s="10"/>
      <c r="AC1633" s="10"/>
      <c r="AD1633" s="10"/>
      <c r="AE1633" s="10"/>
      <c r="AF1633" s="10"/>
      <c r="AG1633" s="10"/>
      <c r="AH1633" s="10"/>
      <c r="AI1633" s="10"/>
      <c r="AJ1633" s="10"/>
      <c r="AK1633" s="10"/>
      <c r="AL1633" s="10"/>
      <c r="AM1633" s="10"/>
      <c r="AN1633" s="10"/>
    </row>
    <row r="1634" spans="1:40" ht="12.5" thickBot="1" x14ac:dyDescent="0.35">
      <c r="A1634" s="209"/>
      <c r="B1634" s="260">
        <v>3.3142124079915881E-2</v>
      </c>
      <c r="C1634" s="308"/>
      <c r="D1634" s="308"/>
      <c r="E1634" s="249" t="s">
        <v>16</v>
      </c>
      <c r="F1634" s="249" t="s">
        <v>11</v>
      </c>
      <c r="G1634" s="291"/>
      <c r="H1634" s="354"/>
      <c r="I1634" s="116" t="s">
        <v>360</v>
      </c>
      <c r="J1634" s="117" t="s">
        <v>362</v>
      </c>
      <c r="K1634" s="2"/>
      <c r="L1634" s="2"/>
      <c r="M1634" s="109"/>
      <c r="N1634" s="106"/>
      <c r="O1634" s="110" t="str">
        <f t="shared" si="53"/>
        <v>... €</v>
      </c>
      <c r="P1634" s="111" t="str">
        <f t="shared" si="54"/>
        <v>... €</v>
      </c>
      <c r="Q1634" s="12"/>
      <c r="R1634" s="12"/>
      <c r="S1634" s="12"/>
      <c r="T1634" s="12"/>
      <c r="U1634" s="10"/>
      <c r="V1634" s="10"/>
      <c r="W1634" s="10"/>
      <c r="X1634" s="10"/>
      <c r="Y1634" s="10"/>
      <c r="Z1634" s="10"/>
      <c r="AA1634" s="10"/>
      <c r="AB1634" s="10"/>
      <c r="AC1634" s="10"/>
      <c r="AD1634" s="10"/>
      <c r="AE1634" s="10"/>
      <c r="AF1634" s="10"/>
      <c r="AG1634" s="10"/>
      <c r="AH1634" s="10"/>
      <c r="AI1634" s="10"/>
      <c r="AJ1634" s="10"/>
      <c r="AK1634" s="10"/>
      <c r="AL1634" s="10"/>
      <c r="AM1634" s="10"/>
      <c r="AN1634" s="10"/>
    </row>
    <row r="1635" spans="1:40" ht="12.5" thickBot="1" x14ac:dyDescent="0.35">
      <c r="A1635" s="209"/>
      <c r="B1635" s="260">
        <v>3.3142124079915881E-2</v>
      </c>
      <c r="C1635" s="308"/>
      <c r="D1635" s="308"/>
      <c r="E1635" s="249" t="s">
        <v>16</v>
      </c>
      <c r="F1635" s="249" t="s">
        <v>17</v>
      </c>
      <c r="G1635" s="291"/>
      <c r="H1635" s="354"/>
      <c r="I1635" s="116" t="s">
        <v>360</v>
      </c>
      <c r="J1635" s="117" t="s">
        <v>362</v>
      </c>
      <c r="K1635" s="2"/>
      <c r="L1635" s="2"/>
      <c r="M1635" s="109"/>
      <c r="N1635" s="106"/>
      <c r="O1635" s="110" t="str">
        <f t="shared" si="53"/>
        <v>... €</v>
      </c>
      <c r="P1635" s="111" t="str">
        <f t="shared" si="54"/>
        <v>... €</v>
      </c>
      <c r="Q1635" s="12"/>
      <c r="R1635" s="12"/>
      <c r="S1635" s="12"/>
      <c r="T1635" s="12"/>
      <c r="U1635" s="10"/>
      <c r="V1635" s="10"/>
      <c r="W1635" s="10"/>
      <c r="X1635" s="10"/>
      <c r="Y1635" s="10"/>
      <c r="Z1635" s="10"/>
      <c r="AA1635" s="10"/>
      <c r="AB1635" s="10"/>
      <c r="AC1635" s="10"/>
      <c r="AD1635" s="10"/>
      <c r="AE1635" s="10"/>
      <c r="AF1635" s="10"/>
      <c r="AG1635" s="10"/>
      <c r="AH1635" s="10"/>
      <c r="AI1635" s="10"/>
      <c r="AJ1635" s="10"/>
      <c r="AK1635" s="10"/>
      <c r="AL1635" s="10"/>
      <c r="AM1635" s="10"/>
      <c r="AN1635" s="10"/>
    </row>
    <row r="1636" spans="1:40" ht="12.5" thickBot="1" x14ac:dyDescent="0.35">
      <c r="A1636" s="209"/>
      <c r="B1636" s="260">
        <v>3.3142124079915881E-2</v>
      </c>
      <c r="C1636" s="308"/>
      <c r="D1636" s="308"/>
      <c r="E1636" s="249" t="s">
        <v>18</v>
      </c>
      <c r="F1636" s="249" t="s">
        <v>19</v>
      </c>
      <c r="G1636" s="291"/>
      <c r="H1636" s="354"/>
      <c r="I1636" s="116" t="s">
        <v>360</v>
      </c>
      <c r="J1636" s="117" t="s">
        <v>362</v>
      </c>
      <c r="K1636" s="2"/>
      <c r="L1636" s="2"/>
      <c r="M1636" s="109"/>
      <c r="N1636" s="106"/>
      <c r="O1636" s="110" t="str">
        <f t="shared" si="53"/>
        <v>... €</v>
      </c>
      <c r="P1636" s="111" t="str">
        <f t="shared" si="54"/>
        <v>... €</v>
      </c>
      <c r="Q1636" s="12"/>
      <c r="R1636" s="12"/>
      <c r="S1636" s="12"/>
      <c r="T1636" s="12"/>
      <c r="U1636" s="10"/>
      <c r="V1636" s="10"/>
      <c r="W1636" s="10"/>
      <c r="X1636" s="10"/>
      <c r="Y1636" s="10"/>
      <c r="Z1636" s="10"/>
      <c r="AA1636" s="10"/>
      <c r="AB1636" s="10"/>
      <c r="AC1636" s="10"/>
      <c r="AD1636" s="10"/>
      <c r="AE1636" s="10"/>
      <c r="AF1636" s="10"/>
      <c r="AG1636" s="10"/>
      <c r="AH1636" s="10"/>
      <c r="AI1636" s="10"/>
      <c r="AJ1636" s="10"/>
      <c r="AK1636" s="10"/>
      <c r="AL1636" s="10"/>
      <c r="AM1636" s="10"/>
      <c r="AN1636" s="10"/>
    </row>
    <row r="1637" spans="1:40" ht="12.5" thickBot="1" x14ac:dyDescent="0.35">
      <c r="A1637" s="209"/>
      <c r="B1637" s="260">
        <v>3.3142124079915881E-2</v>
      </c>
      <c r="C1637" s="308"/>
      <c r="D1637" s="308"/>
      <c r="E1637" s="249" t="s">
        <v>20</v>
      </c>
      <c r="F1637" s="249" t="s">
        <v>19</v>
      </c>
      <c r="G1637" s="291"/>
      <c r="H1637" s="354"/>
      <c r="I1637" s="116" t="s">
        <v>360</v>
      </c>
      <c r="J1637" s="117" t="s">
        <v>362</v>
      </c>
      <c r="K1637" s="2"/>
      <c r="L1637" s="2"/>
      <c r="M1637" s="109"/>
      <c r="N1637" s="106"/>
      <c r="O1637" s="110" t="str">
        <f t="shared" si="53"/>
        <v>... €</v>
      </c>
      <c r="P1637" s="111" t="str">
        <f t="shared" si="54"/>
        <v>... €</v>
      </c>
      <c r="Q1637" s="12"/>
      <c r="R1637" s="12"/>
      <c r="S1637" s="12"/>
      <c r="T1637" s="12"/>
      <c r="U1637" s="10"/>
      <c r="V1637" s="10"/>
      <c r="W1637" s="10"/>
      <c r="X1637" s="10"/>
      <c r="Y1637" s="10"/>
      <c r="Z1637" s="10"/>
      <c r="AA1637" s="10"/>
      <c r="AB1637" s="10"/>
      <c r="AC1637" s="10"/>
      <c r="AD1637" s="10"/>
      <c r="AE1637" s="10"/>
      <c r="AF1637" s="10"/>
      <c r="AG1637" s="10"/>
      <c r="AH1637" s="10"/>
      <c r="AI1637" s="10"/>
      <c r="AJ1637" s="10"/>
      <c r="AK1637" s="10"/>
      <c r="AL1637" s="10"/>
      <c r="AM1637" s="10"/>
      <c r="AN1637" s="10"/>
    </row>
    <row r="1638" spans="1:40" ht="12.5" thickBot="1" x14ac:dyDescent="0.35">
      <c r="A1638" s="209"/>
      <c r="B1638" s="260">
        <v>3.3142124079915881E-2</v>
      </c>
      <c r="C1638" s="308"/>
      <c r="D1638" s="308"/>
      <c r="E1638" s="249" t="s">
        <v>21</v>
      </c>
      <c r="F1638" s="249" t="s">
        <v>11</v>
      </c>
      <c r="G1638" s="291"/>
      <c r="H1638" s="354"/>
      <c r="I1638" s="116" t="s">
        <v>360</v>
      </c>
      <c r="J1638" s="117" t="s">
        <v>362</v>
      </c>
      <c r="K1638" s="2"/>
      <c r="L1638" s="2"/>
      <c r="M1638" s="109"/>
      <c r="N1638" s="106"/>
      <c r="O1638" s="110" t="str">
        <f t="shared" si="53"/>
        <v>... €</v>
      </c>
      <c r="P1638" s="111" t="str">
        <f t="shared" si="54"/>
        <v>... €</v>
      </c>
      <c r="Q1638" s="12"/>
      <c r="R1638" s="12"/>
      <c r="S1638" s="12"/>
      <c r="T1638" s="12"/>
      <c r="U1638" s="10"/>
      <c r="V1638" s="10"/>
      <c r="W1638" s="10"/>
      <c r="X1638" s="10"/>
      <c r="Y1638" s="10"/>
      <c r="Z1638" s="10"/>
      <c r="AA1638" s="10"/>
      <c r="AB1638" s="10"/>
      <c r="AC1638" s="10"/>
      <c r="AD1638" s="10"/>
      <c r="AE1638" s="10"/>
      <c r="AF1638" s="10"/>
      <c r="AG1638" s="10"/>
      <c r="AH1638" s="10"/>
      <c r="AI1638" s="10"/>
      <c r="AJ1638" s="10"/>
      <c r="AK1638" s="10"/>
      <c r="AL1638" s="10"/>
      <c r="AM1638" s="10"/>
      <c r="AN1638" s="10"/>
    </row>
    <row r="1639" spans="1:40" ht="12.5" thickBot="1" x14ac:dyDescent="0.35">
      <c r="A1639" s="209"/>
      <c r="B1639" s="260">
        <v>3.3142124079915881E-2</v>
      </c>
      <c r="C1639" s="308"/>
      <c r="D1639" s="308"/>
      <c r="E1639" s="249" t="s">
        <v>21</v>
      </c>
      <c r="F1639" s="249" t="s">
        <v>19</v>
      </c>
      <c r="G1639" s="291"/>
      <c r="H1639" s="354"/>
      <c r="I1639" s="116" t="s">
        <v>360</v>
      </c>
      <c r="J1639" s="117" t="s">
        <v>362</v>
      </c>
      <c r="K1639" s="2"/>
      <c r="L1639" s="2"/>
      <c r="M1639" s="109"/>
      <c r="N1639" s="106"/>
      <c r="O1639" s="110" t="str">
        <f t="shared" si="53"/>
        <v>... €</v>
      </c>
      <c r="P1639" s="111" t="str">
        <f t="shared" si="54"/>
        <v>... €</v>
      </c>
      <c r="Q1639" s="12"/>
      <c r="R1639" s="12"/>
      <c r="S1639" s="12"/>
      <c r="T1639" s="12"/>
      <c r="U1639" s="10"/>
      <c r="V1639" s="10"/>
      <c r="W1639" s="10"/>
      <c r="X1639" s="10"/>
      <c r="Y1639" s="10"/>
      <c r="Z1639" s="10"/>
      <c r="AA1639" s="10"/>
      <c r="AB1639" s="10"/>
      <c r="AC1639" s="10"/>
      <c r="AD1639" s="10"/>
      <c r="AE1639" s="10"/>
      <c r="AF1639" s="10"/>
      <c r="AG1639" s="10"/>
      <c r="AH1639" s="10"/>
      <c r="AI1639" s="10"/>
      <c r="AJ1639" s="10"/>
      <c r="AK1639" s="10"/>
      <c r="AL1639" s="10"/>
      <c r="AM1639" s="10"/>
      <c r="AN1639" s="10"/>
    </row>
    <row r="1640" spans="1:40" ht="14.5" customHeight="1" thickBot="1" x14ac:dyDescent="0.35">
      <c r="A1640" s="209"/>
      <c r="B1640" s="260">
        <v>3.3142124079915881E-2</v>
      </c>
      <c r="C1640" s="309"/>
      <c r="D1640" s="309"/>
      <c r="E1640" s="261" t="s">
        <v>275</v>
      </c>
      <c r="F1640" s="261" t="s">
        <v>274</v>
      </c>
      <c r="G1640" s="293"/>
      <c r="H1640" s="354"/>
      <c r="I1640" s="116" t="s">
        <v>360</v>
      </c>
      <c r="J1640" s="117" t="s">
        <v>362</v>
      </c>
      <c r="K1640" s="2"/>
      <c r="L1640" s="2"/>
      <c r="M1640" s="109"/>
      <c r="N1640" s="106"/>
      <c r="O1640" s="110" t="str">
        <f t="shared" si="53"/>
        <v>... €</v>
      </c>
      <c r="P1640" s="111" t="str">
        <f t="shared" si="54"/>
        <v>... €</v>
      </c>
      <c r="Q1640" s="12"/>
      <c r="R1640" s="12"/>
      <c r="S1640" s="12"/>
      <c r="T1640" s="12"/>
      <c r="U1640" s="10"/>
      <c r="V1640" s="10"/>
      <c r="W1640" s="10"/>
      <c r="X1640" s="10"/>
      <c r="Y1640" s="10"/>
      <c r="Z1640" s="10"/>
      <c r="AA1640" s="10"/>
      <c r="AB1640" s="10"/>
      <c r="AC1640" s="10"/>
      <c r="AD1640" s="10"/>
      <c r="AE1640" s="10"/>
      <c r="AF1640" s="10"/>
      <c r="AG1640" s="10"/>
      <c r="AH1640" s="10"/>
      <c r="AI1640" s="10"/>
      <c r="AJ1640" s="10"/>
      <c r="AK1640" s="10"/>
      <c r="AL1640" s="10"/>
      <c r="AM1640" s="10"/>
      <c r="AN1640" s="10"/>
    </row>
    <row r="1641" spans="1:40" ht="12.5" thickBot="1" x14ac:dyDescent="0.35">
      <c r="A1641" s="209"/>
      <c r="B1641" s="260">
        <v>3.3142124079915881E-2</v>
      </c>
      <c r="C1641" s="307" t="s">
        <v>0</v>
      </c>
      <c r="D1641" s="307" t="s">
        <v>190</v>
      </c>
      <c r="E1641" s="249" t="s">
        <v>10</v>
      </c>
      <c r="F1641" s="249" t="s">
        <v>11</v>
      </c>
      <c r="G1641" s="292" t="s">
        <v>191</v>
      </c>
      <c r="H1641" s="354"/>
      <c r="I1641" s="116" t="s">
        <v>360</v>
      </c>
      <c r="J1641" s="117" t="s">
        <v>362</v>
      </c>
      <c r="K1641" s="2"/>
      <c r="L1641" s="2"/>
      <c r="M1641" s="109"/>
      <c r="N1641" s="106"/>
      <c r="O1641" s="110" t="str">
        <f t="shared" si="53"/>
        <v>... €</v>
      </c>
      <c r="P1641" s="111" t="str">
        <f t="shared" si="54"/>
        <v>... €</v>
      </c>
      <c r="Q1641" s="12"/>
      <c r="R1641" s="12"/>
      <c r="S1641" s="12"/>
      <c r="T1641" s="12"/>
      <c r="U1641" s="10"/>
      <c r="V1641" s="10"/>
      <c r="W1641" s="10"/>
      <c r="X1641" s="10"/>
      <c r="Y1641" s="10"/>
      <c r="Z1641" s="10"/>
      <c r="AA1641" s="10"/>
      <c r="AB1641" s="10"/>
      <c r="AC1641" s="10"/>
      <c r="AD1641" s="10"/>
      <c r="AE1641" s="10"/>
      <c r="AF1641" s="10"/>
      <c r="AG1641" s="10"/>
      <c r="AH1641" s="10"/>
      <c r="AI1641" s="10"/>
      <c r="AJ1641" s="10"/>
      <c r="AK1641" s="10"/>
      <c r="AL1641" s="10"/>
      <c r="AM1641" s="10"/>
      <c r="AN1641" s="10"/>
    </row>
    <row r="1642" spans="1:40" ht="12.5" thickBot="1" x14ac:dyDescent="0.35">
      <c r="A1642" s="209"/>
      <c r="B1642" s="260">
        <v>3.3142124079915881E-2</v>
      </c>
      <c r="C1642" s="308"/>
      <c r="D1642" s="308"/>
      <c r="E1642" s="249" t="s">
        <v>14</v>
      </c>
      <c r="F1642" s="249" t="s">
        <v>15</v>
      </c>
      <c r="G1642" s="291"/>
      <c r="H1642" s="354"/>
      <c r="I1642" s="116" t="s">
        <v>360</v>
      </c>
      <c r="J1642" s="117" t="s">
        <v>362</v>
      </c>
      <c r="K1642" s="2"/>
      <c r="L1642" s="2"/>
      <c r="M1642" s="109"/>
      <c r="N1642" s="106"/>
      <c r="O1642" s="110" t="str">
        <f t="shared" si="53"/>
        <v>... €</v>
      </c>
      <c r="P1642" s="111" t="str">
        <f t="shared" si="54"/>
        <v>... €</v>
      </c>
      <c r="Q1642" s="12"/>
      <c r="R1642" s="12"/>
      <c r="S1642" s="12"/>
      <c r="T1642" s="12"/>
      <c r="U1642" s="10"/>
      <c r="V1642" s="10"/>
      <c r="W1642" s="10"/>
      <c r="X1642" s="10"/>
      <c r="Y1642" s="10"/>
      <c r="Z1642" s="10"/>
      <c r="AA1642" s="10"/>
      <c r="AB1642" s="10"/>
      <c r="AC1642" s="10"/>
      <c r="AD1642" s="10"/>
      <c r="AE1642" s="10"/>
      <c r="AF1642" s="10"/>
      <c r="AG1642" s="10"/>
      <c r="AH1642" s="10"/>
      <c r="AI1642" s="10"/>
      <c r="AJ1642" s="10"/>
      <c r="AK1642" s="10"/>
      <c r="AL1642" s="10"/>
      <c r="AM1642" s="10"/>
      <c r="AN1642" s="10"/>
    </row>
    <row r="1643" spans="1:40" ht="12.5" thickBot="1" x14ac:dyDescent="0.35">
      <c r="A1643" s="209"/>
      <c r="B1643" s="260">
        <v>3.3142124079915881E-2</v>
      </c>
      <c r="C1643" s="308"/>
      <c r="D1643" s="308"/>
      <c r="E1643" s="249" t="s">
        <v>16</v>
      </c>
      <c r="F1643" s="249" t="s">
        <v>11</v>
      </c>
      <c r="G1643" s="291"/>
      <c r="H1643" s="354"/>
      <c r="I1643" s="116" t="s">
        <v>360</v>
      </c>
      <c r="J1643" s="117" t="s">
        <v>362</v>
      </c>
      <c r="K1643" s="2"/>
      <c r="L1643" s="2"/>
      <c r="M1643" s="109"/>
      <c r="N1643" s="106"/>
      <c r="O1643" s="110" t="str">
        <f t="shared" si="53"/>
        <v>... €</v>
      </c>
      <c r="P1643" s="111" t="str">
        <f t="shared" si="54"/>
        <v>... €</v>
      </c>
      <c r="Q1643" s="12"/>
      <c r="R1643" s="12"/>
      <c r="S1643" s="12"/>
      <c r="T1643" s="12"/>
      <c r="U1643" s="10"/>
      <c r="V1643" s="10"/>
      <c r="W1643" s="10"/>
      <c r="X1643" s="10"/>
      <c r="Y1643" s="10"/>
      <c r="Z1643" s="10"/>
      <c r="AA1643" s="10"/>
      <c r="AB1643" s="10"/>
      <c r="AC1643" s="10"/>
      <c r="AD1643" s="10"/>
      <c r="AE1643" s="10"/>
      <c r="AF1643" s="10"/>
      <c r="AG1643" s="10"/>
      <c r="AH1643" s="10"/>
      <c r="AI1643" s="10"/>
      <c r="AJ1643" s="10"/>
      <c r="AK1643" s="10"/>
      <c r="AL1643" s="10"/>
      <c r="AM1643" s="10"/>
      <c r="AN1643" s="10"/>
    </row>
    <row r="1644" spans="1:40" ht="12.5" thickBot="1" x14ac:dyDescent="0.35">
      <c r="A1644" s="209"/>
      <c r="B1644" s="260">
        <v>3.3142124079915881E-2</v>
      </c>
      <c r="C1644" s="308"/>
      <c r="D1644" s="308"/>
      <c r="E1644" s="249" t="s">
        <v>16</v>
      </c>
      <c r="F1644" s="249" t="s">
        <v>17</v>
      </c>
      <c r="G1644" s="291"/>
      <c r="H1644" s="354"/>
      <c r="I1644" s="116" t="s">
        <v>360</v>
      </c>
      <c r="J1644" s="117" t="s">
        <v>362</v>
      </c>
      <c r="K1644" s="2"/>
      <c r="L1644" s="2"/>
      <c r="M1644" s="109"/>
      <c r="N1644" s="106"/>
      <c r="O1644" s="110" t="str">
        <f t="shared" si="53"/>
        <v>... €</v>
      </c>
      <c r="P1644" s="111" t="str">
        <f t="shared" si="54"/>
        <v>... €</v>
      </c>
      <c r="Q1644" s="12"/>
      <c r="R1644" s="12"/>
      <c r="S1644" s="12"/>
      <c r="T1644" s="12"/>
      <c r="U1644" s="10"/>
      <c r="V1644" s="10"/>
      <c r="W1644" s="10"/>
      <c r="X1644" s="10"/>
      <c r="Y1644" s="10"/>
      <c r="Z1644" s="10"/>
      <c r="AA1644" s="10"/>
      <c r="AB1644" s="10"/>
      <c r="AC1644" s="10"/>
      <c r="AD1644" s="10"/>
      <c r="AE1644" s="10"/>
      <c r="AF1644" s="10"/>
      <c r="AG1644" s="10"/>
      <c r="AH1644" s="10"/>
      <c r="AI1644" s="10"/>
      <c r="AJ1644" s="10"/>
      <c r="AK1644" s="10"/>
      <c r="AL1644" s="10"/>
      <c r="AM1644" s="10"/>
      <c r="AN1644" s="10"/>
    </row>
    <row r="1645" spans="1:40" ht="12.5" thickBot="1" x14ac:dyDescent="0.35">
      <c r="A1645" s="209"/>
      <c r="B1645" s="260">
        <v>3.3142124079915881E-2</v>
      </c>
      <c r="C1645" s="308"/>
      <c r="D1645" s="308"/>
      <c r="E1645" s="249" t="s">
        <v>18</v>
      </c>
      <c r="F1645" s="249" t="s">
        <v>19</v>
      </c>
      <c r="G1645" s="291"/>
      <c r="H1645" s="354"/>
      <c r="I1645" s="116" t="s">
        <v>360</v>
      </c>
      <c r="J1645" s="117" t="s">
        <v>362</v>
      </c>
      <c r="K1645" s="2"/>
      <c r="L1645" s="2"/>
      <c r="M1645" s="109"/>
      <c r="N1645" s="106"/>
      <c r="O1645" s="110" t="str">
        <f t="shared" si="53"/>
        <v>... €</v>
      </c>
      <c r="P1645" s="111" t="str">
        <f t="shared" si="54"/>
        <v>... €</v>
      </c>
      <c r="Q1645" s="12"/>
      <c r="R1645" s="12"/>
      <c r="S1645" s="12"/>
      <c r="T1645" s="12"/>
      <c r="U1645" s="10"/>
      <c r="V1645" s="10"/>
      <c r="W1645" s="10"/>
      <c r="X1645" s="10"/>
      <c r="Y1645" s="10"/>
      <c r="Z1645" s="10"/>
      <c r="AA1645" s="10"/>
      <c r="AB1645" s="10"/>
      <c r="AC1645" s="10"/>
      <c r="AD1645" s="10"/>
      <c r="AE1645" s="10"/>
      <c r="AF1645" s="10"/>
      <c r="AG1645" s="10"/>
      <c r="AH1645" s="10"/>
      <c r="AI1645" s="10"/>
      <c r="AJ1645" s="10"/>
      <c r="AK1645" s="10"/>
      <c r="AL1645" s="10"/>
      <c r="AM1645" s="10"/>
      <c r="AN1645" s="10"/>
    </row>
    <row r="1646" spans="1:40" ht="12.5" thickBot="1" x14ac:dyDescent="0.35">
      <c r="A1646" s="209"/>
      <c r="B1646" s="260">
        <v>3.3142124079915881E-2</v>
      </c>
      <c r="C1646" s="308"/>
      <c r="D1646" s="308"/>
      <c r="E1646" s="249" t="s">
        <v>20</v>
      </c>
      <c r="F1646" s="249" t="s">
        <v>19</v>
      </c>
      <c r="G1646" s="291"/>
      <c r="H1646" s="354"/>
      <c r="I1646" s="116" t="s">
        <v>360</v>
      </c>
      <c r="J1646" s="117" t="s">
        <v>362</v>
      </c>
      <c r="K1646" s="2"/>
      <c r="L1646" s="2"/>
      <c r="M1646" s="109"/>
      <c r="N1646" s="106"/>
      <c r="O1646" s="110" t="str">
        <f t="shared" si="53"/>
        <v>... €</v>
      </c>
      <c r="P1646" s="111" t="str">
        <f t="shared" si="54"/>
        <v>... €</v>
      </c>
      <c r="Q1646" s="12"/>
      <c r="R1646" s="12"/>
      <c r="S1646" s="12"/>
      <c r="T1646" s="12"/>
      <c r="U1646" s="10"/>
      <c r="V1646" s="10"/>
      <c r="W1646" s="10"/>
      <c r="X1646" s="10"/>
      <c r="Y1646" s="10"/>
      <c r="Z1646" s="10"/>
      <c r="AA1646" s="10"/>
      <c r="AB1646" s="10"/>
      <c r="AC1646" s="10"/>
      <c r="AD1646" s="10"/>
      <c r="AE1646" s="10"/>
      <c r="AF1646" s="10"/>
      <c r="AG1646" s="10"/>
      <c r="AH1646" s="10"/>
      <c r="AI1646" s="10"/>
      <c r="AJ1646" s="10"/>
      <c r="AK1646" s="10"/>
      <c r="AL1646" s="10"/>
      <c r="AM1646" s="10"/>
      <c r="AN1646" s="10"/>
    </row>
    <row r="1647" spans="1:40" ht="12.5" thickBot="1" x14ac:dyDescent="0.35">
      <c r="A1647" s="209"/>
      <c r="B1647" s="260">
        <v>3.3142124079915881E-2</v>
      </c>
      <c r="C1647" s="308"/>
      <c r="D1647" s="308"/>
      <c r="E1647" s="249" t="s">
        <v>21</v>
      </c>
      <c r="F1647" s="249" t="s">
        <v>11</v>
      </c>
      <c r="G1647" s="291"/>
      <c r="H1647" s="354"/>
      <c r="I1647" s="116" t="s">
        <v>360</v>
      </c>
      <c r="J1647" s="117" t="s">
        <v>362</v>
      </c>
      <c r="K1647" s="2"/>
      <c r="L1647" s="2"/>
      <c r="M1647" s="109"/>
      <c r="N1647" s="106"/>
      <c r="O1647" s="110" t="str">
        <f t="shared" si="53"/>
        <v>... €</v>
      </c>
      <c r="P1647" s="111" t="str">
        <f t="shared" si="54"/>
        <v>... €</v>
      </c>
      <c r="Q1647" s="12"/>
      <c r="R1647" s="12"/>
      <c r="S1647" s="12"/>
      <c r="T1647" s="12"/>
      <c r="U1647" s="10"/>
      <c r="V1647" s="10"/>
      <c r="W1647" s="10"/>
      <c r="X1647" s="10"/>
      <c r="Y1647" s="10"/>
      <c r="Z1647" s="10"/>
      <c r="AA1647" s="10"/>
      <c r="AB1647" s="10"/>
      <c r="AC1647" s="10"/>
      <c r="AD1647" s="10"/>
      <c r="AE1647" s="10"/>
      <c r="AF1647" s="10"/>
      <c r="AG1647" s="10"/>
      <c r="AH1647" s="10"/>
      <c r="AI1647" s="10"/>
      <c r="AJ1647" s="10"/>
      <c r="AK1647" s="10"/>
      <c r="AL1647" s="10"/>
      <c r="AM1647" s="10"/>
      <c r="AN1647" s="10"/>
    </row>
    <row r="1648" spans="1:40" ht="12.5" thickBot="1" x14ac:dyDescent="0.35">
      <c r="A1648" s="209"/>
      <c r="B1648" s="260">
        <v>3.3142124079915881E-2</v>
      </c>
      <c r="C1648" s="308"/>
      <c r="D1648" s="308"/>
      <c r="E1648" s="249" t="s">
        <v>21</v>
      </c>
      <c r="F1648" s="249" t="s">
        <v>19</v>
      </c>
      <c r="G1648" s="291"/>
      <c r="H1648" s="354"/>
      <c r="I1648" s="116" t="s">
        <v>360</v>
      </c>
      <c r="J1648" s="117" t="s">
        <v>362</v>
      </c>
      <c r="K1648" s="2"/>
      <c r="L1648" s="2"/>
      <c r="M1648" s="109"/>
      <c r="N1648" s="106"/>
      <c r="O1648" s="110" t="str">
        <f t="shared" si="53"/>
        <v>... €</v>
      </c>
      <c r="P1648" s="111" t="str">
        <f t="shared" si="54"/>
        <v>... €</v>
      </c>
      <c r="Q1648" s="12"/>
      <c r="R1648" s="12"/>
      <c r="S1648" s="12"/>
      <c r="T1648" s="12"/>
      <c r="U1648" s="10"/>
      <c r="V1648" s="10"/>
      <c r="W1648" s="10"/>
      <c r="X1648" s="10"/>
      <c r="Y1648" s="10"/>
      <c r="Z1648" s="10"/>
      <c r="AA1648" s="10"/>
      <c r="AB1648" s="10"/>
      <c r="AC1648" s="10"/>
      <c r="AD1648" s="10"/>
      <c r="AE1648" s="10"/>
      <c r="AF1648" s="10"/>
      <c r="AG1648" s="10"/>
      <c r="AH1648" s="10"/>
      <c r="AI1648" s="10"/>
      <c r="AJ1648" s="10"/>
      <c r="AK1648" s="10"/>
      <c r="AL1648" s="10"/>
      <c r="AM1648" s="10"/>
      <c r="AN1648" s="10"/>
    </row>
    <row r="1649" spans="1:40" ht="14.5" customHeight="1" thickBot="1" x14ac:dyDescent="0.35">
      <c r="A1649" s="209"/>
      <c r="B1649" s="260">
        <v>3.3142124079915881E-2</v>
      </c>
      <c r="C1649" s="309"/>
      <c r="D1649" s="309"/>
      <c r="E1649" s="261" t="s">
        <v>275</v>
      </c>
      <c r="F1649" s="261" t="s">
        <v>274</v>
      </c>
      <c r="G1649" s="293"/>
      <c r="H1649" s="354"/>
      <c r="I1649" s="116" t="s">
        <v>360</v>
      </c>
      <c r="J1649" s="117" t="s">
        <v>362</v>
      </c>
      <c r="K1649" s="2"/>
      <c r="L1649" s="2"/>
      <c r="M1649" s="109"/>
      <c r="N1649" s="106"/>
      <c r="O1649" s="110" t="str">
        <f t="shared" si="53"/>
        <v>... €</v>
      </c>
      <c r="P1649" s="111" t="str">
        <f t="shared" si="54"/>
        <v>... €</v>
      </c>
      <c r="Q1649" s="12"/>
      <c r="R1649" s="12"/>
      <c r="S1649" s="12"/>
      <c r="T1649" s="12"/>
      <c r="U1649" s="10"/>
      <c r="V1649" s="10"/>
      <c r="W1649" s="10"/>
      <c r="X1649" s="10"/>
      <c r="Y1649" s="10"/>
      <c r="Z1649" s="10"/>
      <c r="AA1649" s="10"/>
      <c r="AB1649" s="10"/>
      <c r="AC1649" s="10"/>
      <c r="AD1649" s="10"/>
      <c r="AE1649" s="10"/>
      <c r="AF1649" s="10"/>
      <c r="AG1649" s="10"/>
      <c r="AH1649" s="10"/>
      <c r="AI1649" s="10"/>
      <c r="AJ1649" s="10"/>
      <c r="AK1649" s="10"/>
      <c r="AL1649" s="10"/>
      <c r="AM1649" s="10"/>
      <c r="AN1649" s="10"/>
    </row>
    <row r="1650" spans="1:40" ht="12.5" thickBot="1" x14ac:dyDescent="0.35">
      <c r="A1650" s="209"/>
      <c r="B1650" s="260">
        <v>3.3142124079915881E-2</v>
      </c>
      <c r="C1650" s="307" t="s">
        <v>0</v>
      </c>
      <c r="D1650" s="307" t="s">
        <v>190</v>
      </c>
      <c r="E1650" s="249" t="s">
        <v>10</v>
      </c>
      <c r="F1650" s="249" t="s">
        <v>11</v>
      </c>
      <c r="G1650" s="292" t="s">
        <v>192</v>
      </c>
      <c r="H1650" s="354"/>
      <c r="I1650" s="116" t="s">
        <v>360</v>
      </c>
      <c r="J1650" s="117" t="s">
        <v>362</v>
      </c>
      <c r="K1650" s="2"/>
      <c r="L1650" s="2"/>
      <c r="M1650" s="109"/>
      <c r="N1650" s="106"/>
      <c r="O1650" s="110" t="str">
        <f t="shared" si="53"/>
        <v>... €</v>
      </c>
      <c r="P1650" s="111" t="str">
        <f t="shared" si="54"/>
        <v>... €</v>
      </c>
      <c r="Q1650" s="12"/>
      <c r="R1650" s="12"/>
      <c r="S1650" s="12"/>
      <c r="T1650" s="12"/>
      <c r="U1650" s="10"/>
      <c r="V1650" s="10"/>
      <c r="W1650" s="10"/>
      <c r="X1650" s="10"/>
      <c r="Y1650" s="10"/>
      <c r="Z1650" s="10"/>
      <c r="AA1650" s="10"/>
      <c r="AB1650" s="10"/>
      <c r="AC1650" s="10"/>
      <c r="AD1650" s="10"/>
      <c r="AE1650" s="10"/>
      <c r="AF1650" s="10"/>
      <c r="AG1650" s="10"/>
      <c r="AH1650" s="10"/>
      <c r="AI1650" s="10"/>
      <c r="AJ1650" s="10"/>
      <c r="AK1650" s="10"/>
      <c r="AL1650" s="10"/>
      <c r="AM1650" s="10"/>
      <c r="AN1650" s="10"/>
    </row>
    <row r="1651" spans="1:40" ht="12.5" thickBot="1" x14ac:dyDescent="0.35">
      <c r="A1651" s="209"/>
      <c r="B1651" s="260">
        <v>3.3142124079915881E-2</v>
      </c>
      <c r="C1651" s="308"/>
      <c r="D1651" s="308"/>
      <c r="E1651" s="249" t="s">
        <v>14</v>
      </c>
      <c r="F1651" s="249" t="s">
        <v>15</v>
      </c>
      <c r="G1651" s="291"/>
      <c r="H1651" s="354"/>
      <c r="I1651" s="116" t="s">
        <v>360</v>
      </c>
      <c r="J1651" s="117" t="s">
        <v>362</v>
      </c>
      <c r="K1651" s="2"/>
      <c r="L1651" s="2"/>
      <c r="M1651" s="109"/>
      <c r="N1651" s="106"/>
      <c r="O1651" s="110" t="str">
        <f t="shared" si="53"/>
        <v>... €</v>
      </c>
      <c r="P1651" s="111" t="str">
        <f t="shared" si="54"/>
        <v>... €</v>
      </c>
      <c r="Q1651" s="12"/>
      <c r="R1651" s="12"/>
      <c r="S1651" s="12"/>
      <c r="T1651" s="12"/>
      <c r="U1651" s="10"/>
      <c r="V1651" s="10"/>
      <c r="W1651" s="10"/>
      <c r="X1651" s="10"/>
      <c r="Y1651" s="10"/>
      <c r="Z1651" s="10"/>
      <c r="AA1651" s="10"/>
      <c r="AB1651" s="10"/>
      <c r="AC1651" s="10"/>
      <c r="AD1651" s="10"/>
      <c r="AE1651" s="10"/>
      <c r="AF1651" s="10"/>
      <c r="AG1651" s="10"/>
      <c r="AH1651" s="10"/>
      <c r="AI1651" s="10"/>
      <c r="AJ1651" s="10"/>
      <c r="AK1651" s="10"/>
      <c r="AL1651" s="10"/>
      <c r="AM1651" s="10"/>
      <c r="AN1651" s="10"/>
    </row>
    <row r="1652" spans="1:40" ht="12.5" thickBot="1" x14ac:dyDescent="0.35">
      <c r="A1652" s="209"/>
      <c r="B1652" s="260">
        <v>3.3142124079915881E-2</v>
      </c>
      <c r="C1652" s="308"/>
      <c r="D1652" s="308"/>
      <c r="E1652" s="249" t="s">
        <v>16</v>
      </c>
      <c r="F1652" s="249" t="s">
        <v>11</v>
      </c>
      <c r="G1652" s="291"/>
      <c r="H1652" s="354"/>
      <c r="I1652" s="116" t="s">
        <v>360</v>
      </c>
      <c r="J1652" s="117" t="s">
        <v>362</v>
      </c>
      <c r="K1652" s="2"/>
      <c r="L1652" s="2"/>
      <c r="M1652" s="109"/>
      <c r="N1652" s="106"/>
      <c r="O1652" s="110" t="str">
        <f t="shared" si="53"/>
        <v>... €</v>
      </c>
      <c r="P1652" s="111" t="str">
        <f t="shared" si="54"/>
        <v>... €</v>
      </c>
      <c r="Q1652" s="12"/>
      <c r="R1652" s="12"/>
      <c r="S1652" s="12"/>
      <c r="T1652" s="12"/>
      <c r="U1652" s="10"/>
      <c r="V1652" s="10"/>
      <c r="W1652" s="10"/>
      <c r="X1652" s="10"/>
      <c r="Y1652" s="10"/>
      <c r="Z1652" s="10"/>
      <c r="AA1652" s="10"/>
      <c r="AB1652" s="10"/>
      <c r="AC1652" s="10"/>
      <c r="AD1652" s="10"/>
      <c r="AE1652" s="10"/>
      <c r="AF1652" s="10"/>
      <c r="AG1652" s="10"/>
      <c r="AH1652" s="10"/>
      <c r="AI1652" s="10"/>
      <c r="AJ1652" s="10"/>
      <c r="AK1652" s="10"/>
      <c r="AL1652" s="10"/>
      <c r="AM1652" s="10"/>
      <c r="AN1652" s="10"/>
    </row>
    <row r="1653" spans="1:40" ht="12.5" thickBot="1" x14ac:dyDescent="0.35">
      <c r="A1653" s="209"/>
      <c r="B1653" s="260">
        <v>3.3142124079915881E-2</v>
      </c>
      <c r="C1653" s="308"/>
      <c r="D1653" s="308"/>
      <c r="E1653" s="249" t="s">
        <v>16</v>
      </c>
      <c r="F1653" s="249" t="s">
        <v>17</v>
      </c>
      <c r="G1653" s="291"/>
      <c r="H1653" s="354"/>
      <c r="I1653" s="116" t="s">
        <v>360</v>
      </c>
      <c r="J1653" s="117" t="s">
        <v>362</v>
      </c>
      <c r="K1653" s="2"/>
      <c r="L1653" s="2"/>
      <c r="M1653" s="109"/>
      <c r="N1653" s="106"/>
      <c r="O1653" s="110" t="str">
        <f t="shared" si="53"/>
        <v>... €</v>
      </c>
      <c r="P1653" s="111" t="str">
        <f t="shared" si="54"/>
        <v>... €</v>
      </c>
      <c r="Q1653" s="12"/>
      <c r="R1653" s="12"/>
      <c r="S1653" s="12"/>
      <c r="T1653" s="12"/>
      <c r="U1653" s="10"/>
      <c r="V1653" s="10"/>
      <c r="W1653" s="10"/>
      <c r="X1653" s="10"/>
      <c r="Y1653" s="10"/>
      <c r="Z1653" s="10"/>
      <c r="AA1653" s="10"/>
      <c r="AB1653" s="10"/>
      <c r="AC1653" s="10"/>
      <c r="AD1653" s="10"/>
      <c r="AE1653" s="10"/>
      <c r="AF1653" s="10"/>
      <c r="AG1653" s="10"/>
      <c r="AH1653" s="10"/>
      <c r="AI1653" s="10"/>
      <c r="AJ1653" s="10"/>
      <c r="AK1653" s="10"/>
      <c r="AL1653" s="10"/>
      <c r="AM1653" s="10"/>
      <c r="AN1653" s="10"/>
    </row>
    <row r="1654" spans="1:40" ht="12.5" thickBot="1" x14ac:dyDescent="0.35">
      <c r="A1654" s="209"/>
      <c r="B1654" s="260">
        <v>3.3142124079915881E-2</v>
      </c>
      <c r="C1654" s="308"/>
      <c r="D1654" s="308"/>
      <c r="E1654" s="249" t="s">
        <v>18</v>
      </c>
      <c r="F1654" s="249" t="s">
        <v>19</v>
      </c>
      <c r="G1654" s="291"/>
      <c r="H1654" s="354"/>
      <c r="I1654" s="116" t="s">
        <v>360</v>
      </c>
      <c r="J1654" s="117" t="s">
        <v>362</v>
      </c>
      <c r="K1654" s="2"/>
      <c r="L1654" s="2"/>
      <c r="M1654" s="109"/>
      <c r="N1654" s="106"/>
      <c r="O1654" s="110" t="str">
        <f t="shared" si="53"/>
        <v>... €</v>
      </c>
      <c r="P1654" s="111" t="str">
        <f t="shared" si="54"/>
        <v>... €</v>
      </c>
      <c r="Q1654" s="12"/>
      <c r="R1654" s="12"/>
      <c r="S1654" s="12"/>
      <c r="T1654" s="12"/>
      <c r="U1654" s="10"/>
      <c r="V1654" s="10"/>
      <c r="W1654" s="10"/>
      <c r="X1654" s="10"/>
      <c r="Y1654" s="10"/>
      <c r="Z1654" s="10"/>
      <c r="AA1654" s="10"/>
      <c r="AB1654" s="10"/>
      <c r="AC1654" s="10"/>
      <c r="AD1654" s="10"/>
      <c r="AE1654" s="10"/>
      <c r="AF1654" s="10"/>
      <c r="AG1654" s="10"/>
      <c r="AH1654" s="10"/>
      <c r="AI1654" s="10"/>
      <c r="AJ1654" s="10"/>
      <c r="AK1654" s="10"/>
      <c r="AL1654" s="10"/>
      <c r="AM1654" s="10"/>
      <c r="AN1654" s="10"/>
    </row>
    <row r="1655" spans="1:40" ht="12.5" thickBot="1" x14ac:dyDescent="0.35">
      <c r="A1655" s="209"/>
      <c r="B1655" s="260">
        <v>3.3142124079915881E-2</v>
      </c>
      <c r="C1655" s="308"/>
      <c r="D1655" s="308"/>
      <c r="E1655" s="249" t="s">
        <v>20</v>
      </c>
      <c r="F1655" s="249" t="s">
        <v>19</v>
      </c>
      <c r="G1655" s="291"/>
      <c r="H1655" s="354"/>
      <c r="I1655" s="116" t="s">
        <v>360</v>
      </c>
      <c r="J1655" s="117" t="s">
        <v>362</v>
      </c>
      <c r="K1655" s="2"/>
      <c r="L1655" s="2"/>
      <c r="M1655" s="109"/>
      <c r="N1655" s="106"/>
      <c r="O1655" s="110" t="str">
        <f t="shared" si="53"/>
        <v>... €</v>
      </c>
      <c r="P1655" s="111" t="str">
        <f t="shared" si="54"/>
        <v>... €</v>
      </c>
      <c r="Q1655" s="12"/>
      <c r="R1655" s="12"/>
      <c r="S1655" s="12"/>
      <c r="T1655" s="12"/>
      <c r="U1655" s="10"/>
      <c r="V1655" s="10"/>
      <c r="W1655" s="10"/>
      <c r="X1655" s="10"/>
      <c r="Y1655" s="10"/>
      <c r="Z1655" s="10"/>
      <c r="AA1655" s="10"/>
      <c r="AB1655" s="10"/>
      <c r="AC1655" s="10"/>
      <c r="AD1655" s="10"/>
      <c r="AE1655" s="10"/>
      <c r="AF1655" s="10"/>
      <c r="AG1655" s="10"/>
      <c r="AH1655" s="10"/>
      <c r="AI1655" s="10"/>
      <c r="AJ1655" s="10"/>
      <c r="AK1655" s="10"/>
      <c r="AL1655" s="10"/>
      <c r="AM1655" s="10"/>
      <c r="AN1655" s="10"/>
    </row>
    <row r="1656" spans="1:40" ht="12.5" thickBot="1" x14ac:dyDescent="0.35">
      <c r="A1656" s="209"/>
      <c r="B1656" s="260">
        <v>3.3142124079915881E-2</v>
      </c>
      <c r="C1656" s="308"/>
      <c r="D1656" s="308"/>
      <c r="E1656" s="249" t="s">
        <v>21</v>
      </c>
      <c r="F1656" s="249" t="s">
        <v>11</v>
      </c>
      <c r="G1656" s="291"/>
      <c r="H1656" s="354"/>
      <c r="I1656" s="116" t="s">
        <v>360</v>
      </c>
      <c r="J1656" s="117" t="s">
        <v>362</v>
      </c>
      <c r="K1656" s="2"/>
      <c r="L1656" s="2"/>
      <c r="M1656" s="109"/>
      <c r="N1656" s="106"/>
      <c r="O1656" s="110" t="str">
        <f t="shared" si="53"/>
        <v>... €</v>
      </c>
      <c r="P1656" s="111" t="str">
        <f t="shared" si="54"/>
        <v>... €</v>
      </c>
      <c r="Q1656" s="12"/>
      <c r="R1656" s="12"/>
      <c r="S1656" s="12"/>
      <c r="T1656" s="12"/>
      <c r="U1656" s="10"/>
      <c r="V1656" s="10"/>
      <c r="W1656" s="10"/>
      <c r="X1656" s="10"/>
      <c r="Y1656" s="10"/>
      <c r="Z1656" s="10"/>
      <c r="AA1656" s="10"/>
      <c r="AB1656" s="10"/>
      <c r="AC1656" s="10"/>
      <c r="AD1656" s="10"/>
      <c r="AE1656" s="10"/>
      <c r="AF1656" s="10"/>
      <c r="AG1656" s="10"/>
      <c r="AH1656" s="10"/>
      <c r="AI1656" s="10"/>
      <c r="AJ1656" s="10"/>
      <c r="AK1656" s="10"/>
      <c r="AL1656" s="10"/>
      <c r="AM1656" s="10"/>
      <c r="AN1656" s="10"/>
    </row>
    <row r="1657" spans="1:40" ht="12.5" thickBot="1" x14ac:dyDescent="0.35">
      <c r="A1657" s="209"/>
      <c r="B1657" s="260">
        <v>3.3142124079915881E-2</v>
      </c>
      <c r="C1657" s="308"/>
      <c r="D1657" s="308"/>
      <c r="E1657" s="249" t="s">
        <v>21</v>
      </c>
      <c r="F1657" s="249" t="s">
        <v>19</v>
      </c>
      <c r="G1657" s="291"/>
      <c r="H1657" s="354"/>
      <c r="I1657" s="116" t="s">
        <v>360</v>
      </c>
      <c r="J1657" s="117" t="s">
        <v>362</v>
      </c>
      <c r="K1657" s="2"/>
      <c r="L1657" s="2"/>
      <c r="M1657" s="109"/>
      <c r="N1657" s="106"/>
      <c r="O1657" s="110" t="str">
        <f t="shared" si="53"/>
        <v>... €</v>
      </c>
      <c r="P1657" s="111" t="str">
        <f t="shared" si="54"/>
        <v>... €</v>
      </c>
      <c r="Q1657" s="12"/>
      <c r="R1657" s="12"/>
      <c r="S1657" s="12"/>
      <c r="T1657" s="12"/>
      <c r="U1657" s="10"/>
      <c r="V1657" s="10"/>
      <c r="W1657" s="10"/>
      <c r="X1657" s="10"/>
      <c r="Y1657" s="10"/>
      <c r="Z1657" s="10"/>
      <c r="AA1657" s="10"/>
      <c r="AB1657" s="10"/>
      <c r="AC1657" s="10"/>
      <c r="AD1657" s="10"/>
      <c r="AE1657" s="10"/>
      <c r="AF1657" s="10"/>
      <c r="AG1657" s="10"/>
      <c r="AH1657" s="10"/>
      <c r="AI1657" s="10"/>
      <c r="AJ1657" s="10"/>
      <c r="AK1657" s="10"/>
      <c r="AL1657" s="10"/>
      <c r="AM1657" s="10"/>
      <c r="AN1657" s="10"/>
    </row>
    <row r="1658" spans="1:40" ht="14.5" customHeight="1" thickBot="1" x14ac:dyDescent="0.35">
      <c r="A1658" s="209"/>
      <c r="B1658" s="260">
        <v>3.3142124079915881E-2</v>
      </c>
      <c r="C1658" s="309"/>
      <c r="D1658" s="309"/>
      <c r="E1658" s="261" t="s">
        <v>275</v>
      </c>
      <c r="F1658" s="261" t="s">
        <v>274</v>
      </c>
      <c r="G1658" s="293"/>
      <c r="H1658" s="354"/>
      <c r="I1658" s="116" t="s">
        <v>360</v>
      </c>
      <c r="J1658" s="117" t="s">
        <v>362</v>
      </c>
      <c r="K1658" s="2"/>
      <c r="L1658" s="2"/>
      <c r="M1658" s="109"/>
      <c r="N1658" s="106"/>
      <c r="O1658" s="110" t="str">
        <f t="shared" si="53"/>
        <v>... €</v>
      </c>
      <c r="P1658" s="111" t="str">
        <f t="shared" si="54"/>
        <v>... €</v>
      </c>
      <c r="Q1658" s="12"/>
      <c r="R1658" s="12"/>
      <c r="S1658" s="12"/>
      <c r="T1658" s="12"/>
      <c r="U1658" s="10"/>
      <c r="V1658" s="10"/>
      <c r="W1658" s="10"/>
      <c r="X1658" s="10"/>
      <c r="Y1658" s="10"/>
      <c r="Z1658" s="10"/>
      <c r="AA1658" s="10"/>
      <c r="AB1658" s="10"/>
      <c r="AC1658" s="10"/>
      <c r="AD1658" s="10"/>
      <c r="AE1658" s="10"/>
      <c r="AF1658" s="10"/>
      <c r="AG1658" s="10"/>
      <c r="AH1658" s="10"/>
      <c r="AI1658" s="10"/>
      <c r="AJ1658" s="10"/>
      <c r="AK1658" s="10"/>
      <c r="AL1658" s="10"/>
      <c r="AM1658" s="10"/>
      <c r="AN1658" s="10"/>
    </row>
    <row r="1659" spans="1:40" ht="12.5" thickBot="1" x14ac:dyDescent="0.35">
      <c r="A1659" s="209"/>
      <c r="B1659" s="260">
        <v>3.3142124079915881E-2</v>
      </c>
      <c r="C1659" s="307" t="s">
        <v>0</v>
      </c>
      <c r="D1659" s="307" t="s">
        <v>190</v>
      </c>
      <c r="E1659" s="249" t="s">
        <v>10</v>
      </c>
      <c r="F1659" s="249" t="s">
        <v>11</v>
      </c>
      <c r="G1659" s="292" t="s">
        <v>193</v>
      </c>
      <c r="H1659" s="354"/>
      <c r="I1659" s="116" t="s">
        <v>360</v>
      </c>
      <c r="J1659" s="117" t="s">
        <v>362</v>
      </c>
      <c r="K1659" s="2"/>
      <c r="L1659" s="2"/>
      <c r="M1659" s="109"/>
      <c r="N1659" s="106"/>
      <c r="O1659" s="110" t="str">
        <f t="shared" si="53"/>
        <v>... €</v>
      </c>
      <c r="P1659" s="111" t="str">
        <f t="shared" si="54"/>
        <v>... €</v>
      </c>
      <c r="Q1659" s="12"/>
      <c r="R1659" s="12"/>
      <c r="S1659" s="12"/>
      <c r="T1659" s="12"/>
      <c r="U1659" s="10"/>
      <c r="V1659" s="10"/>
      <c r="W1659" s="10"/>
      <c r="X1659" s="10"/>
      <c r="Y1659" s="10"/>
      <c r="Z1659" s="10"/>
      <c r="AA1659" s="10"/>
      <c r="AB1659" s="10"/>
      <c r="AC1659" s="10"/>
      <c r="AD1659" s="10"/>
      <c r="AE1659" s="10"/>
      <c r="AF1659" s="10"/>
      <c r="AG1659" s="10"/>
      <c r="AH1659" s="10"/>
      <c r="AI1659" s="10"/>
      <c r="AJ1659" s="10"/>
      <c r="AK1659" s="10"/>
      <c r="AL1659" s="10"/>
      <c r="AM1659" s="10"/>
      <c r="AN1659" s="10"/>
    </row>
    <row r="1660" spans="1:40" ht="12.5" thickBot="1" x14ac:dyDescent="0.35">
      <c r="A1660" s="209"/>
      <c r="B1660" s="260">
        <v>3.3142124079915881E-2</v>
      </c>
      <c r="C1660" s="308"/>
      <c r="D1660" s="308"/>
      <c r="E1660" s="249" t="s">
        <v>14</v>
      </c>
      <c r="F1660" s="249" t="s">
        <v>15</v>
      </c>
      <c r="G1660" s="291"/>
      <c r="H1660" s="354"/>
      <c r="I1660" s="116" t="s">
        <v>360</v>
      </c>
      <c r="J1660" s="117" t="s">
        <v>362</v>
      </c>
      <c r="K1660" s="2"/>
      <c r="L1660" s="2"/>
      <c r="M1660" s="109"/>
      <c r="N1660" s="106"/>
      <c r="O1660" s="110" t="str">
        <f t="shared" si="53"/>
        <v>... €</v>
      </c>
      <c r="P1660" s="111" t="str">
        <f t="shared" si="54"/>
        <v>... €</v>
      </c>
      <c r="Q1660" s="12"/>
      <c r="R1660" s="12"/>
      <c r="S1660" s="12"/>
      <c r="T1660" s="12"/>
      <c r="U1660" s="10"/>
      <c r="V1660" s="10"/>
      <c r="W1660" s="10"/>
      <c r="X1660" s="10"/>
      <c r="Y1660" s="10"/>
      <c r="Z1660" s="10"/>
      <c r="AA1660" s="10"/>
      <c r="AB1660" s="10"/>
      <c r="AC1660" s="10"/>
      <c r="AD1660" s="10"/>
      <c r="AE1660" s="10"/>
      <c r="AF1660" s="10"/>
      <c r="AG1660" s="10"/>
      <c r="AH1660" s="10"/>
      <c r="AI1660" s="10"/>
      <c r="AJ1660" s="10"/>
      <c r="AK1660" s="10"/>
      <c r="AL1660" s="10"/>
      <c r="AM1660" s="10"/>
      <c r="AN1660" s="10"/>
    </row>
    <row r="1661" spans="1:40" ht="12.5" thickBot="1" x14ac:dyDescent="0.35">
      <c r="A1661" s="209"/>
      <c r="B1661" s="260">
        <v>3.3142124079915881E-2</v>
      </c>
      <c r="C1661" s="308"/>
      <c r="D1661" s="308"/>
      <c r="E1661" s="249" t="s">
        <v>16</v>
      </c>
      <c r="F1661" s="249" t="s">
        <v>11</v>
      </c>
      <c r="G1661" s="291"/>
      <c r="H1661" s="354"/>
      <c r="I1661" s="116" t="s">
        <v>360</v>
      </c>
      <c r="J1661" s="117" t="s">
        <v>362</v>
      </c>
      <c r="K1661" s="2"/>
      <c r="L1661" s="2"/>
      <c r="M1661" s="109"/>
      <c r="N1661" s="106"/>
      <c r="O1661" s="110" t="str">
        <f t="shared" si="53"/>
        <v>... €</v>
      </c>
      <c r="P1661" s="111" t="str">
        <f t="shared" si="54"/>
        <v>... €</v>
      </c>
      <c r="Q1661" s="12"/>
      <c r="R1661" s="12"/>
      <c r="S1661" s="12"/>
      <c r="T1661" s="12"/>
      <c r="U1661" s="10"/>
      <c r="V1661" s="10"/>
      <c r="W1661" s="10"/>
      <c r="X1661" s="10"/>
      <c r="Y1661" s="10"/>
      <c r="Z1661" s="10"/>
      <c r="AA1661" s="10"/>
      <c r="AB1661" s="10"/>
      <c r="AC1661" s="10"/>
      <c r="AD1661" s="10"/>
      <c r="AE1661" s="10"/>
      <c r="AF1661" s="10"/>
      <c r="AG1661" s="10"/>
      <c r="AH1661" s="10"/>
      <c r="AI1661" s="10"/>
      <c r="AJ1661" s="10"/>
      <c r="AK1661" s="10"/>
      <c r="AL1661" s="10"/>
      <c r="AM1661" s="10"/>
      <c r="AN1661" s="10"/>
    </row>
    <row r="1662" spans="1:40" ht="12.5" thickBot="1" x14ac:dyDescent="0.35">
      <c r="A1662" s="209"/>
      <c r="B1662" s="260">
        <v>3.3142124079915881E-2</v>
      </c>
      <c r="C1662" s="308"/>
      <c r="D1662" s="308"/>
      <c r="E1662" s="249" t="s">
        <v>16</v>
      </c>
      <c r="F1662" s="249" t="s">
        <v>17</v>
      </c>
      <c r="G1662" s="291"/>
      <c r="H1662" s="354"/>
      <c r="I1662" s="116" t="s">
        <v>360</v>
      </c>
      <c r="J1662" s="117" t="s">
        <v>362</v>
      </c>
      <c r="K1662" s="2"/>
      <c r="L1662" s="2"/>
      <c r="M1662" s="109"/>
      <c r="N1662" s="106"/>
      <c r="O1662" s="110" t="str">
        <f t="shared" si="53"/>
        <v>... €</v>
      </c>
      <c r="P1662" s="111" t="str">
        <f t="shared" si="54"/>
        <v>... €</v>
      </c>
      <c r="Q1662" s="12"/>
      <c r="R1662" s="12"/>
      <c r="S1662" s="12"/>
      <c r="T1662" s="12"/>
      <c r="U1662" s="10"/>
      <c r="V1662" s="10"/>
      <c r="W1662" s="10"/>
      <c r="X1662" s="10"/>
      <c r="Y1662" s="10"/>
      <c r="Z1662" s="10"/>
      <c r="AA1662" s="10"/>
      <c r="AB1662" s="10"/>
      <c r="AC1662" s="10"/>
      <c r="AD1662" s="10"/>
      <c r="AE1662" s="10"/>
      <c r="AF1662" s="10"/>
      <c r="AG1662" s="10"/>
      <c r="AH1662" s="10"/>
      <c r="AI1662" s="10"/>
      <c r="AJ1662" s="10"/>
      <c r="AK1662" s="10"/>
      <c r="AL1662" s="10"/>
      <c r="AM1662" s="10"/>
      <c r="AN1662" s="10"/>
    </row>
    <row r="1663" spans="1:40" ht="12.5" thickBot="1" x14ac:dyDescent="0.35">
      <c r="A1663" s="209"/>
      <c r="B1663" s="260">
        <v>3.3142124079915881E-2</v>
      </c>
      <c r="C1663" s="308"/>
      <c r="D1663" s="308"/>
      <c r="E1663" s="249" t="s">
        <v>18</v>
      </c>
      <c r="F1663" s="249" t="s">
        <v>19</v>
      </c>
      <c r="G1663" s="291"/>
      <c r="H1663" s="354"/>
      <c r="I1663" s="116" t="s">
        <v>360</v>
      </c>
      <c r="J1663" s="117" t="s">
        <v>362</v>
      </c>
      <c r="K1663" s="2"/>
      <c r="L1663" s="2"/>
      <c r="M1663" s="109"/>
      <c r="N1663" s="106"/>
      <c r="O1663" s="110" t="str">
        <f t="shared" si="53"/>
        <v>... €</v>
      </c>
      <c r="P1663" s="111" t="str">
        <f t="shared" si="54"/>
        <v>... €</v>
      </c>
      <c r="Q1663" s="12"/>
      <c r="R1663" s="12"/>
      <c r="S1663" s="12"/>
      <c r="T1663" s="12"/>
      <c r="U1663" s="10"/>
      <c r="V1663" s="10"/>
      <c r="W1663" s="10"/>
      <c r="X1663" s="10"/>
      <c r="Y1663" s="10"/>
      <c r="Z1663" s="10"/>
      <c r="AA1663" s="10"/>
      <c r="AB1663" s="10"/>
      <c r="AC1663" s="10"/>
      <c r="AD1663" s="10"/>
      <c r="AE1663" s="10"/>
      <c r="AF1663" s="10"/>
      <c r="AG1663" s="10"/>
      <c r="AH1663" s="10"/>
      <c r="AI1663" s="10"/>
      <c r="AJ1663" s="10"/>
      <c r="AK1663" s="10"/>
      <c r="AL1663" s="10"/>
      <c r="AM1663" s="10"/>
      <c r="AN1663" s="10"/>
    </row>
    <row r="1664" spans="1:40" ht="12.5" thickBot="1" x14ac:dyDescent="0.35">
      <c r="A1664" s="209"/>
      <c r="B1664" s="260">
        <v>3.3142124079915881E-2</v>
      </c>
      <c r="C1664" s="308"/>
      <c r="D1664" s="308"/>
      <c r="E1664" s="249" t="s">
        <v>20</v>
      </c>
      <c r="F1664" s="249" t="s">
        <v>19</v>
      </c>
      <c r="G1664" s="291"/>
      <c r="H1664" s="354"/>
      <c r="I1664" s="116" t="s">
        <v>360</v>
      </c>
      <c r="J1664" s="117" t="s">
        <v>362</v>
      </c>
      <c r="K1664" s="2"/>
      <c r="L1664" s="2"/>
      <c r="M1664" s="109"/>
      <c r="N1664" s="106"/>
      <c r="O1664" s="110" t="str">
        <f t="shared" si="53"/>
        <v>... €</v>
      </c>
      <c r="P1664" s="111" t="str">
        <f t="shared" si="54"/>
        <v>... €</v>
      </c>
      <c r="Q1664" s="12"/>
      <c r="R1664" s="12"/>
      <c r="S1664" s="12"/>
      <c r="T1664" s="12"/>
      <c r="U1664" s="10"/>
      <c r="V1664" s="10"/>
      <c r="W1664" s="10"/>
      <c r="X1664" s="10"/>
      <c r="Y1664" s="10"/>
      <c r="Z1664" s="10"/>
      <c r="AA1664" s="10"/>
      <c r="AB1664" s="10"/>
      <c r="AC1664" s="10"/>
      <c r="AD1664" s="10"/>
      <c r="AE1664" s="10"/>
      <c r="AF1664" s="10"/>
      <c r="AG1664" s="10"/>
      <c r="AH1664" s="10"/>
      <c r="AI1664" s="10"/>
      <c r="AJ1664" s="10"/>
      <c r="AK1664" s="10"/>
      <c r="AL1664" s="10"/>
      <c r="AM1664" s="10"/>
      <c r="AN1664" s="10"/>
    </row>
    <row r="1665" spans="1:40" ht="12.5" thickBot="1" x14ac:dyDescent="0.35">
      <c r="A1665" s="209"/>
      <c r="B1665" s="260">
        <v>3.3142124079915881E-2</v>
      </c>
      <c r="C1665" s="308"/>
      <c r="D1665" s="308"/>
      <c r="E1665" s="249" t="s">
        <v>21</v>
      </c>
      <c r="F1665" s="249" t="s">
        <v>11</v>
      </c>
      <c r="G1665" s="291"/>
      <c r="H1665" s="354"/>
      <c r="I1665" s="116" t="s">
        <v>360</v>
      </c>
      <c r="J1665" s="117" t="s">
        <v>362</v>
      </c>
      <c r="K1665" s="2"/>
      <c r="L1665" s="2"/>
      <c r="M1665" s="109"/>
      <c r="N1665" s="106"/>
      <c r="O1665" s="110" t="str">
        <f t="shared" si="53"/>
        <v>... €</v>
      </c>
      <c r="P1665" s="111" t="str">
        <f t="shared" si="54"/>
        <v>... €</v>
      </c>
      <c r="Q1665" s="12"/>
      <c r="R1665" s="12"/>
      <c r="S1665" s="12"/>
      <c r="T1665" s="12"/>
      <c r="U1665" s="10"/>
      <c r="V1665" s="10"/>
      <c r="W1665" s="10"/>
      <c r="X1665" s="10"/>
      <c r="Y1665" s="10"/>
      <c r="Z1665" s="10"/>
      <c r="AA1665" s="10"/>
      <c r="AB1665" s="10"/>
      <c r="AC1665" s="10"/>
      <c r="AD1665" s="10"/>
      <c r="AE1665" s="10"/>
      <c r="AF1665" s="10"/>
      <c r="AG1665" s="10"/>
      <c r="AH1665" s="10"/>
      <c r="AI1665" s="10"/>
      <c r="AJ1665" s="10"/>
      <c r="AK1665" s="10"/>
      <c r="AL1665" s="10"/>
      <c r="AM1665" s="10"/>
      <c r="AN1665" s="10"/>
    </row>
    <row r="1666" spans="1:40" ht="12.5" thickBot="1" x14ac:dyDescent="0.35">
      <c r="A1666" s="209"/>
      <c r="B1666" s="260">
        <v>3.3142124079915881E-2</v>
      </c>
      <c r="C1666" s="308"/>
      <c r="D1666" s="308"/>
      <c r="E1666" s="249" t="s">
        <v>21</v>
      </c>
      <c r="F1666" s="249" t="s">
        <v>19</v>
      </c>
      <c r="G1666" s="291"/>
      <c r="H1666" s="354"/>
      <c r="I1666" s="116" t="s">
        <v>360</v>
      </c>
      <c r="J1666" s="117" t="s">
        <v>362</v>
      </c>
      <c r="K1666" s="2"/>
      <c r="L1666" s="2"/>
      <c r="M1666" s="109"/>
      <c r="N1666" s="106"/>
      <c r="O1666" s="110" t="str">
        <f t="shared" si="53"/>
        <v>... €</v>
      </c>
      <c r="P1666" s="111" t="str">
        <f t="shared" si="54"/>
        <v>... €</v>
      </c>
      <c r="Q1666" s="12"/>
      <c r="R1666" s="12"/>
      <c r="S1666" s="12"/>
      <c r="T1666" s="12"/>
      <c r="U1666" s="10"/>
      <c r="V1666" s="10"/>
      <c r="W1666" s="10"/>
      <c r="X1666" s="10"/>
      <c r="Y1666" s="10"/>
      <c r="Z1666" s="10"/>
      <c r="AA1666" s="10"/>
      <c r="AB1666" s="10"/>
      <c r="AC1666" s="10"/>
      <c r="AD1666" s="10"/>
      <c r="AE1666" s="10"/>
      <c r="AF1666" s="10"/>
      <c r="AG1666" s="10"/>
      <c r="AH1666" s="10"/>
      <c r="AI1666" s="10"/>
      <c r="AJ1666" s="10"/>
      <c r="AK1666" s="10"/>
      <c r="AL1666" s="10"/>
      <c r="AM1666" s="10"/>
      <c r="AN1666" s="10"/>
    </row>
    <row r="1667" spans="1:40" ht="14.5" customHeight="1" thickBot="1" x14ac:dyDescent="0.35">
      <c r="A1667" s="209"/>
      <c r="B1667" s="260">
        <v>3.3142124079915881E-2</v>
      </c>
      <c r="C1667" s="309"/>
      <c r="D1667" s="309"/>
      <c r="E1667" s="261" t="s">
        <v>275</v>
      </c>
      <c r="F1667" s="261" t="s">
        <v>274</v>
      </c>
      <c r="G1667" s="293"/>
      <c r="H1667" s="354"/>
      <c r="I1667" s="116" t="s">
        <v>360</v>
      </c>
      <c r="J1667" s="117" t="s">
        <v>362</v>
      </c>
      <c r="K1667" s="2"/>
      <c r="L1667" s="2"/>
      <c r="M1667" s="109"/>
      <c r="N1667" s="106"/>
      <c r="O1667" s="110" t="str">
        <f t="shared" si="53"/>
        <v>... €</v>
      </c>
      <c r="P1667" s="111" t="str">
        <f t="shared" si="54"/>
        <v>... €</v>
      </c>
      <c r="Q1667" s="12"/>
      <c r="R1667" s="12"/>
      <c r="S1667" s="12"/>
      <c r="T1667" s="12"/>
      <c r="U1667" s="10"/>
      <c r="V1667" s="10"/>
      <c r="W1667" s="10"/>
      <c r="X1667" s="10"/>
      <c r="Y1667" s="10"/>
      <c r="Z1667" s="10"/>
      <c r="AA1667" s="10"/>
      <c r="AB1667" s="10"/>
      <c r="AC1667" s="10"/>
      <c r="AD1667" s="10"/>
      <c r="AE1667" s="10"/>
      <c r="AF1667" s="10"/>
      <c r="AG1667" s="10"/>
      <c r="AH1667" s="10"/>
      <c r="AI1667" s="10"/>
      <c r="AJ1667" s="10"/>
      <c r="AK1667" s="10"/>
      <c r="AL1667" s="10"/>
      <c r="AM1667" s="10"/>
      <c r="AN1667" s="10"/>
    </row>
    <row r="1668" spans="1:40" ht="12.5" thickBot="1" x14ac:dyDescent="0.35">
      <c r="A1668" s="209"/>
      <c r="B1668" s="260">
        <v>3.3142124079915881E-2</v>
      </c>
      <c r="C1668" s="307" t="s">
        <v>0</v>
      </c>
      <c r="D1668" s="307" t="s">
        <v>190</v>
      </c>
      <c r="E1668" s="249" t="s">
        <v>10</v>
      </c>
      <c r="F1668" s="249" t="s">
        <v>11</v>
      </c>
      <c r="G1668" s="292" t="s">
        <v>194</v>
      </c>
      <c r="H1668" s="354"/>
      <c r="I1668" s="116" t="s">
        <v>360</v>
      </c>
      <c r="J1668" s="117" t="s">
        <v>362</v>
      </c>
      <c r="K1668" s="2"/>
      <c r="L1668" s="2"/>
      <c r="M1668" s="109"/>
      <c r="N1668" s="106"/>
      <c r="O1668" s="110" t="str">
        <f t="shared" si="53"/>
        <v>... €</v>
      </c>
      <c r="P1668" s="111" t="str">
        <f t="shared" si="54"/>
        <v>... €</v>
      </c>
      <c r="Q1668" s="12"/>
      <c r="R1668" s="12"/>
      <c r="S1668" s="12"/>
      <c r="T1668" s="12"/>
      <c r="U1668" s="10"/>
      <c r="V1668" s="10"/>
      <c r="W1668" s="10"/>
      <c r="X1668" s="10"/>
      <c r="Y1668" s="10"/>
      <c r="Z1668" s="10"/>
      <c r="AA1668" s="10"/>
      <c r="AB1668" s="10"/>
      <c r="AC1668" s="10"/>
      <c r="AD1668" s="10"/>
      <c r="AE1668" s="10"/>
      <c r="AF1668" s="10"/>
      <c r="AG1668" s="10"/>
      <c r="AH1668" s="10"/>
      <c r="AI1668" s="10"/>
      <c r="AJ1668" s="10"/>
      <c r="AK1668" s="10"/>
      <c r="AL1668" s="10"/>
      <c r="AM1668" s="10"/>
      <c r="AN1668" s="10"/>
    </row>
    <row r="1669" spans="1:40" ht="12.5" thickBot="1" x14ac:dyDescent="0.35">
      <c r="A1669" s="209"/>
      <c r="B1669" s="260">
        <v>3.3142124079915881E-2</v>
      </c>
      <c r="C1669" s="308"/>
      <c r="D1669" s="308"/>
      <c r="E1669" s="249" t="s">
        <v>14</v>
      </c>
      <c r="F1669" s="249" t="s">
        <v>15</v>
      </c>
      <c r="G1669" s="291"/>
      <c r="H1669" s="354"/>
      <c r="I1669" s="116" t="s">
        <v>360</v>
      </c>
      <c r="J1669" s="117" t="s">
        <v>362</v>
      </c>
      <c r="K1669" s="2"/>
      <c r="L1669" s="2"/>
      <c r="M1669" s="109"/>
      <c r="N1669" s="106"/>
      <c r="O1669" s="110" t="str">
        <f t="shared" si="53"/>
        <v>... €</v>
      </c>
      <c r="P1669" s="111" t="str">
        <f t="shared" si="54"/>
        <v>... €</v>
      </c>
      <c r="Q1669" s="12"/>
      <c r="R1669" s="12"/>
      <c r="S1669" s="12"/>
      <c r="T1669" s="12"/>
      <c r="U1669" s="10"/>
      <c r="V1669" s="10"/>
      <c r="W1669" s="10"/>
      <c r="X1669" s="10"/>
      <c r="Y1669" s="10"/>
      <c r="Z1669" s="10"/>
      <c r="AA1669" s="10"/>
      <c r="AB1669" s="10"/>
      <c r="AC1669" s="10"/>
      <c r="AD1669" s="10"/>
      <c r="AE1669" s="10"/>
      <c r="AF1669" s="10"/>
      <c r="AG1669" s="10"/>
      <c r="AH1669" s="10"/>
      <c r="AI1669" s="10"/>
      <c r="AJ1669" s="10"/>
      <c r="AK1669" s="10"/>
      <c r="AL1669" s="10"/>
      <c r="AM1669" s="10"/>
      <c r="AN1669" s="10"/>
    </row>
    <row r="1670" spans="1:40" ht="12.5" thickBot="1" x14ac:dyDescent="0.35">
      <c r="A1670" s="209"/>
      <c r="B1670" s="260">
        <v>3.3142124079915881E-2</v>
      </c>
      <c r="C1670" s="308"/>
      <c r="D1670" s="308"/>
      <c r="E1670" s="249" t="s">
        <v>16</v>
      </c>
      <c r="F1670" s="249" t="s">
        <v>11</v>
      </c>
      <c r="G1670" s="291"/>
      <c r="H1670" s="354"/>
      <c r="I1670" s="116" t="s">
        <v>360</v>
      </c>
      <c r="J1670" s="117" t="s">
        <v>362</v>
      </c>
      <c r="K1670" s="2"/>
      <c r="L1670" s="2"/>
      <c r="M1670" s="109"/>
      <c r="N1670" s="106"/>
      <c r="O1670" s="110" t="str">
        <f t="shared" si="53"/>
        <v>... €</v>
      </c>
      <c r="P1670" s="111" t="str">
        <f t="shared" si="54"/>
        <v>... €</v>
      </c>
      <c r="Q1670" s="12"/>
      <c r="R1670" s="12"/>
      <c r="S1670" s="12"/>
      <c r="T1670" s="12"/>
      <c r="U1670" s="10"/>
      <c r="V1670" s="10"/>
      <c r="W1670" s="10"/>
      <c r="X1670" s="10"/>
      <c r="Y1670" s="10"/>
      <c r="Z1670" s="10"/>
      <c r="AA1670" s="10"/>
      <c r="AB1670" s="10"/>
      <c r="AC1670" s="10"/>
      <c r="AD1670" s="10"/>
      <c r="AE1670" s="10"/>
      <c r="AF1670" s="10"/>
      <c r="AG1670" s="10"/>
      <c r="AH1670" s="10"/>
      <c r="AI1670" s="10"/>
      <c r="AJ1670" s="10"/>
      <c r="AK1670" s="10"/>
      <c r="AL1670" s="10"/>
      <c r="AM1670" s="10"/>
      <c r="AN1670" s="10"/>
    </row>
    <row r="1671" spans="1:40" ht="12.5" thickBot="1" x14ac:dyDescent="0.35">
      <c r="A1671" s="209"/>
      <c r="B1671" s="260">
        <v>3.3142124079915881E-2</v>
      </c>
      <c r="C1671" s="308"/>
      <c r="D1671" s="308"/>
      <c r="E1671" s="249" t="s">
        <v>16</v>
      </c>
      <c r="F1671" s="249" t="s">
        <v>17</v>
      </c>
      <c r="G1671" s="291"/>
      <c r="H1671" s="354"/>
      <c r="I1671" s="116" t="s">
        <v>360</v>
      </c>
      <c r="J1671" s="117" t="s">
        <v>362</v>
      </c>
      <c r="K1671" s="2"/>
      <c r="L1671" s="2"/>
      <c r="M1671" s="109"/>
      <c r="N1671" s="106"/>
      <c r="O1671" s="110" t="str">
        <f t="shared" si="53"/>
        <v>... €</v>
      </c>
      <c r="P1671" s="111" t="str">
        <f t="shared" si="54"/>
        <v>... €</v>
      </c>
      <c r="Q1671" s="12"/>
      <c r="R1671" s="12"/>
      <c r="S1671" s="12"/>
      <c r="T1671" s="12"/>
      <c r="U1671" s="10"/>
      <c r="V1671" s="10"/>
      <c r="W1671" s="10"/>
      <c r="X1671" s="10"/>
      <c r="Y1671" s="10"/>
      <c r="Z1671" s="10"/>
      <c r="AA1671" s="10"/>
      <c r="AB1671" s="10"/>
      <c r="AC1671" s="10"/>
      <c r="AD1671" s="10"/>
      <c r="AE1671" s="10"/>
      <c r="AF1671" s="10"/>
      <c r="AG1671" s="10"/>
      <c r="AH1671" s="10"/>
      <c r="AI1671" s="10"/>
      <c r="AJ1671" s="10"/>
      <c r="AK1671" s="10"/>
      <c r="AL1671" s="10"/>
      <c r="AM1671" s="10"/>
      <c r="AN1671" s="10"/>
    </row>
    <row r="1672" spans="1:40" ht="12.5" thickBot="1" x14ac:dyDescent="0.35">
      <c r="A1672" s="209"/>
      <c r="B1672" s="260">
        <v>3.3142124079915881E-2</v>
      </c>
      <c r="C1672" s="308"/>
      <c r="D1672" s="308"/>
      <c r="E1672" s="249" t="s">
        <v>18</v>
      </c>
      <c r="F1672" s="249" t="s">
        <v>19</v>
      </c>
      <c r="G1672" s="291"/>
      <c r="H1672" s="354"/>
      <c r="I1672" s="116" t="s">
        <v>360</v>
      </c>
      <c r="J1672" s="117" t="s">
        <v>362</v>
      </c>
      <c r="K1672" s="2"/>
      <c r="L1672" s="2"/>
      <c r="M1672" s="109"/>
      <c r="N1672" s="106"/>
      <c r="O1672" s="110" t="str">
        <f t="shared" si="53"/>
        <v>... €</v>
      </c>
      <c r="P1672" s="111" t="str">
        <f t="shared" si="54"/>
        <v>... €</v>
      </c>
      <c r="Q1672" s="12"/>
      <c r="R1672" s="12"/>
      <c r="S1672" s="12"/>
      <c r="T1672" s="12"/>
      <c r="U1672" s="10"/>
      <c r="V1672" s="10"/>
      <c r="W1672" s="10"/>
      <c r="X1672" s="10"/>
      <c r="Y1672" s="10"/>
      <c r="Z1672" s="10"/>
      <c r="AA1672" s="10"/>
      <c r="AB1672" s="10"/>
      <c r="AC1672" s="10"/>
      <c r="AD1672" s="10"/>
      <c r="AE1672" s="10"/>
      <c r="AF1672" s="10"/>
      <c r="AG1672" s="10"/>
      <c r="AH1672" s="10"/>
      <c r="AI1672" s="10"/>
      <c r="AJ1672" s="10"/>
      <c r="AK1672" s="10"/>
      <c r="AL1672" s="10"/>
      <c r="AM1672" s="10"/>
      <c r="AN1672" s="10"/>
    </row>
    <row r="1673" spans="1:40" ht="12.5" thickBot="1" x14ac:dyDescent="0.35">
      <c r="A1673" s="209"/>
      <c r="B1673" s="260">
        <v>3.3142124079915881E-2</v>
      </c>
      <c r="C1673" s="308"/>
      <c r="D1673" s="308"/>
      <c r="E1673" s="249" t="s">
        <v>20</v>
      </c>
      <c r="F1673" s="249" t="s">
        <v>19</v>
      </c>
      <c r="G1673" s="291"/>
      <c r="H1673" s="354"/>
      <c r="I1673" s="116" t="s">
        <v>360</v>
      </c>
      <c r="J1673" s="117" t="s">
        <v>362</v>
      </c>
      <c r="K1673" s="2"/>
      <c r="L1673" s="2"/>
      <c r="M1673" s="109"/>
      <c r="N1673" s="106"/>
      <c r="O1673" s="110" t="str">
        <f t="shared" si="53"/>
        <v>... €</v>
      </c>
      <c r="P1673" s="111" t="str">
        <f t="shared" si="54"/>
        <v>... €</v>
      </c>
      <c r="Q1673" s="12"/>
      <c r="R1673" s="12"/>
      <c r="S1673" s="12"/>
      <c r="T1673" s="12"/>
      <c r="U1673" s="10"/>
      <c r="V1673" s="10"/>
      <c r="W1673" s="10"/>
      <c r="X1673" s="10"/>
      <c r="Y1673" s="10"/>
      <c r="Z1673" s="10"/>
      <c r="AA1673" s="10"/>
      <c r="AB1673" s="10"/>
      <c r="AC1673" s="10"/>
      <c r="AD1673" s="10"/>
      <c r="AE1673" s="10"/>
      <c r="AF1673" s="10"/>
      <c r="AG1673" s="10"/>
      <c r="AH1673" s="10"/>
      <c r="AI1673" s="10"/>
      <c r="AJ1673" s="10"/>
      <c r="AK1673" s="10"/>
      <c r="AL1673" s="10"/>
      <c r="AM1673" s="10"/>
      <c r="AN1673" s="10"/>
    </row>
    <row r="1674" spans="1:40" ht="12.5" thickBot="1" x14ac:dyDescent="0.35">
      <c r="A1674" s="209"/>
      <c r="B1674" s="260">
        <v>3.3142124079915881E-2</v>
      </c>
      <c r="C1674" s="308"/>
      <c r="D1674" s="308"/>
      <c r="E1674" s="249" t="s">
        <v>21</v>
      </c>
      <c r="F1674" s="249" t="s">
        <v>11</v>
      </c>
      <c r="G1674" s="291"/>
      <c r="H1674" s="354"/>
      <c r="I1674" s="116" t="s">
        <v>360</v>
      </c>
      <c r="J1674" s="117" t="s">
        <v>362</v>
      </c>
      <c r="K1674" s="2"/>
      <c r="L1674" s="2"/>
      <c r="M1674" s="109"/>
      <c r="N1674" s="106"/>
      <c r="O1674" s="110" t="str">
        <f t="shared" si="53"/>
        <v>... €</v>
      </c>
      <c r="P1674" s="111" t="str">
        <f t="shared" si="54"/>
        <v>... €</v>
      </c>
      <c r="Q1674" s="12"/>
      <c r="R1674" s="12"/>
      <c r="S1674" s="12"/>
      <c r="T1674" s="12"/>
      <c r="U1674" s="10"/>
      <c r="V1674" s="10"/>
      <c r="W1674" s="10"/>
      <c r="X1674" s="10"/>
      <c r="Y1674" s="10"/>
      <c r="Z1674" s="10"/>
      <c r="AA1674" s="10"/>
      <c r="AB1674" s="10"/>
      <c r="AC1674" s="10"/>
      <c r="AD1674" s="10"/>
      <c r="AE1674" s="10"/>
      <c r="AF1674" s="10"/>
      <c r="AG1674" s="10"/>
      <c r="AH1674" s="10"/>
      <c r="AI1674" s="10"/>
      <c r="AJ1674" s="10"/>
      <c r="AK1674" s="10"/>
      <c r="AL1674" s="10"/>
      <c r="AM1674" s="10"/>
      <c r="AN1674" s="10"/>
    </row>
    <row r="1675" spans="1:40" ht="12.5" thickBot="1" x14ac:dyDescent="0.35">
      <c r="A1675" s="209"/>
      <c r="B1675" s="260">
        <v>3.3142124079915881E-2</v>
      </c>
      <c r="C1675" s="308"/>
      <c r="D1675" s="308"/>
      <c r="E1675" s="249" t="s">
        <v>21</v>
      </c>
      <c r="F1675" s="249" t="s">
        <v>19</v>
      </c>
      <c r="G1675" s="291"/>
      <c r="H1675" s="354"/>
      <c r="I1675" s="116" t="s">
        <v>360</v>
      </c>
      <c r="J1675" s="117" t="s">
        <v>362</v>
      </c>
      <c r="K1675" s="2"/>
      <c r="L1675" s="2"/>
      <c r="M1675" s="109"/>
      <c r="N1675" s="106"/>
      <c r="O1675" s="110" t="str">
        <f t="shared" si="53"/>
        <v>... €</v>
      </c>
      <c r="P1675" s="111" t="str">
        <f t="shared" si="54"/>
        <v>... €</v>
      </c>
      <c r="Q1675" s="12"/>
      <c r="R1675" s="12"/>
      <c r="S1675" s="12"/>
      <c r="T1675" s="12"/>
      <c r="U1675" s="10"/>
      <c r="V1675" s="10"/>
      <c r="W1675" s="10"/>
      <c r="X1675" s="10"/>
      <c r="Y1675" s="10"/>
      <c r="Z1675" s="10"/>
      <c r="AA1675" s="10"/>
      <c r="AB1675" s="10"/>
      <c r="AC1675" s="10"/>
      <c r="AD1675" s="10"/>
      <c r="AE1675" s="10"/>
      <c r="AF1675" s="10"/>
      <c r="AG1675" s="10"/>
      <c r="AH1675" s="10"/>
      <c r="AI1675" s="10"/>
      <c r="AJ1675" s="10"/>
      <c r="AK1675" s="10"/>
      <c r="AL1675" s="10"/>
      <c r="AM1675" s="10"/>
      <c r="AN1675" s="10"/>
    </row>
    <row r="1676" spans="1:40" ht="14.5" customHeight="1" thickBot="1" x14ac:dyDescent="0.35">
      <c r="A1676" s="209"/>
      <c r="B1676" s="260">
        <v>3.3142124079915881E-2</v>
      </c>
      <c r="C1676" s="309"/>
      <c r="D1676" s="309"/>
      <c r="E1676" s="261" t="s">
        <v>275</v>
      </c>
      <c r="F1676" s="261" t="s">
        <v>274</v>
      </c>
      <c r="G1676" s="293"/>
      <c r="H1676" s="354"/>
      <c r="I1676" s="116" t="s">
        <v>360</v>
      </c>
      <c r="J1676" s="117" t="s">
        <v>362</v>
      </c>
      <c r="K1676" s="2"/>
      <c r="L1676" s="2"/>
      <c r="M1676" s="109"/>
      <c r="N1676" s="106"/>
      <c r="O1676" s="110" t="str">
        <f t="shared" si="53"/>
        <v>... €</v>
      </c>
      <c r="P1676" s="111" t="str">
        <f t="shared" si="54"/>
        <v>... €</v>
      </c>
      <c r="Q1676" s="12"/>
      <c r="R1676" s="12"/>
      <c r="S1676" s="12"/>
      <c r="T1676" s="12"/>
      <c r="U1676" s="10"/>
      <c r="V1676" s="10"/>
      <c r="W1676" s="10"/>
      <c r="X1676" s="10"/>
      <c r="Y1676" s="10"/>
      <c r="Z1676" s="10"/>
      <c r="AA1676" s="10"/>
      <c r="AB1676" s="10"/>
      <c r="AC1676" s="10"/>
      <c r="AD1676" s="10"/>
      <c r="AE1676" s="10"/>
      <c r="AF1676" s="10"/>
      <c r="AG1676" s="10"/>
      <c r="AH1676" s="10"/>
      <c r="AI1676" s="10"/>
      <c r="AJ1676" s="10"/>
      <c r="AK1676" s="10"/>
      <c r="AL1676" s="10"/>
      <c r="AM1676" s="10"/>
      <c r="AN1676" s="10"/>
    </row>
    <row r="1677" spans="1:40" ht="12.5" thickBot="1" x14ac:dyDescent="0.35">
      <c r="A1677" s="209"/>
      <c r="B1677" s="260">
        <v>3.3142124079915881E-2</v>
      </c>
      <c r="C1677" s="307" t="s">
        <v>0</v>
      </c>
      <c r="D1677" s="307" t="s">
        <v>190</v>
      </c>
      <c r="E1677" s="249" t="s">
        <v>10</v>
      </c>
      <c r="F1677" s="249" t="s">
        <v>11</v>
      </c>
      <c r="G1677" s="292" t="s">
        <v>195</v>
      </c>
      <c r="H1677" s="354"/>
      <c r="I1677" s="116" t="s">
        <v>360</v>
      </c>
      <c r="J1677" s="117" t="s">
        <v>362</v>
      </c>
      <c r="K1677" s="2"/>
      <c r="L1677" s="2"/>
      <c r="M1677" s="109"/>
      <c r="N1677" s="106"/>
      <c r="O1677" s="110" t="str">
        <f t="shared" si="53"/>
        <v>... €</v>
      </c>
      <c r="P1677" s="111" t="str">
        <f t="shared" si="54"/>
        <v>... €</v>
      </c>
      <c r="Q1677" s="12"/>
      <c r="R1677" s="12"/>
      <c r="S1677" s="12"/>
      <c r="T1677" s="12"/>
      <c r="U1677" s="10"/>
      <c r="V1677" s="10"/>
      <c r="W1677" s="10"/>
      <c r="X1677" s="10"/>
      <c r="Y1677" s="10"/>
      <c r="Z1677" s="10"/>
      <c r="AA1677" s="10"/>
      <c r="AB1677" s="10"/>
      <c r="AC1677" s="10"/>
      <c r="AD1677" s="10"/>
      <c r="AE1677" s="10"/>
      <c r="AF1677" s="10"/>
      <c r="AG1677" s="10"/>
      <c r="AH1677" s="10"/>
      <c r="AI1677" s="10"/>
      <c r="AJ1677" s="10"/>
      <c r="AK1677" s="10"/>
      <c r="AL1677" s="10"/>
      <c r="AM1677" s="10"/>
      <c r="AN1677" s="10"/>
    </row>
    <row r="1678" spans="1:40" ht="12.5" thickBot="1" x14ac:dyDescent="0.35">
      <c r="A1678" s="209"/>
      <c r="B1678" s="260">
        <v>3.3142124079915881E-2</v>
      </c>
      <c r="C1678" s="308"/>
      <c r="D1678" s="308"/>
      <c r="E1678" s="249" t="s">
        <v>14</v>
      </c>
      <c r="F1678" s="249" t="s">
        <v>15</v>
      </c>
      <c r="G1678" s="291"/>
      <c r="H1678" s="354"/>
      <c r="I1678" s="116" t="s">
        <v>360</v>
      </c>
      <c r="J1678" s="117" t="s">
        <v>362</v>
      </c>
      <c r="K1678" s="2"/>
      <c r="L1678" s="2"/>
      <c r="M1678" s="109"/>
      <c r="N1678" s="106"/>
      <c r="O1678" s="110" t="str">
        <f t="shared" ref="O1678:O1741" si="55">J1678</f>
        <v>... €</v>
      </c>
      <c r="P1678" s="111" t="str">
        <f t="shared" ref="P1678:P1741" si="56">O1678</f>
        <v>... €</v>
      </c>
      <c r="Q1678" s="12"/>
      <c r="R1678" s="12"/>
      <c r="S1678" s="12"/>
      <c r="T1678" s="12"/>
      <c r="U1678" s="10"/>
      <c r="V1678" s="10"/>
      <c r="W1678" s="10"/>
      <c r="X1678" s="10"/>
      <c r="Y1678" s="10"/>
      <c r="Z1678" s="10"/>
      <c r="AA1678" s="10"/>
      <c r="AB1678" s="10"/>
      <c r="AC1678" s="10"/>
      <c r="AD1678" s="10"/>
      <c r="AE1678" s="10"/>
      <c r="AF1678" s="10"/>
      <c r="AG1678" s="10"/>
      <c r="AH1678" s="10"/>
      <c r="AI1678" s="10"/>
      <c r="AJ1678" s="10"/>
      <c r="AK1678" s="10"/>
      <c r="AL1678" s="10"/>
      <c r="AM1678" s="10"/>
      <c r="AN1678" s="10"/>
    </row>
    <row r="1679" spans="1:40" ht="12.5" thickBot="1" x14ac:dyDescent="0.35">
      <c r="A1679" s="209"/>
      <c r="B1679" s="260">
        <v>3.3142124079915881E-2</v>
      </c>
      <c r="C1679" s="308"/>
      <c r="D1679" s="308"/>
      <c r="E1679" s="249" t="s">
        <v>16</v>
      </c>
      <c r="F1679" s="249" t="s">
        <v>11</v>
      </c>
      <c r="G1679" s="291"/>
      <c r="H1679" s="354"/>
      <c r="I1679" s="116" t="s">
        <v>360</v>
      </c>
      <c r="J1679" s="117" t="s">
        <v>362</v>
      </c>
      <c r="K1679" s="2"/>
      <c r="L1679" s="2"/>
      <c r="M1679" s="109"/>
      <c r="N1679" s="106"/>
      <c r="O1679" s="110" t="str">
        <f t="shared" si="55"/>
        <v>... €</v>
      </c>
      <c r="P1679" s="111" t="str">
        <f t="shared" si="56"/>
        <v>... €</v>
      </c>
      <c r="Q1679" s="12"/>
      <c r="R1679" s="12"/>
      <c r="S1679" s="12"/>
      <c r="T1679" s="12"/>
      <c r="U1679" s="10"/>
      <c r="V1679" s="10"/>
      <c r="W1679" s="10"/>
      <c r="X1679" s="10"/>
      <c r="Y1679" s="10"/>
      <c r="Z1679" s="10"/>
      <c r="AA1679" s="10"/>
      <c r="AB1679" s="10"/>
      <c r="AC1679" s="10"/>
      <c r="AD1679" s="10"/>
      <c r="AE1679" s="10"/>
      <c r="AF1679" s="10"/>
      <c r="AG1679" s="10"/>
      <c r="AH1679" s="10"/>
      <c r="AI1679" s="10"/>
      <c r="AJ1679" s="10"/>
      <c r="AK1679" s="10"/>
      <c r="AL1679" s="10"/>
      <c r="AM1679" s="10"/>
      <c r="AN1679" s="10"/>
    </row>
    <row r="1680" spans="1:40" ht="14.5" customHeight="1" thickBot="1" x14ac:dyDescent="0.35">
      <c r="A1680" s="209"/>
      <c r="B1680" s="260">
        <v>3.3142124079915881E-2</v>
      </c>
      <c r="C1680" s="308"/>
      <c r="D1680" s="308"/>
      <c r="E1680" s="249" t="s">
        <v>16</v>
      </c>
      <c r="F1680" s="249" t="s">
        <v>17</v>
      </c>
      <c r="G1680" s="291"/>
      <c r="H1680" s="354"/>
      <c r="I1680" s="116" t="s">
        <v>360</v>
      </c>
      <c r="J1680" s="117" t="s">
        <v>362</v>
      </c>
      <c r="K1680" s="2"/>
      <c r="L1680" s="2"/>
      <c r="M1680" s="109"/>
      <c r="N1680" s="106"/>
      <c r="O1680" s="110" t="str">
        <f t="shared" si="55"/>
        <v>... €</v>
      </c>
      <c r="P1680" s="111" t="str">
        <f t="shared" si="56"/>
        <v>... €</v>
      </c>
      <c r="Q1680" s="12"/>
      <c r="R1680" s="12"/>
      <c r="S1680" s="12"/>
      <c r="T1680" s="12"/>
      <c r="U1680" s="10"/>
      <c r="V1680" s="10"/>
      <c r="W1680" s="10"/>
      <c r="X1680" s="10"/>
      <c r="Y1680" s="10"/>
      <c r="Z1680" s="10"/>
      <c r="AA1680" s="10"/>
      <c r="AB1680" s="10"/>
      <c r="AC1680" s="10"/>
      <c r="AD1680" s="10"/>
      <c r="AE1680" s="10"/>
      <c r="AF1680" s="10"/>
      <c r="AG1680" s="10"/>
      <c r="AH1680" s="10"/>
      <c r="AI1680" s="10"/>
      <c r="AJ1680" s="10"/>
      <c r="AK1680" s="10"/>
      <c r="AL1680" s="10"/>
      <c r="AM1680" s="10"/>
      <c r="AN1680" s="10"/>
    </row>
    <row r="1681" spans="1:40" ht="12.5" thickBot="1" x14ac:dyDescent="0.35">
      <c r="A1681" s="209"/>
      <c r="B1681" s="260">
        <v>3.3142124079915881E-2</v>
      </c>
      <c r="C1681" s="308"/>
      <c r="D1681" s="308"/>
      <c r="E1681" s="249" t="s">
        <v>18</v>
      </c>
      <c r="F1681" s="249" t="s">
        <v>19</v>
      </c>
      <c r="G1681" s="291"/>
      <c r="H1681" s="354"/>
      <c r="I1681" s="116" t="s">
        <v>360</v>
      </c>
      <c r="J1681" s="117" t="s">
        <v>362</v>
      </c>
      <c r="K1681" s="2"/>
      <c r="L1681" s="2"/>
      <c r="M1681" s="109"/>
      <c r="N1681" s="106"/>
      <c r="O1681" s="110" t="str">
        <f t="shared" si="55"/>
        <v>... €</v>
      </c>
      <c r="P1681" s="111" t="str">
        <f t="shared" si="56"/>
        <v>... €</v>
      </c>
      <c r="Q1681" s="12"/>
      <c r="R1681" s="12"/>
      <c r="S1681" s="12"/>
      <c r="T1681" s="12"/>
      <c r="U1681" s="10"/>
      <c r="V1681" s="10"/>
      <c r="W1681" s="10"/>
      <c r="X1681" s="10"/>
      <c r="Y1681" s="10"/>
      <c r="Z1681" s="10"/>
      <c r="AA1681" s="10"/>
      <c r="AB1681" s="10"/>
      <c r="AC1681" s="10"/>
      <c r="AD1681" s="10"/>
      <c r="AE1681" s="10"/>
      <c r="AF1681" s="10"/>
      <c r="AG1681" s="10"/>
      <c r="AH1681" s="10"/>
      <c r="AI1681" s="10"/>
      <c r="AJ1681" s="10"/>
      <c r="AK1681" s="10"/>
      <c r="AL1681" s="10"/>
      <c r="AM1681" s="10"/>
      <c r="AN1681" s="10"/>
    </row>
    <row r="1682" spans="1:40" ht="12.5" thickBot="1" x14ac:dyDescent="0.35">
      <c r="A1682" s="209"/>
      <c r="B1682" s="260">
        <v>3.3142124079915881E-2</v>
      </c>
      <c r="C1682" s="308"/>
      <c r="D1682" s="308"/>
      <c r="E1682" s="249" t="s">
        <v>20</v>
      </c>
      <c r="F1682" s="249" t="s">
        <v>19</v>
      </c>
      <c r="G1682" s="291"/>
      <c r="H1682" s="354"/>
      <c r="I1682" s="116" t="s">
        <v>360</v>
      </c>
      <c r="J1682" s="117" t="s">
        <v>362</v>
      </c>
      <c r="K1682" s="2"/>
      <c r="L1682" s="2"/>
      <c r="M1682" s="109"/>
      <c r="N1682" s="106"/>
      <c r="O1682" s="110" t="str">
        <f t="shared" si="55"/>
        <v>... €</v>
      </c>
      <c r="P1682" s="111" t="str">
        <f t="shared" si="56"/>
        <v>... €</v>
      </c>
      <c r="Q1682" s="12"/>
      <c r="R1682" s="12"/>
      <c r="S1682" s="12"/>
      <c r="T1682" s="12"/>
      <c r="U1682" s="10"/>
      <c r="V1682" s="10"/>
      <c r="W1682" s="10"/>
      <c r="X1682" s="10"/>
      <c r="Y1682" s="10"/>
      <c r="Z1682" s="10"/>
      <c r="AA1682" s="10"/>
      <c r="AB1682" s="10"/>
      <c r="AC1682" s="10"/>
      <c r="AD1682" s="10"/>
      <c r="AE1682" s="10"/>
      <c r="AF1682" s="10"/>
      <c r="AG1682" s="10"/>
      <c r="AH1682" s="10"/>
      <c r="AI1682" s="10"/>
      <c r="AJ1682" s="10"/>
      <c r="AK1682" s="10"/>
      <c r="AL1682" s="10"/>
      <c r="AM1682" s="10"/>
      <c r="AN1682" s="10"/>
    </row>
    <row r="1683" spans="1:40" ht="12.5" thickBot="1" x14ac:dyDescent="0.35">
      <c r="A1683" s="209"/>
      <c r="B1683" s="260">
        <v>3.3142124079915881E-2</v>
      </c>
      <c r="C1683" s="308"/>
      <c r="D1683" s="308"/>
      <c r="E1683" s="249" t="s">
        <v>21</v>
      </c>
      <c r="F1683" s="249" t="s">
        <v>11</v>
      </c>
      <c r="G1683" s="291"/>
      <c r="H1683" s="354"/>
      <c r="I1683" s="116" t="s">
        <v>360</v>
      </c>
      <c r="J1683" s="117" t="s">
        <v>362</v>
      </c>
      <c r="K1683" s="2"/>
      <c r="L1683" s="2"/>
      <c r="M1683" s="109"/>
      <c r="N1683" s="106"/>
      <c r="O1683" s="110" t="str">
        <f t="shared" si="55"/>
        <v>... €</v>
      </c>
      <c r="P1683" s="111" t="str">
        <f t="shared" si="56"/>
        <v>... €</v>
      </c>
      <c r="Q1683" s="12"/>
      <c r="R1683" s="12"/>
      <c r="S1683" s="12"/>
      <c r="T1683" s="12"/>
      <c r="U1683" s="10"/>
      <c r="V1683" s="10"/>
      <c r="W1683" s="10"/>
      <c r="X1683" s="10"/>
      <c r="Y1683" s="10"/>
      <c r="Z1683" s="10"/>
      <c r="AA1683" s="10"/>
      <c r="AB1683" s="10"/>
      <c r="AC1683" s="10"/>
      <c r="AD1683" s="10"/>
      <c r="AE1683" s="10"/>
      <c r="AF1683" s="10"/>
      <c r="AG1683" s="10"/>
      <c r="AH1683" s="10"/>
      <c r="AI1683" s="10"/>
      <c r="AJ1683" s="10"/>
      <c r="AK1683" s="10"/>
      <c r="AL1683" s="10"/>
      <c r="AM1683" s="10"/>
      <c r="AN1683" s="10"/>
    </row>
    <row r="1684" spans="1:40" ht="14.5" customHeight="1" thickBot="1" x14ac:dyDescent="0.35">
      <c r="A1684" s="209"/>
      <c r="B1684" s="260">
        <v>3.3142124079915881E-2</v>
      </c>
      <c r="C1684" s="308"/>
      <c r="D1684" s="308"/>
      <c r="E1684" s="249" t="s">
        <v>21</v>
      </c>
      <c r="F1684" s="249" t="s">
        <v>19</v>
      </c>
      <c r="G1684" s="291"/>
      <c r="H1684" s="354"/>
      <c r="I1684" s="116" t="s">
        <v>360</v>
      </c>
      <c r="J1684" s="117" t="s">
        <v>362</v>
      </c>
      <c r="K1684" s="2"/>
      <c r="L1684" s="2"/>
      <c r="M1684" s="109"/>
      <c r="N1684" s="106"/>
      <c r="O1684" s="110" t="str">
        <f t="shared" si="55"/>
        <v>... €</v>
      </c>
      <c r="P1684" s="111" t="str">
        <f t="shared" si="56"/>
        <v>... €</v>
      </c>
      <c r="Q1684" s="12"/>
      <c r="R1684" s="12"/>
      <c r="S1684" s="12"/>
      <c r="T1684" s="12"/>
      <c r="U1684" s="10"/>
      <c r="V1684" s="10"/>
      <c r="W1684" s="10"/>
      <c r="X1684" s="10"/>
      <c r="Y1684" s="10"/>
      <c r="Z1684" s="10"/>
      <c r="AA1684" s="10"/>
      <c r="AB1684" s="10"/>
      <c r="AC1684" s="10"/>
      <c r="AD1684" s="10"/>
      <c r="AE1684" s="10"/>
      <c r="AF1684" s="10"/>
      <c r="AG1684" s="10"/>
      <c r="AH1684" s="10"/>
      <c r="AI1684" s="10"/>
      <c r="AJ1684" s="10"/>
      <c r="AK1684" s="10"/>
      <c r="AL1684" s="10"/>
      <c r="AM1684" s="10"/>
      <c r="AN1684" s="10"/>
    </row>
    <row r="1685" spans="1:40" ht="12.5" thickBot="1" x14ac:dyDescent="0.35">
      <c r="A1685" s="209"/>
      <c r="B1685" s="260">
        <v>3.3142124079915881E-2</v>
      </c>
      <c r="C1685" s="309"/>
      <c r="D1685" s="309"/>
      <c r="E1685" s="261" t="s">
        <v>275</v>
      </c>
      <c r="F1685" s="261" t="s">
        <v>274</v>
      </c>
      <c r="G1685" s="293"/>
      <c r="H1685" s="354"/>
      <c r="I1685" s="116" t="s">
        <v>360</v>
      </c>
      <c r="J1685" s="117" t="s">
        <v>362</v>
      </c>
      <c r="K1685" s="2"/>
      <c r="L1685" s="2"/>
      <c r="M1685" s="109"/>
      <c r="N1685" s="106"/>
      <c r="O1685" s="110" t="str">
        <f t="shared" si="55"/>
        <v>... €</v>
      </c>
      <c r="P1685" s="111" t="str">
        <f t="shared" si="56"/>
        <v>... €</v>
      </c>
      <c r="Q1685" s="12"/>
      <c r="R1685" s="12"/>
      <c r="S1685" s="12"/>
      <c r="T1685" s="12"/>
      <c r="U1685" s="10"/>
      <c r="V1685" s="10"/>
      <c r="W1685" s="10"/>
      <c r="X1685" s="10"/>
      <c r="Y1685" s="10"/>
      <c r="Z1685" s="10"/>
      <c r="AA1685" s="10"/>
      <c r="AB1685" s="10"/>
      <c r="AC1685" s="10"/>
      <c r="AD1685" s="10"/>
      <c r="AE1685" s="10"/>
      <c r="AF1685" s="10"/>
      <c r="AG1685" s="10"/>
      <c r="AH1685" s="10"/>
      <c r="AI1685" s="10"/>
      <c r="AJ1685" s="10"/>
      <c r="AK1685" s="10"/>
      <c r="AL1685" s="10"/>
      <c r="AM1685" s="10"/>
      <c r="AN1685" s="10"/>
    </row>
    <row r="1686" spans="1:40" ht="12.5" thickBot="1" x14ac:dyDescent="0.35">
      <c r="A1686" s="209"/>
      <c r="B1686" s="260">
        <v>3.3142124079915881E-2</v>
      </c>
      <c r="C1686" s="304" t="s">
        <v>0</v>
      </c>
      <c r="D1686" s="307" t="s">
        <v>190</v>
      </c>
      <c r="E1686" s="249" t="s">
        <v>10</v>
      </c>
      <c r="F1686" s="249" t="s">
        <v>11</v>
      </c>
      <c r="G1686" s="292" t="s">
        <v>196</v>
      </c>
      <c r="H1686" s="354"/>
      <c r="I1686" s="116" t="s">
        <v>360</v>
      </c>
      <c r="J1686" s="117" t="s">
        <v>362</v>
      </c>
      <c r="K1686" s="2"/>
      <c r="L1686" s="2"/>
      <c r="M1686" s="109"/>
      <c r="N1686" s="106"/>
      <c r="O1686" s="110" t="str">
        <f t="shared" si="55"/>
        <v>... €</v>
      </c>
      <c r="P1686" s="111" t="str">
        <f t="shared" si="56"/>
        <v>... €</v>
      </c>
      <c r="Q1686" s="12"/>
      <c r="R1686" s="12"/>
      <c r="S1686" s="12"/>
      <c r="T1686" s="12"/>
      <c r="U1686" s="10"/>
      <c r="V1686" s="10"/>
      <c r="W1686" s="10"/>
      <c r="X1686" s="10"/>
      <c r="Y1686" s="10"/>
      <c r="Z1686" s="10"/>
      <c r="AA1686" s="10"/>
      <c r="AB1686" s="10"/>
      <c r="AC1686" s="10"/>
      <c r="AD1686" s="10"/>
      <c r="AE1686" s="10"/>
      <c r="AF1686" s="10"/>
      <c r="AG1686" s="10"/>
      <c r="AH1686" s="10"/>
      <c r="AI1686" s="10"/>
      <c r="AJ1686" s="10"/>
      <c r="AK1686" s="10"/>
      <c r="AL1686" s="10"/>
      <c r="AM1686" s="10"/>
      <c r="AN1686" s="10"/>
    </row>
    <row r="1687" spans="1:40" ht="12.5" thickBot="1" x14ac:dyDescent="0.35">
      <c r="A1687" s="209"/>
      <c r="B1687" s="260">
        <v>3.3142124079915881E-2</v>
      </c>
      <c r="C1687" s="305"/>
      <c r="D1687" s="308"/>
      <c r="E1687" s="249" t="s">
        <v>14</v>
      </c>
      <c r="F1687" s="249" t="s">
        <v>15</v>
      </c>
      <c r="G1687" s="291"/>
      <c r="H1687" s="354"/>
      <c r="I1687" s="116" t="s">
        <v>360</v>
      </c>
      <c r="J1687" s="117" t="s">
        <v>362</v>
      </c>
      <c r="K1687" s="2"/>
      <c r="L1687" s="2"/>
      <c r="M1687" s="109"/>
      <c r="N1687" s="106"/>
      <c r="O1687" s="110" t="str">
        <f t="shared" si="55"/>
        <v>... €</v>
      </c>
      <c r="P1687" s="111" t="str">
        <f t="shared" si="56"/>
        <v>... €</v>
      </c>
      <c r="Q1687" s="12"/>
      <c r="R1687" s="12"/>
      <c r="S1687" s="12"/>
      <c r="T1687" s="12"/>
      <c r="U1687" s="10"/>
      <c r="V1687" s="10"/>
      <c r="W1687" s="10"/>
      <c r="X1687" s="10"/>
      <c r="Y1687" s="10"/>
      <c r="Z1687" s="10"/>
      <c r="AA1687" s="10"/>
      <c r="AB1687" s="10"/>
      <c r="AC1687" s="10"/>
      <c r="AD1687" s="10"/>
      <c r="AE1687" s="10"/>
      <c r="AF1687" s="10"/>
      <c r="AG1687" s="10"/>
      <c r="AH1687" s="10"/>
      <c r="AI1687" s="10"/>
      <c r="AJ1687" s="10"/>
      <c r="AK1687" s="10"/>
      <c r="AL1687" s="10"/>
      <c r="AM1687" s="10"/>
      <c r="AN1687" s="10"/>
    </row>
    <row r="1688" spans="1:40" ht="14.5" customHeight="1" thickBot="1" x14ac:dyDescent="0.35">
      <c r="A1688" s="209"/>
      <c r="B1688" s="260">
        <v>3.3142124079915881E-2</v>
      </c>
      <c r="C1688" s="305"/>
      <c r="D1688" s="308"/>
      <c r="E1688" s="249" t="s">
        <v>16</v>
      </c>
      <c r="F1688" s="249" t="s">
        <v>11</v>
      </c>
      <c r="G1688" s="291"/>
      <c r="H1688" s="354"/>
      <c r="I1688" s="116" t="s">
        <v>360</v>
      </c>
      <c r="J1688" s="117" t="s">
        <v>362</v>
      </c>
      <c r="K1688" s="2"/>
      <c r="L1688" s="2"/>
      <c r="M1688" s="109"/>
      <c r="N1688" s="106"/>
      <c r="O1688" s="110" t="str">
        <f t="shared" si="55"/>
        <v>... €</v>
      </c>
      <c r="P1688" s="111" t="str">
        <f t="shared" si="56"/>
        <v>... €</v>
      </c>
      <c r="Q1688" s="12"/>
      <c r="R1688" s="12"/>
      <c r="S1688" s="12"/>
      <c r="T1688" s="12"/>
      <c r="U1688" s="10"/>
      <c r="V1688" s="10"/>
      <c r="W1688" s="10"/>
      <c r="X1688" s="10"/>
      <c r="Y1688" s="10"/>
      <c r="Z1688" s="10"/>
      <c r="AA1688" s="10"/>
      <c r="AB1688" s="10"/>
      <c r="AC1688" s="10"/>
      <c r="AD1688" s="10"/>
      <c r="AE1688" s="10"/>
      <c r="AF1688" s="10"/>
      <c r="AG1688" s="10"/>
      <c r="AH1688" s="10"/>
      <c r="AI1688" s="10"/>
      <c r="AJ1688" s="10"/>
      <c r="AK1688" s="10"/>
      <c r="AL1688" s="10"/>
      <c r="AM1688" s="10"/>
      <c r="AN1688" s="10"/>
    </row>
    <row r="1689" spans="1:40" ht="12.5" thickBot="1" x14ac:dyDescent="0.35">
      <c r="A1689" s="209"/>
      <c r="B1689" s="260">
        <v>3.3142124079915881E-2</v>
      </c>
      <c r="C1689" s="305"/>
      <c r="D1689" s="308"/>
      <c r="E1689" s="249" t="s">
        <v>16</v>
      </c>
      <c r="F1689" s="249" t="s">
        <v>17</v>
      </c>
      <c r="G1689" s="291"/>
      <c r="H1689" s="354"/>
      <c r="I1689" s="116" t="s">
        <v>360</v>
      </c>
      <c r="J1689" s="117" t="s">
        <v>362</v>
      </c>
      <c r="K1689" s="2"/>
      <c r="L1689" s="2"/>
      <c r="M1689" s="109"/>
      <c r="N1689" s="106"/>
      <c r="O1689" s="110" t="str">
        <f t="shared" si="55"/>
        <v>... €</v>
      </c>
      <c r="P1689" s="111" t="str">
        <f t="shared" si="56"/>
        <v>... €</v>
      </c>
      <c r="Q1689" s="12"/>
      <c r="R1689" s="12"/>
      <c r="S1689" s="12"/>
      <c r="T1689" s="12"/>
      <c r="U1689" s="10"/>
      <c r="V1689" s="10"/>
      <c r="W1689" s="10"/>
      <c r="X1689" s="10"/>
      <c r="Y1689" s="10"/>
      <c r="Z1689" s="10"/>
      <c r="AA1689" s="10"/>
      <c r="AB1689" s="10"/>
      <c r="AC1689" s="10"/>
      <c r="AD1689" s="10"/>
      <c r="AE1689" s="10"/>
      <c r="AF1689" s="10"/>
      <c r="AG1689" s="10"/>
      <c r="AH1689" s="10"/>
      <c r="AI1689" s="10"/>
      <c r="AJ1689" s="10"/>
      <c r="AK1689" s="10"/>
      <c r="AL1689" s="10"/>
      <c r="AM1689" s="10"/>
      <c r="AN1689" s="10"/>
    </row>
    <row r="1690" spans="1:40" ht="12.5" thickBot="1" x14ac:dyDescent="0.35">
      <c r="A1690" s="209"/>
      <c r="B1690" s="260">
        <v>3.3142124079915881E-2</v>
      </c>
      <c r="C1690" s="305"/>
      <c r="D1690" s="308"/>
      <c r="E1690" s="249" t="s">
        <v>18</v>
      </c>
      <c r="F1690" s="249" t="s">
        <v>19</v>
      </c>
      <c r="G1690" s="291"/>
      <c r="H1690" s="354"/>
      <c r="I1690" s="116" t="s">
        <v>360</v>
      </c>
      <c r="J1690" s="117" t="s">
        <v>362</v>
      </c>
      <c r="K1690" s="2"/>
      <c r="L1690" s="2"/>
      <c r="M1690" s="109"/>
      <c r="N1690" s="106"/>
      <c r="O1690" s="110" t="str">
        <f t="shared" si="55"/>
        <v>... €</v>
      </c>
      <c r="P1690" s="111" t="str">
        <f t="shared" si="56"/>
        <v>... €</v>
      </c>
      <c r="Q1690" s="12"/>
      <c r="R1690" s="12"/>
      <c r="S1690" s="12"/>
      <c r="T1690" s="12"/>
      <c r="U1690" s="10"/>
      <c r="V1690" s="10"/>
      <c r="W1690" s="10"/>
      <c r="X1690" s="10"/>
      <c r="Y1690" s="10"/>
      <c r="Z1690" s="10"/>
      <c r="AA1690" s="10"/>
      <c r="AB1690" s="10"/>
      <c r="AC1690" s="10"/>
      <c r="AD1690" s="10"/>
      <c r="AE1690" s="10"/>
      <c r="AF1690" s="10"/>
      <c r="AG1690" s="10"/>
      <c r="AH1690" s="10"/>
      <c r="AI1690" s="10"/>
      <c r="AJ1690" s="10"/>
      <c r="AK1690" s="10"/>
      <c r="AL1690" s="10"/>
      <c r="AM1690" s="10"/>
      <c r="AN1690" s="10"/>
    </row>
    <row r="1691" spans="1:40" ht="12.5" thickBot="1" x14ac:dyDescent="0.35">
      <c r="A1691" s="209"/>
      <c r="B1691" s="260">
        <v>3.3142124079915881E-2</v>
      </c>
      <c r="C1691" s="305"/>
      <c r="D1691" s="308"/>
      <c r="E1691" s="249" t="s">
        <v>20</v>
      </c>
      <c r="F1691" s="249" t="s">
        <v>19</v>
      </c>
      <c r="G1691" s="291"/>
      <c r="H1691" s="354"/>
      <c r="I1691" s="116" t="s">
        <v>360</v>
      </c>
      <c r="J1691" s="117" t="s">
        <v>362</v>
      </c>
      <c r="K1691" s="2"/>
      <c r="L1691" s="2"/>
      <c r="M1691" s="109"/>
      <c r="N1691" s="106"/>
      <c r="O1691" s="110" t="str">
        <f t="shared" si="55"/>
        <v>... €</v>
      </c>
      <c r="P1691" s="111" t="str">
        <f t="shared" si="56"/>
        <v>... €</v>
      </c>
      <c r="Q1691" s="12"/>
      <c r="R1691" s="12"/>
      <c r="S1691" s="12"/>
      <c r="T1691" s="12"/>
      <c r="U1691" s="10"/>
      <c r="V1691" s="10"/>
      <c r="W1691" s="10"/>
      <c r="X1691" s="10"/>
      <c r="Y1691" s="10"/>
      <c r="Z1691" s="10"/>
      <c r="AA1691" s="10"/>
      <c r="AB1691" s="10"/>
      <c r="AC1691" s="10"/>
      <c r="AD1691" s="10"/>
      <c r="AE1691" s="10"/>
      <c r="AF1691" s="10"/>
      <c r="AG1691" s="10"/>
      <c r="AH1691" s="10"/>
      <c r="AI1691" s="10"/>
      <c r="AJ1691" s="10"/>
      <c r="AK1691" s="10"/>
      <c r="AL1691" s="10"/>
      <c r="AM1691" s="10"/>
      <c r="AN1691" s="10"/>
    </row>
    <row r="1692" spans="1:40" ht="14.5" customHeight="1" thickBot="1" x14ac:dyDescent="0.35">
      <c r="A1692" s="209"/>
      <c r="B1692" s="260">
        <v>3.3142124079915881E-2</v>
      </c>
      <c r="C1692" s="305"/>
      <c r="D1692" s="308"/>
      <c r="E1692" s="249" t="s">
        <v>21</v>
      </c>
      <c r="F1692" s="249" t="s">
        <v>11</v>
      </c>
      <c r="G1692" s="291"/>
      <c r="H1692" s="354"/>
      <c r="I1692" s="116" t="s">
        <v>360</v>
      </c>
      <c r="J1692" s="117" t="s">
        <v>362</v>
      </c>
      <c r="K1692" s="2"/>
      <c r="L1692" s="2"/>
      <c r="M1692" s="109"/>
      <c r="N1692" s="106"/>
      <c r="O1692" s="110" t="str">
        <f t="shared" si="55"/>
        <v>... €</v>
      </c>
      <c r="P1692" s="111" t="str">
        <f t="shared" si="56"/>
        <v>... €</v>
      </c>
      <c r="Q1692" s="12"/>
      <c r="R1692" s="12"/>
      <c r="S1692" s="12"/>
      <c r="T1692" s="12"/>
      <c r="U1692" s="10"/>
      <c r="V1692" s="10"/>
      <c r="W1692" s="10"/>
      <c r="X1692" s="10"/>
      <c r="Y1692" s="10"/>
      <c r="Z1692" s="10"/>
      <c r="AA1692" s="10"/>
      <c r="AB1692" s="10"/>
      <c r="AC1692" s="10"/>
      <c r="AD1692" s="10"/>
      <c r="AE1692" s="10"/>
      <c r="AF1692" s="10"/>
      <c r="AG1692" s="10"/>
      <c r="AH1692" s="10"/>
      <c r="AI1692" s="10"/>
      <c r="AJ1692" s="10"/>
      <c r="AK1692" s="10"/>
      <c r="AL1692" s="10"/>
      <c r="AM1692" s="10"/>
      <c r="AN1692" s="10"/>
    </row>
    <row r="1693" spans="1:40" ht="12.5" thickBot="1" x14ac:dyDescent="0.35">
      <c r="A1693" s="209"/>
      <c r="B1693" s="260">
        <v>3.3142124079915881E-2</v>
      </c>
      <c r="C1693" s="305"/>
      <c r="D1693" s="308"/>
      <c r="E1693" s="249" t="s">
        <v>21</v>
      </c>
      <c r="F1693" s="249" t="s">
        <v>19</v>
      </c>
      <c r="G1693" s="291"/>
      <c r="H1693" s="354"/>
      <c r="I1693" s="116" t="s">
        <v>360</v>
      </c>
      <c r="J1693" s="117" t="s">
        <v>362</v>
      </c>
      <c r="K1693" s="2"/>
      <c r="L1693" s="2"/>
      <c r="M1693" s="109"/>
      <c r="N1693" s="106"/>
      <c r="O1693" s="110" t="str">
        <f t="shared" si="55"/>
        <v>... €</v>
      </c>
      <c r="P1693" s="111" t="str">
        <f t="shared" si="56"/>
        <v>... €</v>
      </c>
      <c r="Q1693" s="12"/>
      <c r="R1693" s="12"/>
      <c r="S1693" s="12"/>
      <c r="T1693" s="12"/>
      <c r="U1693" s="10"/>
      <c r="V1693" s="10"/>
      <c r="W1693" s="10"/>
      <c r="X1693" s="10"/>
      <c r="Y1693" s="10"/>
      <c r="Z1693" s="10"/>
      <c r="AA1693" s="10"/>
      <c r="AB1693" s="10"/>
      <c r="AC1693" s="10"/>
      <c r="AD1693" s="10"/>
      <c r="AE1693" s="10"/>
      <c r="AF1693" s="10"/>
      <c r="AG1693" s="10"/>
      <c r="AH1693" s="10"/>
      <c r="AI1693" s="10"/>
      <c r="AJ1693" s="10"/>
      <c r="AK1693" s="10"/>
      <c r="AL1693" s="10"/>
      <c r="AM1693" s="10"/>
      <c r="AN1693" s="10"/>
    </row>
    <row r="1694" spans="1:40" ht="12.5" thickBot="1" x14ac:dyDescent="0.35">
      <c r="A1694" s="209"/>
      <c r="B1694" s="260">
        <v>3.3142124079915881E-2</v>
      </c>
      <c r="C1694" s="306"/>
      <c r="D1694" s="309"/>
      <c r="E1694" s="261" t="s">
        <v>275</v>
      </c>
      <c r="F1694" s="261" t="s">
        <v>274</v>
      </c>
      <c r="G1694" s="293"/>
      <c r="H1694" s="354"/>
      <c r="I1694" s="116" t="s">
        <v>360</v>
      </c>
      <c r="J1694" s="117" t="s">
        <v>362</v>
      </c>
      <c r="K1694" s="2"/>
      <c r="L1694" s="2"/>
      <c r="M1694" s="109"/>
      <c r="N1694" s="106"/>
      <c r="O1694" s="110" t="str">
        <f t="shared" si="55"/>
        <v>... €</v>
      </c>
      <c r="P1694" s="111" t="str">
        <f t="shared" si="56"/>
        <v>... €</v>
      </c>
      <c r="Q1694" s="12"/>
      <c r="R1694" s="12"/>
      <c r="S1694" s="12"/>
      <c r="T1694" s="12"/>
      <c r="U1694" s="10"/>
      <c r="V1694" s="10"/>
      <c r="W1694" s="10"/>
      <c r="X1694" s="10"/>
      <c r="Y1694" s="10"/>
      <c r="Z1694" s="10"/>
      <c r="AA1694" s="10"/>
      <c r="AB1694" s="10"/>
      <c r="AC1694" s="10"/>
      <c r="AD1694" s="10"/>
      <c r="AE1694" s="10"/>
      <c r="AF1694" s="10"/>
      <c r="AG1694" s="10"/>
      <c r="AH1694" s="10"/>
      <c r="AI1694" s="10"/>
      <c r="AJ1694" s="10"/>
      <c r="AK1694" s="10"/>
      <c r="AL1694" s="10"/>
      <c r="AM1694" s="10"/>
      <c r="AN1694" s="10"/>
    </row>
    <row r="1695" spans="1:40" ht="12.5" thickBot="1" x14ac:dyDescent="0.35">
      <c r="A1695" s="209"/>
      <c r="B1695" s="260">
        <v>3.3142124079915881E-2</v>
      </c>
      <c r="C1695" s="307" t="s">
        <v>0</v>
      </c>
      <c r="D1695" s="307" t="s">
        <v>190</v>
      </c>
      <c r="E1695" s="249" t="s">
        <v>10</v>
      </c>
      <c r="F1695" s="249" t="s">
        <v>11</v>
      </c>
      <c r="G1695" s="292" t="s">
        <v>197</v>
      </c>
      <c r="H1695" s="354"/>
      <c r="I1695" s="116" t="s">
        <v>360</v>
      </c>
      <c r="J1695" s="117" t="s">
        <v>362</v>
      </c>
      <c r="K1695" s="2"/>
      <c r="L1695" s="2"/>
      <c r="M1695" s="109"/>
      <c r="N1695" s="106"/>
      <c r="O1695" s="110" t="str">
        <f t="shared" si="55"/>
        <v>... €</v>
      </c>
      <c r="P1695" s="111" t="str">
        <f t="shared" si="56"/>
        <v>... €</v>
      </c>
      <c r="Q1695" s="12"/>
      <c r="R1695" s="12"/>
      <c r="S1695" s="12"/>
      <c r="T1695" s="12"/>
      <c r="U1695" s="10"/>
      <c r="V1695" s="10"/>
      <c r="W1695" s="10"/>
      <c r="X1695" s="10"/>
      <c r="Y1695" s="10"/>
      <c r="Z1695" s="10"/>
      <c r="AA1695" s="10"/>
      <c r="AB1695" s="10"/>
      <c r="AC1695" s="10"/>
      <c r="AD1695" s="10"/>
      <c r="AE1695" s="10"/>
      <c r="AF1695" s="10"/>
      <c r="AG1695" s="10"/>
      <c r="AH1695" s="10"/>
      <c r="AI1695" s="10"/>
      <c r="AJ1695" s="10"/>
      <c r="AK1695" s="10"/>
      <c r="AL1695" s="10"/>
      <c r="AM1695" s="10"/>
      <c r="AN1695" s="10"/>
    </row>
    <row r="1696" spans="1:40" ht="14.5" customHeight="1" thickBot="1" x14ac:dyDescent="0.35">
      <c r="A1696" s="209"/>
      <c r="B1696" s="260">
        <v>3.3142124079915881E-2</v>
      </c>
      <c r="C1696" s="308"/>
      <c r="D1696" s="308"/>
      <c r="E1696" s="249" t="s">
        <v>14</v>
      </c>
      <c r="F1696" s="249" t="s">
        <v>15</v>
      </c>
      <c r="G1696" s="291"/>
      <c r="H1696" s="354"/>
      <c r="I1696" s="116" t="s">
        <v>360</v>
      </c>
      <c r="J1696" s="117" t="s">
        <v>362</v>
      </c>
      <c r="K1696" s="2"/>
      <c r="L1696" s="2"/>
      <c r="M1696" s="109"/>
      <c r="N1696" s="106"/>
      <c r="O1696" s="110" t="str">
        <f t="shared" si="55"/>
        <v>... €</v>
      </c>
      <c r="P1696" s="111" t="str">
        <f t="shared" si="56"/>
        <v>... €</v>
      </c>
      <c r="Q1696" s="12"/>
      <c r="R1696" s="12"/>
      <c r="S1696" s="12"/>
      <c r="T1696" s="12"/>
      <c r="U1696" s="10"/>
      <c r="V1696" s="10"/>
      <c r="W1696" s="10"/>
      <c r="X1696" s="10"/>
      <c r="Y1696" s="10"/>
      <c r="Z1696" s="10"/>
      <c r="AA1696" s="10"/>
      <c r="AB1696" s="10"/>
      <c r="AC1696" s="10"/>
      <c r="AD1696" s="10"/>
      <c r="AE1696" s="10"/>
      <c r="AF1696" s="10"/>
      <c r="AG1696" s="10"/>
      <c r="AH1696" s="10"/>
      <c r="AI1696" s="10"/>
      <c r="AJ1696" s="10"/>
      <c r="AK1696" s="10"/>
      <c r="AL1696" s="10"/>
      <c r="AM1696" s="10"/>
      <c r="AN1696" s="10"/>
    </row>
    <row r="1697" spans="1:40" ht="12.5" thickBot="1" x14ac:dyDescent="0.35">
      <c r="A1697" s="209"/>
      <c r="B1697" s="260">
        <v>3.3142124079915881E-2</v>
      </c>
      <c r="C1697" s="308"/>
      <c r="D1697" s="308"/>
      <c r="E1697" s="249" t="s">
        <v>16</v>
      </c>
      <c r="F1697" s="249" t="s">
        <v>11</v>
      </c>
      <c r="G1697" s="291"/>
      <c r="H1697" s="354"/>
      <c r="I1697" s="116" t="s">
        <v>360</v>
      </c>
      <c r="J1697" s="117" t="s">
        <v>362</v>
      </c>
      <c r="K1697" s="2"/>
      <c r="L1697" s="2"/>
      <c r="M1697" s="109"/>
      <c r="N1697" s="106"/>
      <c r="O1697" s="110" t="str">
        <f t="shared" si="55"/>
        <v>... €</v>
      </c>
      <c r="P1697" s="111" t="str">
        <f t="shared" si="56"/>
        <v>... €</v>
      </c>
      <c r="Q1697" s="12"/>
      <c r="R1697" s="12"/>
      <c r="S1697" s="12"/>
      <c r="T1697" s="12"/>
      <c r="U1697" s="10"/>
      <c r="V1697" s="10"/>
      <c r="W1697" s="10"/>
      <c r="X1697" s="10"/>
      <c r="Y1697" s="10"/>
      <c r="Z1697" s="10"/>
      <c r="AA1697" s="10"/>
      <c r="AB1697" s="10"/>
      <c r="AC1697" s="10"/>
      <c r="AD1697" s="10"/>
      <c r="AE1697" s="10"/>
      <c r="AF1697" s="10"/>
      <c r="AG1697" s="10"/>
      <c r="AH1697" s="10"/>
      <c r="AI1697" s="10"/>
      <c r="AJ1697" s="10"/>
      <c r="AK1697" s="10"/>
      <c r="AL1697" s="10"/>
      <c r="AM1697" s="10"/>
      <c r="AN1697" s="10"/>
    </row>
    <row r="1698" spans="1:40" ht="12.5" thickBot="1" x14ac:dyDescent="0.35">
      <c r="A1698" s="209"/>
      <c r="B1698" s="260">
        <v>3.3142124079915881E-2</v>
      </c>
      <c r="C1698" s="308"/>
      <c r="D1698" s="308"/>
      <c r="E1698" s="249" t="s">
        <v>16</v>
      </c>
      <c r="F1698" s="249" t="s">
        <v>17</v>
      </c>
      <c r="G1698" s="291"/>
      <c r="H1698" s="354"/>
      <c r="I1698" s="116" t="s">
        <v>360</v>
      </c>
      <c r="J1698" s="117" t="s">
        <v>362</v>
      </c>
      <c r="K1698" s="2"/>
      <c r="L1698" s="2"/>
      <c r="M1698" s="109"/>
      <c r="N1698" s="106"/>
      <c r="O1698" s="110" t="str">
        <f t="shared" si="55"/>
        <v>... €</v>
      </c>
      <c r="P1698" s="111" t="str">
        <f t="shared" si="56"/>
        <v>... €</v>
      </c>
      <c r="Q1698" s="12"/>
      <c r="R1698" s="12"/>
      <c r="S1698" s="12"/>
      <c r="T1698" s="12"/>
      <c r="U1698" s="10"/>
      <c r="V1698" s="10"/>
      <c r="W1698" s="10"/>
      <c r="X1698" s="10"/>
      <c r="Y1698" s="10"/>
      <c r="Z1698" s="10"/>
      <c r="AA1698" s="10"/>
      <c r="AB1698" s="10"/>
      <c r="AC1698" s="10"/>
      <c r="AD1698" s="10"/>
      <c r="AE1698" s="10"/>
      <c r="AF1698" s="10"/>
      <c r="AG1698" s="10"/>
      <c r="AH1698" s="10"/>
      <c r="AI1698" s="10"/>
      <c r="AJ1698" s="10"/>
      <c r="AK1698" s="10"/>
      <c r="AL1698" s="10"/>
      <c r="AM1698" s="10"/>
      <c r="AN1698" s="10"/>
    </row>
    <row r="1699" spans="1:40" ht="12.5" thickBot="1" x14ac:dyDescent="0.35">
      <c r="A1699" s="209"/>
      <c r="B1699" s="260">
        <v>3.3142124079915881E-2</v>
      </c>
      <c r="C1699" s="308"/>
      <c r="D1699" s="308"/>
      <c r="E1699" s="249" t="s">
        <v>18</v>
      </c>
      <c r="F1699" s="249" t="s">
        <v>19</v>
      </c>
      <c r="G1699" s="291"/>
      <c r="H1699" s="354"/>
      <c r="I1699" s="116" t="s">
        <v>360</v>
      </c>
      <c r="J1699" s="117" t="s">
        <v>362</v>
      </c>
      <c r="K1699" s="2"/>
      <c r="L1699" s="2"/>
      <c r="M1699" s="109"/>
      <c r="N1699" s="106"/>
      <c r="O1699" s="110" t="str">
        <f t="shared" si="55"/>
        <v>... €</v>
      </c>
      <c r="P1699" s="111" t="str">
        <f t="shared" si="56"/>
        <v>... €</v>
      </c>
      <c r="Q1699" s="12"/>
      <c r="R1699" s="12"/>
      <c r="S1699" s="12"/>
      <c r="T1699" s="12"/>
      <c r="U1699" s="10"/>
      <c r="V1699" s="10"/>
      <c r="W1699" s="10"/>
      <c r="X1699" s="10"/>
      <c r="Y1699" s="10"/>
      <c r="Z1699" s="10"/>
      <c r="AA1699" s="10"/>
      <c r="AB1699" s="10"/>
      <c r="AC1699" s="10"/>
      <c r="AD1699" s="10"/>
      <c r="AE1699" s="10"/>
      <c r="AF1699" s="10"/>
      <c r="AG1699" s="10"/>
      <c r="AH1699" s="10"/>
      <c r="AI1699" s="10"/>
      <c r="AJ1699" s="10"/>
      <c r="AK1699" s="10"/>
      <c r="AL1699" s="10"/>
      <c r="AM1699" s="10"/>
      <c r="AN1699" s="10"/>
    </row>
    <row r="1700" spans="1:40" ht="14.5" customHeight="1" thickBot="1" x14ac:dyDescent="0.35">
      <c r="A1700" s="209"/>
      <c r="B1700" s="260">
        <v>3.3142124079915881E-2</v>
      </c>
      <c r="C1700" s="308"/>
      <c r="D1700" s="308"/>
      <c r="E1700" s="249" t="s">
        <v>20</v>
      </c>
      <c r="F1700" s="249" t="s">
        <v>19</v>
      </c>
      <c r="G1700" s="291"/>
      <c r="H1700" s="354"/>
      <c r="I1700" s="116" t="s">
        <v>360</v>
      </c>
      <c r="J1700" s="117" t="s">
        <v>362</v>
      </c>
      <c r="K1700" s="2"/>
      <c r="L1700" s="2"/>
      <c r="M1700" s="109"/>
      <c r="N1700" s="106"/>
      <c r="O1700" s="110" t="str">
        <f t="shared" si="55"/>
        <v>... €</v>
      </c>
      <c r="P1700" s="111" t="str">
        <f t="shared" si="56"/>
        <v>... €</v>
      </c>
      <c r="Q1700" s="12"/>
      <c r="R1700" s="12"/>
      <c r="S1700" s="12"/>
      <c r="T1700" s="12"/>
      <c r="U1700" s="10"/>
      <c r="V1700" s="10"/>
      <c r="W1700" s="10"/>
      <c r="X1700" s="10"/>
      <c r="Y1700" s="10"/>
      <c r="Z1700" s="10"/>
      <c r="AA1700" s="10"/>
      <c r="AB1700" s="10"/>
      <c r="AC1700" s="10"/>
      <c r="AD1700" s="10"/>
      <c r="AE1700" s="10"/>
      <c r="AF1700" s="10"/>
      <c r="AG1700" s="10"/>
      <c r="AH1700" s="10"/>
      <c r="AI1700" s="10"/>
      <c r="AJ1700" s="10"/>
      <c r="AK1700" s="10"/>
      <c r="AL1700" s="10"/>
      <c r="AM1700" s="10"/>
      <c r="AN1700" s="10"/>
    </row>
    <row r="1701" spans="1:40" ht="12.5" thickBot="1" x14ac:dyDescent="0.35">
      <c r="A1701" s="209"/>
      <c r="B1701" s="260">
        <v>3.3142124079915881E-2</v>
      </c>
      <c r="C1701" s="308"/>
      <c r="D1701" s="308"/>
      <c r="E1701" s="249" t="s">
        <v>21</v>
      </c>
      <c r="F1701" s="249" t="s">
        <v>11</v>
      </c>
      <c r="G1701" s="291"/>
      <c r="H1701" s="354"/>
      <c r="I1701" s="116" t="s">
        <v>360</v>
      </c>
      <c r="J1701" s="117" t="s">
        <v>362</v>
      </c>
      <c r="K1701" s="2"/>
      <c r="L1701" s="2"/>
      <c r="M1701" s="109"/>
      <c r="N1701" s="106"/>
      <c r="O1701" s="110" t="str">
        <f t="shared" si="55"/>
        <v>... €</v>
      </c>
      <c r="P1701" s="111" t="str">
        <f t="shared" si="56"/>
        <v>... €</v>
      </c>
      <c r="Q1701" s="12"/>
      <c r="R1701" s="12"/>
      <c r="S1701" s="12"/>
      <c r="T1701" s="12"/>
      <c r="U1701" s="10"/>
      <c r="V1701" s="10"/>
      <c r="W1701" s="10"/>
      <c r="X1701" s="10"/>
      <c r="Y1701" s="10"/>
      <c r="Z1701" s="10"/>
      <c r="AA1701" s="10"/>
      <c r="AB1701" s="10"/>
      <c r="AC1701" s="10"/>
      <c r="AD1701" s="10"/>
      <c r="AE1701" s="10"/>
      <c r="AF1701" s="10"/>
      <c r="AG1701" s="10"/>
      <c r="AH1701" s="10"/>
      <c r="AI1701" s="10"/>
      <c r="AJ1701" s="10"/>
      <c r="AK1701" s="10"/>
      <c r="AL1701" s="10"/>
      <c r="AM1701" s="10"/>
      <c r="AN1701" s="10"/>
    </row>
    <row r="1702" spans="1:40" ht="12.5" thickBot="1" x14ac:dyDescent="0.35">
      <c r="A1702" s="209"/>
      <c r="B1702" s="260">
        <v>3.3142124079915881E-2</v>
      </c>
      <c r="C1702" s="308"/>
      <c r="D1702" s="308"/>
      <c r="E1702" s="249" t="s">
        <v>21</v>
      </c>
      <c r="F1702" s="249" t="s">
        <v>19</v>
      </c>
      <c r="G1702" s="291"/>
      <c r="H1702" s="354"/>
      <c r="I1702" s="116" t="s">
        <v>360</v>
      </c>
      <c r="J1702" s="117" t="s">
        <v>362</v>
      </c>
      <c r="K1702" s="2"/>
      <c r="L1702" s="2"/>
      <c r="M1702" s="109"/>
      <c r="N1702" s="106"/>
      <c r="O1702" s="110" t="str">
        <f t="shared" si="55"/>
        <v>... €</v>
      </c>
      <c r="P1702" s="111" t="str">
        <f t="shared" si="56"/>
        <v>... €</v>
      </c>
      <c r="Q1702" s="12"/>
      <c r="R1702" s="12"/>
      <c r="S1702" s="12"/>
      <c r="T1702" s="12"/>
      <c r="U1702" s="10"/>
      <c r="V1702" s="10"/>
      <c r="W1702" s="10"/>
      <c r="X1702" s="10"/>
      <c r="Y1702" s="10"/>
      <c r="Z1702" s="10"/>
      <c r="AA1702" s="10"/>
      <c r="AB1702" s="10"/>
      <c r="AC1702" s="10"/>
      <c r="AD1702" s="10"/>
      <c r="AE1702" s="10"/>
      <c r="AF1702" s="10"/>
      <c r="AG1702" s="10"/>
      <c r="AH1702" s="10"/>
      <c r="AI1702" s="10"/>
      <c r="AJ1702" s="10"/>
      <c r="AK1702" s="10"/>
      <c r="AL1702" s="10"/>
      <c r="AM1702" s="10"/>
      <c r="AN1702" s="10"/>
    </row>
    <row r="1703" spans="1:40" ht="12.5" thickBot="1" x14ac:dyDescent="0.35">
      <c r="A1703" s="209"/>
      <c r="B1703" s="260">
        <v>3.3142124079915881E-2</v>
      </c>
      <c r="C1703" s="309"/>
      <c r="D1703" s="309"/>
      <c r="E1703" s="261" t="s">
        <v>275</v>
      </c>
      <c r="F1703" s="261" t="s">
        <v>274</v>
      </c>
      <c r="G1703" s="293"/>
      <c r="H1703" s="354"/>
      <c r="I1703" s="116" t="s">
        <v>360</v>
      </c>
      <c r="J1703" s="117" t="s">
        <v>362</v>
      </c>
      <c r="K1703" s="2"/>
      <c r="L1703" s="2"/>
      <c r="M1703" s="109"/>
      <c r="N1703" s="106"/>
      <c r="O1703" s="110" t="str">
        <f t="shared" si="55"/>
        <v>... €</v>
      </c>
      <c r="P1703" s="111" t="str">
        <f t="shared" si="56"/>
        <v>... €</v>
      </c>
      <c r="Q1703" s="12"/>
      <c r="R1703" s="12"/>
      <c r="S1703" s="12"/>
      <c r="T1703" s="12"/>
      <c r="U1703" s="10"/>
      <c r="V1703" s="10"/>
      <c r="W1703" s="10"/>
      <c r="X1703" s="10"/>
      <c r="Y1703" s="10"/>
      <c r="Z1703" s="10"/>
      <c r="AA1703" s="10"/>
      <c r="AB1703" s="10"/>
      <c r="AC1703" s="10"/>
      <c r="AD1703" s="10"/>
      <c r="AE1703" s="10"/>
      <c r="AF1703" s="10"/>
      <c r="AG1703" s="10"/>
      <c r="AH1703" s="10"/>
      <c r="AI1703" s="10"/>
      <c r="AJ1703" s="10"/>
      <c r="AK1703" s="10"/>
      <c r="AL1703" s="10"/>
      <c r="AM1703" s="10"/>
      <c r="AN1703" s="10"/>
    </row>
    <row r="1704" spans="1:40" ht="14.5" customHeight="1" thickBot="1" x14ac:dyDescent="0.35">
      <c r="A1704" s="209"/>
      <c r="B1704" s="260">
        <v>3.3142124079915881E-2</v>
      </c>
      <c r="C1704" s="307" t="s">
        <v>0</v>
      </c>
      <c r="D1704" s="307" t="s">
        <v>190</v>
      </c>
      <c r="E1704" s="249" t="s">
        <v>10</v>
      </c>
      <c r="F1704" s="249" t="s">
        <v>11</v>
      </c>
      <c r="G1704" s="292" t="s">
        <v>198</v>
      </c>
      <c r="H1704" s="354"/>
      <c r="I1704" s="116" t="s">
        <v>360</v>
      </c>
      <c r="J1704" s="117" t="s">
        <v>362</v>
      </c>
      <c r="K1704" s="2"/>
      <c r="L1704" s="2"/>
      <c r="M1704" s="109"/>
      <c r="N1704" s="106"/>
      <c r="O1704" s="110" t="str">
        <f t="shared" si="55"/>
        <v>... €</v>
      </c>
      <c r="P1704" s="111" t="str">
        <f t="shared" si="56"/>
        <v>... €</v>
      </c>
      <c r="Q1704" s="12"/>
      <c r="R1704" s="12"/>
      <c r="S1704" s="12"/>
      <c r="T1704" s="12"/>
      <c r="U1704" s="10"/>
      <c r="V1704" s="10"/>
      <c r="W1704" s="10"/>
      <c r="X1704" s="10"/>
      <c r="Y1704" s="10"/>
      <c r="Z1704" s="10"/>
      <c r="AA1704" s="10"/>
      <c r="AB1704" s="10"/>
      <c r="AC1704" s="10"/>
      <c r="AD1704" s="10"/>
      <c r="AE1704" s="10"/>
      <c r="AF1704" s="10"/>
      <c r="AG1704" s="10"/>
      <c r="AH1704" s="10"/>
      <c r="AI1704" s="10"/>
      <c r="AJ1704" s="10"/>
      <c r="AK1704" s="10"/>
      <c r="AL1704" s="10"/>
      <c r="AM1704" s="10"/>
      <c r="AN1704" s="10"/>
    </row>
    <row r="1705" spans="1:40" ht="12.5" thickBot="1" x14ac:dyDescent="0.35">
      <c r="A1705" s="209"/>
      <c r="B1705" s="260">
        <v>3.3142124079915881E-2</v>
      </c>
      <c r="C1705" s="308"/>
      <c r="D1705" s="308"/>
      <c r="E1705" s="249" t="s">
        <v>14</v>
      </c>
      <c r="F1705" s="249" t="s">
        <v>15</v>
      </c>
      <c r="G1705" s="291"/>
      <c r="H1705" s="354"/>
      <c r="I1705" s="116" t="s">
        <v>360</v>
      </c>
      <c r="J1705" s="117" t="s">
        <v>362</v>
      </c>
      <c r="K1705" s="2"/>
      <c r="L1705" s="2"/>
      <c r="M1705" s="109"/>
      <c r="N1705" s="106"/>
      <c r="O1705" s="110" t="str">
        <f t="shared" si="55"/>
        <v>... €</v>
      </c>
      <c r="P1705" s="111" t="str">
        <f t="shared" si="56"/>
        <v>... €</v>
      </c>
      <c r="Q1705" s="12"/>
      <c r="R1705" s="12"/>
      <c r="S1705" s="12"/>
      <c r="T1705" s="12"/>
      <c r="U1705" s="10"/>
      <c r="V1705" s="10"/>
      <c r="W1705" s="10"/>
      <c r="X1705" s="10"/>
      <c r="Y1705" s="10"/>
      <c r="Z1705" s="10"/>
      <c r="AA1705" s="10"/>
      <c r="AB1705" s="10"/>
      <c r="AC1705" s="10"/>
      <c r="AD1705" s="10"/>
      <c r="AE1705" s="10"/>
      <c r="AF1705" s="10"/>
      <c r="AG1705" s="10"/>
      <c r="AH1705" s="10"/>
      <c r="AI1705" s="10"/>
      <c r="AJ1705" s="10"/>
      <c r="AK1705" s="10"/>
      <c r="AL1705" s="10"/>
      <c r="AM1705" s="10"/>
      <c r="AN1705" s="10"/>
    </row>
    <row r="1706" spans="1:40" ht="12.5" thickBot="1" x14ac:dyDescent="0.35">
      <c r="A1706" s="209"/>
      <c r="B1706" s="260">
        <v>3.3142124079915881E-2</v>
      </c>
      <c r="C1706" s="308"/>
      <c r="D1706" s="308"/>
      <c r="E1706" s="249" t="s">
        <v>16</v>
      </c>
      <c r="F1706" s="249" t="s">
        <v>11</v>
      </c>
      <c r="G1706" s="291"/>
      <c r="H1706" s="354"/>
      <c r="I1706" s="116" t="s">
        <v>360</v>
      </c>
      <c r="J1706" s="117" t="s">
        <v>362</v>
      </c>
      <c r="K1706" s="2"/>
      <c r="L1706" s="2"/>
      <c r="M1706" s="109"/>
      <c r="N1706" s="106"/>
      <c r="O1706" s="110" t="str">
        <f t="shared" si="55"/>
        <v>... €</v>
      </c>
      <c r="P1706" s="111" t="str">
        <f t="shared" si="56"/>
        <v>... €</v>
      </c>
      <c r="Q1706" s="12"/>
      <c r="R1706" s="12"/>
      <c r="S1706" s="12"/>
      <c r="T1706" s="12"/>
      <c r="U1706" s="10"/>
      <c r="V1706" s="10"/>
      <c r="W1706" s="10"/>
      <c r="X1706" s="10"/>
      <c r="Y1706" s="10"/>
      <c r="Z1706" s="10"/>
      <c r="AA1706" s="10"/>
      <c r="AB1706" s="10"/>
      <c r="AC1706" s="10"/>
      <c r="AD1706" s="10"/>
      <c r="AE1706" s="10"/>
      <c r="AF1706" s="10"/>
      <c r="AG1706" s="10"/>
      <c r="AH1706" s="10"/>
      <c r="AI1706" s="10"/>
      <c r="AJ1706" s="10"/>
      <c r="AK1706" s="10"/>
      <c r="AL1706" s="10"/>
      <c r="AM1706" s="10"/>
      <c r="AN1706" s="10"/>
    </row>
    <row r="1707" spans="1:40" ht="12.5" thickBot="1" x14ac:dyDescent="0.35">
      <c r="A1707" s="209"/>
      <c r="B1707" s="260">
        <v>3.3142124079915881E-2</v>
      </c>
      <c r="C1707" s="308"/>
      <c r="D1707" s="308"/>
      <c r="E1707" s="249" t="s">
        <v>16</v>
      </c>
      <c r="F1707" s="249" t="s">
        <v>17</v>
      </c>
      <c r="G1707" s="291"/>
      <c r="H1707" s="354"/>
      <c r="I1707" s="116" t="s">
        <v>360</v>
      </c>
      <c r="J1707" s="117" t="s">
        <v>362</v>
      </c>
      <c r="K1707" s="2"/>
      <c r="L1707" s="2"/>
      <c r="M1707" s="109"/>
      <c r="N1707" s="106"/>
      <c r="O1707" s="110" t="str">
        <f t="shared" si="55"/>
        <v>... €</v>
      </c>
      <c r="P1707" s="111" t="str">
        <f t="shared" si="56"/>
        <v>... €</v>
      </c>
      <c r="Q1707" s="12"/>
      <c r="R1707" s="12"/>
      <c r="S1707" s="12"/>
      <c r="T1707" s="12"/>
      <c r="U1707" s="10"/>
      <c r="V1707" s="10"/>
      <c r="W1707" s="10"/>
      <c r="X1707" s="10"/>
      <c r="Y1707" s="10"/>
      <c r="Z1707" s="10"/>
      <c r="AA1707" s="10"/>
      <c r="AB1707" s="10"/>
      <c r="AC1707" s="10"/>
      <c r="AD1707" s="10"/>
      <c r="AE1707" s="10"/>
      <c r="AF1707" s="10"/>
      <c r="AG1707" s="10"/>
      <c r="AH1707" s="10"/>
      <c r="AI1707" s="10"/>
      <c r="AJ1707" s="10"/>
      <c r="AK1707" s="10"/>
      <c r="AL1707" s="10"/>
      <c r="AM1707" s="10"/>
      <c r="AN1707" s="10"/>
    </row>
    <row r="1708" spans="1:40" ht="14.5" customHeight="1" thickBot="1" x14ac:dyDescent="0.35">
      <c r="A1708" s="209"/>
      <c r="B1708" s="260">
        <v>3.3142124079915881E-2</v>
      </c>
      <c r="C1708" s="308"/>
      <c r="D1708" s="308"/>
      <c r="E1708" s="249" t="s">
        <v>18</v>
      </c>
      <c r="F1708" s="249" t="s">
        <v>19</v>
      </c>
      <c r="G1708" s="291"/>
      <c r="H1708" s="354"/>
      <c r="I1708" s="116" t="s">
        <v>360</v>
      </c>
      <c r="J1708" s="117" t="s">
        <v>362</v>
      </c>
      <c r="K1708" s="2"/>
      <c r="L1708" s="2"/>
      <c r="M1708" s="109"/>
      <c r="N1708" s="106"/>
      <c r="O1708" s="110" t="str">
        <f t="shared" si="55"/>
        <v>... €</v>
      </c>
      <c r="P1708" s="111" t="str">
        <f t="shared" si="56"/>
        <v>... €</v>
      </c>
      <c r="Q1708" s="12"/>
      <c r="R1708" s="12"/>
      <c r="S1708" s="12"/>
      <c r="T1708" s="12"/>
      <c r="U1708" s="10"/>
      <c r="V1708" s="10"/>
      <c r="W1708" s="10"/>
      <c r="X1708" s="10"/>
      <c r="Y1708" s="10"/>
      <c r="Z1708" s="10"/>
      <c r="AA1708" s="10"/>
      <c r="AB1708" s="10"/>
      <c r="AC1708" s="10"/>
      <c r="AD1708" s="10"/>
      <c r="AE1708" s="10"/>
      <c r="AF1708" s="10"/>
      <c r="AG1708" s="10"/>
      <c r="AH1708" s="10"/>
      <c r="AI1708" s="10"/>
      <c r="AJ1708" s="10"/>
      <c r="AK1708" s="10"/>
      <c r="AL1708" s="10"/>
      <c r="AM1708" s="10"/>
      <c r="AN1708" s="10"/>
    </row>
    <row r="1709" spans="1:40" ht="12.5" thickBot="1" x14ac:dyDescent="0.35">
      <c r="A1709" s="209"/>
      <c r="B1709" s="260">
        <v>3.3142124079915881E-2</v>
      </c>
      <c r="C1709" s="308"/>
      <c r="D1709" s="308"/>
      <c r="E1709" s="249" t="s">
        <v>20</v>
      </c>
      <c r="F1709" s="249" t="s">
        <v>19</v>
      </c>
      <c r="G1709" s="291"/>
      <c r="H1709" s="354"/>
      <c r="I1709" s="116" t="s">
        <v>360</v>
      </c>
      <c r="J1709" s="117" t="s">
        <v>362</v>
      </c>
      <c r="K1709" s="2"/>
      <c r="L1709" s="2"/>
      <c r="M1709" s="109"/>
      <c r="N1709" s="106"/>
      <c r="O1709" s="110" t="str">
        <f t="shared" si="55"/>
        <v>... €</v>
      </c>
      <c r="P1709" s="111" t="str">
        <f t="shared" si="56"/>
        <v>... €</v>
      </c>
      <c r="Q1709" s="12"/>
      <c r="R1709" s="12"/>
      <c r="S1709" s="12"/>
      <c r="T1709" s="12"/>
      <c r="U1709" s="10"/>
      <c r="V1709" s="10"/>
      <c r="W1709" s="10"/>
      <c r="X1709" s="10"/>
      <c r="Y1709" s="10"/>
      <c r="Z1709" s="10"/>
      <c r="AA1709" s="10"/>
      <c r="AB1709" s="10"/>
      <c r="AC1709" s="10"/>
      <c r="AD1709" s="10"/>
      <c r="AE1709" s="10"/>
      <c r="AF1709" s="10"/>
      <c r="AG1709" s="10"/>
      <c r="AH1709" s="10"/>
      <c r="AI1709" s="10"/>
      <c r="AJ1709" s="10"/>
      <c r="AK1709" s="10"/>
      <c r="AL1709" s="10"/>
      <c r="AM1709" s="10"/>
      <c r="AN1709" s="10"/>
    </row>
    <row r="1710" spans="1:40" ht="12.5" thickBot="1" x14ac:dyDescent="0.35">
      <c r="A1710" s="209"/>
      <c r="B1710" s="260">
        <v>3.3142124079915881E-2</v>
      </c>
      <c r="C1710" s="308"/>
      <c r="D1710" s="308"/>
      <c r="E1710" s="249" t="s">
        <v>21</v>
      </c>
      <c r="F1710" s="249" t="s">
        <v>11</v>
      </c>
      <c r="G1710" s="291"/>
      <c r="H1710" s="354"/>
      <c r="I1710" s="116" t="s">
        <v>360</v>
      </c>
      <c r="J1710" s="117" t="s">
        <v>362</v>
      </c>
      <c r="K1710" s="2"/>
      <c r="L1710" s="2"/>
      <c r="M1710" s="109"/>
      <c r="N1710" s="106"/>
      <c r="O1710" s="110" t="str">
        <f t="shared" si="55"/>
        <v>... €</v>
      </c>
      <c r="P1710" s="111" t="str">
        <f t="shared" si="56"/>
        <v>... €</v>
      </c>
      <c r="Q1710" s="12"/>
      <c r="R1710" s="12"/>
      <c r="S1710" s="12"/>
      <c r="T1710" s="12"/>
      <c r="U1710" s="10"/>
      <c r="V1710" s="10"/>
      <c r="W1710" s="10"/>
      <c r="X1710" s="10"/>
      <c r="Y1710" s="10"/>
      <c r="Z1710" s="10"/>
      <c r="AA1710" s="10"/>
      <c r="AB1710" s="10"/>
      <c r="AC1710" s="10"/>
      <c r="AD1710" s="10"/>
      <c r="AE1710" s="10"/>
      <c r="AF1710" s="10"/>
      <c r="AG1710" s="10"/>
      <c r="AH1710" s="10"/>
      <c r="AI1710" s="10"/>
      <c r="AJ1710" s="10"/>
      <c r="AK1710" s="10"/>
      <c r="AL1710" s="10"/>
      <c r="AM1710" s="10"/>
      <c r="AN1710" s="10"/>
    </row>
    <row r="1711" spans="1:40" ht="12.5" thickBot="1" x14ac:dyDescent="0.35">
      <c r="A1711" s="209"/>
      <c r="B1711" s="260">
        <v>3.3142124079915881E-2</v>
      </c>
      <c r="C1711" s="308"/>
      <c r="D1711" s="308"/>
      <c r="E1711" s="249" t="s">
        <v>21</v>
      </c>
      <c r="F1711" s="249" t="s">
        <v>19</v>
      </c>
      <c r="G1711" s="291"/>
      <c r="H1711" s="354"/>
      <c r="I1711" s="116" t="s">
        <v>360</v>
      </c>
      <c r="J1711" s="117" t="s">
        <v>362</v>
      </c>
      <c r="K1711" s="2"/>
      <c r="L1711" s="2"/>
      <c r="M1711" s="109"/>
      <c r="N1711" s="106"/>
      <c r="O1711" s="110" t="str">
        <f t="shared" si="55"/>
        <v>... €</v>
      </c>
      <c r="P1711" s="111" t="str">
        <f t="shared" si="56"/>
        <v>... €</v>
      </c>
      <c r="Q1711" s="12"/>
      <c r="R1711" s="12"/>
      <c r="S1711" s="12"/>
      <c r="T1711" s="12"/>
      <c r="U1711" s="10"/>
      <c r="V1711" s="10"/>
      <c r="W1711" s="10"/>
      <c r="X1711" s="10"/>
      <c r="Y1711" s="10"/>
      <c r="Z1711" s="10"/>
      <c r="AA1711" s="10"/>
      <c r="AB1711" s="10"/>
      <c r="AC1711" s="10"/>
      <c r="AD1711" s="10"/>
      <c r="AE1711" s="10"/>
      <c r="AF1711" s="10"/>
      <c r="AG1711" s="10"/>
      <c r="AH1711" s="10"/>
      <c r="AI1711" s="10"/>
      <c r="AJ1711" s="10"/>
      <c r="AK1711" s="10"/>
      <c r="AL1711" s="10"/>
      <c r="AM1711" s="10"/>
      <c r="AN1711" s="10"/>
    </row>
    <row r="1712" spans="1:40" ht="12.5" thickBot="1" x14ac:dyDescent="0.35">
      <c r="A1712" s="209"/>
      <c r="B1712" s="260">
        <v>3.3142124079915881E-2</v>
      </c>
      <c r="C1712" s="309"/>
      <c r="D1712" s="309"/>
      <c r="E1712" s="261" t="s">
        <v>275</v>
      </c>
      <c r="F1712" s="261" t="s">
        <v>274</v>
      </c>
      <c r="G1712" s="293"/>
      <c r="H1712" s="354"/>
      <c r="I1712" s="116" t="s">
        <v>360</v>
      </c>
      <c r="J1712" s="117" t="s">
        <v>362</v>
      </c>
      <c r="K1712" s="2"/>
      <c r="L1712" s="2"/>
      <c r="M1712" s="109"/>
      <c r="N1712" s="106"/>
      <c r="O1712" s="110" t="str">
        <f t="shared" si="55"/>
        <v>... €</v>
      </c>
      <c r="P1712" s="111" t="str">
        <f t="shared" si="56"/>
        <v>... €</v>
      </c>
      <c r="Q1712" s="12"/>
      <c r="R1712" s="12"/>
      <c r="S1712" s="12"/>
      <c r="T1712" s="12"/>
      <c r="U1712" s="10"/>
      <c r="V1712" s="10"/>
      <c r="W1712" s="10"/>
      <c r="X1712" s="10"/>
      <c r="Y1712" s="10"/>
      <c r="Z1712" s="10"/>
      <c r="AA1712" s="10"/>
      <c r="AB1712" s="10"/>
      <c r="AC1712" s="10"/>
      <c r="AD1712" s="10"/>
      <c r="AE1712" s="10"/>
      <c r="AF1712" s="10"/>
      <c r="AG1712" s="10"/>
      <c r="AH1712" s="10"/>
      <c r="AI1712" s="10"/>
      <c r="AJ1712" s="10"/>
      <c r="AK1712" s="10"/>
      <c r="AL1712" s="10"/>
      <c r="AM1712" s="10"/>
      <c r="AN1712" s="10"/>
    </row>
    <row r="1713" spans="1:40" ht="12" customHeight="1" thickBot="1" x14ac:dyDescent="0.35">
      <c r="A1713" s="209"/>
      <c r="B1713" s="260">
        <v>3.3142124079915881E-2</v>
      </c>
      <c r="C1713" s="307" t="s">
        <v>0</v>
      </c>
      <c r="D1713" s="307" t="s">
        <v>190</v>
      </c>
      <c r="E1713" s="249" t="s">
        <v>10</v>
      </c>
      <c r="F1713" s="249" t="s">
        <v>11</v>
      </c>
      <c r="G1713" s="292" t="s">
        <v>199</v>
      </c>
      <c r="H1713" s="354"/>
      <c r="I1713" s="116" t="s">
        <v>360</v>
      </c>
      <c r="J1713" s="117" t="s">
        <v>362</v>
      </c>
      <c r="K1713" s="2"/>
      <c r="L1713" s="2"/>
      <c r="M1713" s="109"/>
      <c r="N1713" s="106"/>
      <c r="O1713" s="110" t="str">
        <f t="shared" si="55"/>
        <v>... €</v>
      </c>
      <c r="P1713" s="111" t="str">
        <f t="shared" si="56"/>
        <v>... €</v>
      </c>
      <c r="Q1713" s="12"/>
      <c r="R1713" s="12"/>
      <c r="S1713" s="12"/>
      <c r="T1713" s="12"/>
      <c r="U1713" s="10"/>
      <c r="V1713" s="10"/>
      <c r="W1713" s="10"/>
      <c r="X1713" s="10"/>
      <c r="Y1713" s="10"/>
      <c r="Z1713" s="10"/>
      <c r="AA1713" s="10"/>
      <c r="AB1713" s="10"/>
      <c r="AC1713" s="10"/>
      <c r="AD1713" s="10"/>
      <c r="AE1713" s="10"/>
      <c r="AF1713" s="10"/>
      <c r="AG1713" s="10"/>
      <c r="AH1713" s="10"/>
      <c r="AI1713" s="10"/>
      <c r="AJ1713" s="10"/>
      <c r="AK1713" s="10"/>
      <c r="AL1713" s="10"/>
      <c r="AM1713" s="10"/>
      <c r="AN1713" s="10"/>
    </row>
    <row r="1714" spans="1:40" ht="12.5" thickBot="1" x14ac:dyDescent="0.35">
      <c r="A1714" s="209"/>
      <c r="B1714" s="260">
        <v>3.3142124079915881E-2</v>
      </c>
      <c r="C1714" s="308"/>
      <c r="D1714" s="308"/>
      <c r="E1714" s="249" t="s">
        <v>14</v>
      </c>
      <c r="F1714" s="249" t="s">
        <v>15</v>
      </c>
      <c r="G1714" s="291"/>
      <c r="H1714" s="354"/>
      <c r="I1714" s="116" t="s">
        <v>360</v>
      </c>
      <c r="J1714" s="117" t="s">
        <v>362</v>
      </c>
      <c r="K1714" s="2"/>
      <c r="L1714" s="2"/>
      <c r="M1714" s="109"/>
      <c r="N1714" s="106"/>
      <c r="O1714" s="110" t="str">
        <f t="shared" si="55"/>
        <v>... €</v>
      </c>
      <c r="P1714" s="111" t="str">
        <f t="shared" si="56"/>
        <v>... €</v>
      </c>
      <c r="Q1714" s="12"/>
      <c r="R1714" s="12"/>
      <c r="S1714" s="12"/>
      <c r="T1714" s="12"/>
      <c r="U1714" s="10"/>
      <c r="V1714" s="10"/>
      <c r="W1714" s="10"/>
      <c r="X1714" s="10"/>
      <c r="Y1714" s="10"/>
      <c r="Z1714" s="10"/>
      <c r="AA1714" s="10"/>
      <c r="AB1714" s="10"/>
      <c r="AC1714" s="10"/>
      <c r="AD1714" s="10"/>
      <c r="AE1714" s="10"/>
      <c r="AF1714" s="10"/>
      <c r="AG1714" s="10"/>
      <c r="AH1714" s="10"/>
      <c r="AI1714" s="10"/>
      <c r="AJ1714" s="10"/>
      <c r="AK1714" s="10"/>
      <c r="AL1714" s="10"/>
      <c r="AM1714" s="10"/>
      <c r="AN1714" s="10"/>
    </row>
    <row r="1715" spans="1:40" ht="12.5" thickBot="1" x14ac:dyDescent="0.35">
      <c r="A1715" s="209"/>
      <c r="B1715" s="260">
        <v>3.3142124079915881E-2</v>
      </c>
      <c r="C1715" s="308"/>
      <c r="D1715" s="308"/>
      <c r="E1715" s="249" t="s">
        <v>16</v>
      </c>
      <c r="F1715" s="249" t="s">
        <v>11</v>
      </c>
      <c r="G1715" s="291"/>
      <c r="H1715" s="354"/>
      <c r="I1715" s="116" t="s">
        <v>360</v>
      </c>
      <c r="J1715" s="117" t="s">
        <v>362</v>
      </c>
      <c r="K1715" s="2"/>
      <c r="L1715" s="2"/>
      <c r="M1715" s="109"/>
      <c r="N1715" s="106"/>
      <c r="O1715" s="110" t="str">
        <f t="shared" si="55"/>
        <v>... €</v>
      </c>
      <c r="P1715" s="111" t="str">
        <f t="shared" si="56"/>
        <v>... €</v>
      </c>
      <c r="Q1715" s="12"/>
      <c r="R1715" s="12"/>
      <c r="S1715" s="12"/>
      <c r="T1715" s="12"/>
      <c r="U1715" s="10"/>
      <c r="V1715" s="10"/>
      <c r="W1715" s="10"/>
      <c r="X1715" s="10"/>
      <c r="Y1715" s="10"/>
      <c r="Z1715" s="10"/>
      <c r="AA1715" s="10"/>
      <c r="AB1715" s="10"/>
      <c r="AC1715" s="10"/>
      <c r="AD1715" s="10"/>
      <c r="AE1715" s="10"/>
      <c r="AF1715" s="10"/>
      <c r="AG1715" s="10"/>
      <c r="AH1715" s="10"/>
      <c r="AI1715" s="10"/>
      <c r="AJ1715" s="10"/>
      <c r="AK1715" s="10"/>
      <c r="AL1715" s="10"/>
      <c r="AM1715" s="10"/>
      <c r="AN1715" s="10"/>
    </row>
    <row r="1716" spans="1:40" ht="12.5" thickBot="1" x14ac:dyDescent="0.35">
      <c r="A1716" s="209"/>
      <c r="B1716" s="260">
        <v>3.3142124079915881E-2</v>
      </c>
      <c r="C1716" s="308"/>
      <c r="D1716" s="308"/>
      <c r="E1716" s="249" t="s">
        <v>16</v>
      </c>
      <c r="F1716" s="249" t="s">
        <v>17</v>
      </c>
      <c r="G1716" s="291"/>
      <c r="H1716" s="354"/>
      <c r="I1716" s="116" t="s">
        <v>360</v>
      </c>
      <c r="J1716" s="117" t="s">
        <v>362</v>
      </c>
      <c r="K1716" s="2"/>
      <c r="L1716" s="2"/>
      <c r="M1716" s="109"/>
      <c r="N1716" s="106"/>
      <c r="O1716" s="110" t="str">
        <f t="shared" si="55"/>
        <v>... €</v>
      </c>
      <c r="P1716" s="111" t="str">
        <f t="shared" si="56"/>
        <v>... €</v>
      </c>
      <c r="Q1716" s="12"/>
      <c r="R1716" s="12"/>
      <c r="S1716" s="12"/>
      <c r="T1716" s="12"/>
      <c r="U1716" s="10"/>
      <c r="V1716" s="10"/>
      <c r="W1716" s="10"/>
      <c r="X1716" s="10"/>
      <c r="Y1716" s="10"/>
      <c r="Z1716" s="10"/>
      <c r="AA1716" s="10"/>
      <c r="AB1716" s="10"/>
      <c r="AC1716" s="10"/>
      <c r="AD1716" s="10"/>
      <c r="AE1716" s="10"/>
      <c r="AF1716" s="10"/>
      <c r="AG1716" s="10"/>
      <c r="AH1716" s="10"/>
      <c r="AI1716" s="10"/>
      <c r="AJ1716" s="10"/>
      <c r="AK1716" s="10"/>
      <c r="AL1716" s="10"/>
      <c r="AM1716" s="10"/>
      <c r="AN1716" s="10"/>
    </row>
    <row r="1717" spans="1:40" ht="12.5" thickBot="1" x14ac:dyDescent="0.35">
      <c r="A1717" s="209"/>
      <c r="B1717" s="260">
        <v>3.3142124079915881E-2</v>
      </c>
      <c r="C1717" s="308"/>
      <c r="D1717" s="308"/>
      <c r="E1717" s="249" t="s">
        <v>18</v>
      </c>
      <c r="F1717" s="249" t="s">
        <v>19</v>
      </c>
      <c r="G1717" s="291"/>
      <c r="H1717" s="354"/>
      <c r="I1717" s="116" t="s">
        <v>360</v>
      </c>
      <c r="J1717" s="117" t="s">
        <v>362</v>
      </c>
      <c r="K1717" s="2"/>
      <c r="L1717" s="2"/>
      <c r="M1717" s="109"/>
      <c r="N1717" s="106"/>
      <c r="O1717" s="110" t="str">
        <f t="shared" si="55"/>
        <v>... €</v>
      </c>
      <c r="P1717" s="111" t="str">
        <f t="shared" si="56"/>
        <v>... €</v>
      </c>
      <c r="Q1717" s="12"/>
      <c r="R1717" s="12"/>
      <c r="S1717" s="12"/>
      <c r="T1717" s="12"/>
      <c r="U1717" s="10"/>
      <c r="V1717" s="10"/>
      <c r="W1717" s="10"/>
      <c r="X1717" s="10"/>
      <c r="Y1717" s="10"/>
      <c r="Z1717" s="10"/>
      <c r="AA1717" s="10"/>
      <c r="AB1717" s="10"/>
      <c r="AC1717" s="10"/>
      <c r="AD1717" s="10"/>
      <c r="AE1717" s="10"/>
      <c r="AF1717" s="10"/>
      <c r="AG1717" s="10"/>
      <c r="AH1717" s="10"/>
      <c r="AI1717" s="10"/>
      <c r="AJ1717" s="10"/>
      <c r="AK1717" s="10"/>
      <c r="AL1717" s="10"/>
      <c r="AM1717" s="10"/>
      <c r="AN1717" s="10"/>
    </row>
    <row r="1718" spans="1:40" ht="12.5" thickBot="1" x14ac:dyDescent="0.35">
      <c r="A1718" s="209"/>
      <c r="B1718" s="260">
        <v>3.3142124079915881E-2</v>
      </c>
      <c r="C1718" s="308"/>
      <c r="D1718" s="308"/>
      <c r="E1718" s="249" t="s">
        <v>20</v>
      </c>
      <c r="F1718" s="249" t="s">
        <v>19</v>
      </c>
      <c r="G1718" s="291"/>
      <c r="H1718" s="354"/>
      <c r="I1718" s="116" t="s">
        <v>360</v>
      </c>
      <c r="J1718" s="117" t="s">
        <v>362</v>
      </c>
      <c r="K1718" s="2"/>
      <c r="L1718" s="2"/>
      <c r="M1718" s="109"/>
      <c r="N1718" s="106"/>
      <c r="O1718" s="110" t="str">
        <f t="shared" si="55"/>
        <v>... €</v>
      </c>
      <c r="P1718" s="111" t="str">
        <f t="shared" si="56"/>
        <v>... €</v>
      </c>
      <c r="Q1718" s="12"/>
      <c r="R1718" s="12"/>
      <c r="S1718" s="12"/>
      <c r="T1718" s="12"/>
      <c r="U1718" s="10"/>
      <c r="V1718" s="10"/>
      <c r="W1718" s="10"/>
      <c r="X1718" s="10"/>
      <c r="Y1718" s="10"/>
      <c r="Z1718" s="10"/>
      <c r="AA1718" s="10"/>
      <c r="AB1718" s="10"/>
      <c r="AC1718" s="10"/>
      <c r="AD1718" s="10"/>
      <c r="AE1718" s="10"/>
      <c r="AF1718" s="10"/>
      <c r="AG1718" s="10"/>
      <c r="AH1718" s="10"/>
      <c r="AI1718" s="10"/>
      <c r="AJ1718" s="10"/>
      <c r="AK1718" s="10"/>
      <c r="AL1718" s="10"/>
      <c r="AM1718" s="10"/>
      <c r="AN1718" s="10"/>
    </row>
    <row r="1719" spans="1:40" ht="12.5" thickBot="1" x14ac:dyDescent="0.35">
      <c r="A1719" s="209"/>
      <c r="B1719" s="260">
        <v>3.3142124079915881E-2</v>
      </c>
      <c r="C1719" s="308"/>
      <c r="D1719" s="308"/>
      <c r="E1719" s="249" t="s">
        <v>21</v>
      </c>
      <c r="F1719" s="249" t="s">
        <v>11</v>
      </c>
      <c r="G1719" s="291"/>
      <c r="H1719" s="354"/>
      <c r="I1719" s="116" t="s">
        <v>360</v>
      </c>
      <c r="J1719" s="117" t="s">
        <v>362</v>
      </c>
      <c r="K1719" s="2"/>
      <c r="L1719" s="2"/>
      <c r="M1719" s="109"/>
      <c r="N1719" s="106"/>
      <c r="O1719" s="110" t="str">
        <f t="shared" si="55"/>
        <v>... €</v>
      </c>
      <c r="P1719" s="111" t="str">
        <f t="shared" si="56"/>
        <v>... €</v>
      </c>
      <c r="Q1719" s="12"/>
      <c r="R1719" s="12"/>
      <c r="S1719" s="12"/>
      <c r="T1719" s="12"/>
      <c r="U1719" s="10"/>
      <c r="V1719" s="10"/>
      <c r="W1719" s="10"/>
      <c r="X1719" s="10"/>
      <c r="Y1719" s="10"/>
      <c r="Z1719" s="10"/>
      <c r="AA1719" s="10"/>
      <c r="AB1719" s="10"/>
      <c r="AC1719" s="10"/>
      <c r="AD1719" s="10"/>
      <c r="AE1719" s="10"/>
      <c r="AF1719" s="10"/>
      <c r="AG1719" s="10"/>
      <c r="AH1719" s="10"/>
      <c r="AI1719" s="10"/>
      <c r="AJ1719" s="10"/>
      <c r="AK1719" s="10"/>
      <c r="AL1719" s="10"/>
      <c r="AM1719" s="10"/>
      <c r="AN1719" s="10"/>
    </row>
    <row r="1720" spans="1:40" ht="12.5" thickBot="1" x14ac:dyDescent="0.35">
      <c r="A1720" s="209"/>
      <c r="B1720" s="260">
        <v>3.3142124079915881E-2</v>
      </c>
      <c r="C1720" s="308"/>
      <c r="D1720" s="308"/>
      <c r="E1720" s="249" t="s">
        <v>21</v>
      </c>
      <c r="F1720" s="249" t="s">
        <v>19</v>
      </c>
      <c r="G1720" s="291"/>
      <c r="H1720" s="354"/>
      <c r="I1720" s="116" t="s">
        <v>360</v>
      </c>
      <c r="J1720" s="117" t="s">
        <v>362</v>
      </c>
      <c r="K1720" s="2"/>
      <c r="L1720" s="2"/>
      <c r="M1720" s="109"/>
      <c r="N1720" s="106"/>
      <c r="O1720" s="110" t="str">
        <f t="shared" si="55"/>
        <v>... €</v>
      </c>
      <c r="P1720" s="111" t="str">
        <f t="shared" si="56"/>
        <v>... €</v>
      </c>
      <c r="Q1720" s="12"/>
      <c r="R1720" s="12"/>
      <c r="S1720" s="12"/>
      <c r="T1720" s="12"/>
      <c r="U1720" s="10"/>
      <c r="V1720" s="10"/>
      <c r="W1720" s="10"/>
      <c r="X1720" s="10"/>
      <c r="Y1720" s="10"/>
      <c r="Z1720" s="10"/>
      <c r="AA1720" s="10"/>
      <c r="AB1720" s="10"/>
      <c r="AC1720" s="10"/>
      <c r="AD1720" s="10"/>
      <c r="AE1720" s="10"/>
      <c r="AF1720" s="10"/>
      <c r="AG1720" s="10"/>
      <c r="AH1720" s="10"/>
      <c r="AI1720" s="10"/>
      <c r="AJ1720" s="10"/>
      <c r="AK1720" s="10"/>
      <c r="AL1720" s="10"/>
      <c r="AM1720" s="10"/>
      <c r="AN1720" s="10"/>
    </row>
    <row r="1721" spans="1:40" ht="12.5" thickBot="1" x14ac:dyDescent="0.35">
      <c r="A1721" s="209"/>
      <c r="B1721" s="260">
        <v>3.3142124079915881E-2</v>
      </c>
      <c r="C1721" s="309"/>
      <c r="D1721" s="309"/>
      <c r="E1721" s="261" t="s">
        <v>275</v>
      </c>
      <c r="F1721" s="261" t="s">
        <v>274</v>
      </c>
      <c r="G1721" s="293"/>
      <c r="H1721" s="354"/>
      <c r="I1721" s="116" t="s">
        <v>360</v>
      </c>
      <c r="J1721" s="117" t="s">
        <v>362</v>
      </c>
      <c r="K1721" s="2"/>
      <c r="L1721" s="2"/>
      <c r="M1721" s="109"/>
      <c r="N1721" s="106"/>
      <c r="O1721" s="110" t="str">
        <f t="shared" si="55"/>
        <v>... €</v>
      </c>
      <c r="P1721" s="111" t="str">
        <f t="shared" si="56"/>
        <v>... €</v>
      </c>
      <c r="Q1721" s="12"/>
      <c r="R1721" s="12"/>
      <c r="S1721" s="12"/>
      <c r="T1721" s="12"/>
      <c r="U1721" s="10"/>
      <c r="V1721" s="10"/>
      <c r="W1721" s="10"/>
      <c r="X1721" s="10"/>
      <c r="Y1721" s="10"/>
      <c r="Z1721" s="10"/>
      <c r="AA1721" s="10"/>
      <c r="AB1721" s="10"/>
      <c r="AC1721" s="10"/>
      <c r="AD1721" s="10"/>
      <c r="AE1721" s="10"/>
      <c r="AF1721" s="10"/>
      <c r="AG1721" s="10"/>
      <c r="AH1721" s="10"/>
      <c r="AI1721" s="10"/>
      <c r="AJ1721" s="10"/>
      <c r="AK1721" s="10"/>
      <c r="AL1721" s="10"/>
      <c r="AM1721" s="10"/>
      <c r="AN1721" s="10"/>
    </row>
    <row r="1722" spans="1:40" ht="12" customHeight="1" thickBot="1" x14ac:dyDescent="0.35">
      <c r="A1722" s="209"/>
      <c r="B1722" s="260">
        <v>3.3142124079915881E-2</v>
      </c>
      <c r="C1722" s="307" t="s">
        <v>1</v>
      </c>
      <c r="D1722" s="307" t="s">
        <v>190</v>
      </c>
      <c r="E1722" s="249" t="s">
        <v>14</v>
      </c>
      <c r="F1722" s="249" t="s">
        <v>11</v>
      </c>
      <c r="G1722" s="292" t="s">
        <v>189</v>
      </c>
      <c r="H1722" s="354"/>
      <c r="I1722" s="116" t="s">
        <v>360</v>
      </c>
      <c r="J1722" s="117" t="s">
        <v>362</v>
      </c>
      <c r="K1722" s="2"/>
      <c r="L1722" s="2"/>
      <c r="M1722" s="109"/>
      <c r="N1722" s="106"/>
      <c r="O1722" s="110" t="str">
        <f t="shared" si="55"/>
        <v>... €</v>
      </c>
      <c r="P1722" s="111" t="str">
        <f t="shared" si="56"/>
        <v>... €</v>
      </c>
      <c r="Q1722" s="12"/>
      <c r="R1722" s="12"/>
      <c r="S1722" s="12"/>
      <c r="T1722" s="12"/>
      <c r="U1722" s="10"/>
      <c r="V1722" s="10"/>
      <c r="W1722" s="10"/>
      <c r="X1722" s="10"/>
      <c r="Y1722" s="10"/>
      <c r="Z1722" s="10"/>
      <c r="AA1722" s="10"/>
      <c r="AB1722" s="10"/>
      <c r="AC1722" s="10"/>
      <c r="AD1722" s="10"/>
      <c r="AE1722" s="10"/>
      <c r="AF1722" s="10"/>
      <c r="AG1722" s="10"/>
      <c r="AH1722" s="10"/>
      <c r="AI1722" s="10"/>
      <c r="AJ1722" s="10"/>
      <c r="AK1722" s="10"/>
      <c r="AL1722" s="10"/>
      <c r="AM1722" s="10"/>
      <c r="AN1722" s="10"/>
    </row>
    <row r="1723" spans="1:40" ht="12.5" thickBot="1" x14ac:dyDescent="0.35">
      <c r="A1723" s="209"/>
      <c r="B1723" s="260">
        <v>3.3142124079915881E-2</v>
      </c>
      <c r="C1723" s="308"/>
      <c r="D1723" s="308"/>
      <c r="E1723" s="249" t="s">
        <v>14</v>
      </c>
      <c r="F1723" s="249" t="s">
        <v>15</v>
      </c>
      <c r="G1723" s="291"/>
      <c r="H1723" s="354"/>
      <c r="I1723" s="116" t="s">
        <v>360</v>
      </c>
      <c r="J1723" s="117" t="s">
        <v>362</v>
      </c>
      <c r="K1723" s="2"/>
      <c r="L1723" s="2"/>
      <c r="M1723" s="109"/>
      <c r="N1723" s="106"/>
      <c r="O1723" s="110" t="str">
        <f t="shared" si="55"/>
        <v>... €</v>
      </c>
      <c r="P1723" s="111" t="str">
        <f t="shared" si="56"/>
        <v>... €</v>
      </c>
      <c r="Q1723" s="12"/>
      <c r="R1723" s="12"/>
      <c r="S1723" s="12"/>
      <c r="T1723" s="12"/>
      <c r="U1723" s="10"/>
      <c r="V1723" s="10"/>
      <c r="W1723" s="10"/>
      <c r="X1723" s="10"/>
      <c r="Y1723" s="10"/>
      <c r="Z1723" s="10"/>
      <c r="AA1723" s="10"/>
      <c r="AB1723" s="10"/>
      <c r="AC1723" s="10"/>
      <c r="AD1723" s="10"/>
      <c r="AE1723" s="10"/>
      <c r="AF1723" s="10"/>
      <c r="AG1723" s="10"/>
      <c r="AH1723" s="10"/>
      <c r="AI1723" s="10"/>
      <c r="AJ1723" s="10"/>
      <c r="AK1723" s="10"/>
      <c r="AL1723" s="10"/>
      <c r="AM1723" s="10"/>
      <c r="AN1723" s="10"/>
    </row>
    <row r="1724" spans="1:40" ht="12.5" thickBot="1" x14ac:dyDescent="0.35">
      <c r="A1724" s="209"/>
      <c r="B1724" s="260">
        <v>3.3142124079915881E-2</v>
      </c>
      <c r="C1724" s="308"/>
      <c r="D1724" s="308"/>
      <c r="E1724" s="249" t="s">
        <v>16</v>
      </c>
      <c r="F1724" s="249" t="s">
        <v>11</v>
      </c>
      <c r="G1724" s="291"/>
      <c r="H1724" s="354"/>
      <c r="I1724" s="116" t="s">
        <v>360</v>
      </c>
      <c r="J1724" s="117" t="s">
        <v>362</v>
      </c>
      <c r="K1724" s="2"/>
      <c r="L1724" s="2"/>
      <c r="M1724" s="109"/>
      <c r="N1724" s="106"/>
      <c r="O1724" s="110" t="str">
        <f t="shared" si="55"/>
        <v>... €</v>
      </c>
      <c r="P1724" s="111" t="str">
        <f t="shared" si="56"/>
        <v>... €</v>
      </c>
      <c r="Q1724" s="12"/>
      <c r="R1724" s="12"/>
      <c r="S1724" s="12"/>
      <c r="T1724" s="12"/>
      <c r="U1724" s="10"/>
      <c r="V1724" s="10"/>
      <c r="W1724" s="10"/>
      <c r="X1724" s="10"/>
      <c r="Y1724" s="10"/>
      <c r="Z1724" s="10"/>
      <c r="AA1724" s="10"/>
      <c r="AB1724" s="10"/>
      <c r="AC1724" s="10"/>
      <c r="AD1724" s="10"/>
      <c r="AE1724" s="10"/>
      <c r="AF1724" s="10"/>
      <c r="AG1724" s="10"/>
      <c r="AH1724" s="10"/>
      <c r="AI1724" s="10"/>
      <c r="AJ1724" s="10"/>
      <c r="AK1724" s="10"/>
      <c r="AL1724" s="10"/>
      <c r="AM1724" s="10"/>
      <c r="AN1724" s="10"/>
    </row>
    <row r="1725" spans="1:40" ht="12.5" thickBot="1" x14ac:dyDescent="0.35">
      <c r="A1725" s="209"/>
      <c r="B1725" s="260">
        <v>3.3142124079915881E-2</v>
      </c>
      <c r="C1725" s="308"/>
      <c r="D1725" s="308"/>
      <c r="E1725" s="249" t="s">
        <v>16</v>
      </c>
      <c r="F1725" s="249" t="s">
        <v>17</v>
      </c>
      <c r="G1725" s="291"/>
      <c r="H1725" s="354"/>
      <c r="I1725" s="116" t="s">
        <v>360</v>
      </c>
      <c r="J1725" s="117" t="s">
        <v>362</v>
      </c>
      <c r="K1725" s="2"/>
      <c r="L1725" s="2"/>
      <c r="M1725" s="109"/>
      <c r="N1725" s="106"/>
      <c r="O1725" s="110" t="str">
        <f t="shared" si="55"/>
        <v>... €</v>
      </c>
      <c r="P1725" s="111" t="str">
        <f t="shared" si="56"/>
        <v>... €</v>
      </c>
      <c r="Q1725" s="12"/>
      <c r="R1725" s="12"/>
      <c r="S1725" s="12"/>
      <c r="T1725" s="12"/>
      <c r="U1725" s="10"/>
      <c r="V1725" s="10"/>
      <c r="W1725" s="10"/>
      <c r="X1725" s="10"/>
      <c r="Y1725" s="10"/>
      <c r="Z1725" s="10"/>
      <c r="AA1725" s="10"/>
      <c r="AB1725" s="10"/>
      <c r="AC1725" s="10"/>
      <c r="AD1725" s="10"/>
      <c r="AE1725" s="10"/>
      <c r="AF1725" s="10"/>
      <c r="AG1725" s="10"/>
      <c r="AH1725" s="10"/>
      <c r="AI1725" s="10"/>
      <c r="AJ1725" s="10"/>
      <c r="AK1725" s="10"/>
      <c r="AL1725" s="10"/>
      <c r="AM1725" s="10"/>
      <c r="AN1725" s="10"/>
    </row>
    <row r="1726" spans="1:40" ht="12.5" thickBot="1" x14ac:dyDescent="0.35">
      <c r="A1726" s="209"/>
      <c r="B1726" s="260">
        <v>3.3142124079915881E-2</v>
      </c>
      <c r="C1726" s="308"/>
      <c r="D1726" s="308"/>
      <c r="E1726" s="249" t="s">
        <v>18</v>
      </c>
      <c r="F1726" s="249" t="s">
        <v>19</v>
      </c>
      <c r="G1726" s="291"/>
      <c r="H1726" s="354"/>
      <c r="I1726" s="116" t="s">
        <v>360</v>
      </c>
      <c r="J1726" s="117" t="s">
        <v>362</v>
      </c>
      <c r="K1726" s="2"/>
      <c r="L1726" s="2"/>
      <c r="M1726" s="109"/>
      <c r="N1726" s="106"/>
      <c r="O1726" s="110" t="str">
        <f t="shared" si="55"/>
        <v>... €</v>
      </c>
      <c r="P1726" s="111" t="str">
        <f t="shared" si="56"/>
        <v>... €</v>
      </c>
      <c r="Q1726" s="12"/>
      <c r="R1726" s="12"/>
      <c r="S1726" s="12"/>
      <c r="T1726" s="12"/>
      <c r="U1726" s="10"/>
      <c r="V1726" s="10"/>
      <c r="W1726" s="10"/>
      <c r="X1726" s="10"/>
      <c r="Y1726" s="10"/>
      <c r="Z1726" s="10"/>
      <c r="AA1726" s="10"/>
      <c r="AB1726" s="10"/>
      <c r="AC1726" s="10"/>
      <c r="AD1726" s="10"/>
      <c r="AE1726" s="10"/>
      <c r="AF1726" s="10"/>
      <c r="AG1726" s="10"/>
      <c r="AH1726" s="10"/>
      <c r="AI1726" s="10"/>
      <c r="AJ1726" s="10"/>
      <c r="AK1726" s="10"/>
      <c r="AL1726" s="10"/>
      <c r="AM1726" s="10"/>
      <c r="AN1726" s="10"/>
    </row>
    <row r="1727" spans="1:40" ht="12.5" thickBot="1" x14ac:dyDescent="0.35">
      <c r="A1727" s="209"/>
      <c r="B1727" s="260">
        <v>3.3142124079915881E-2</v>
      </c>
      <c r="C1727" s="308"/>
      <c r="D1727" s="308"/>
      <c r="E1727" s="249" t="s">
        <v>20</v>
      </c>
      <c r="F1727" s="249" t="s">
        <v>19</v>
      </c>
      <c r="G1727" s="291"/>
      <c r="H1727" s="354"/>
      <c r="I1727" s="116" t="s">
        <v>360</v>
      </c>
      <c r="J1727" s="117" t="s">
        <v>362</v>
      </c>
      <c r="K1727" s="2"/>
      <c r="L1727" s="2"/>
      <c r="M1727" s="109"/>
      <c r="N1727" s="106"/>
      <c r="O1727" s="110" t="str">
        <f t="shared" si="55"/>
        <v>... €</v>
      </c>
      <c r="P1727" s="111" t="str">
        <f t="shared" si="56"/>
        <v>... €</v>
      </c>
      <c r="Q1727" s="12"/>
      <c r="R1727" s="12"/>
      <c r="S1727" s="12"/>
      <c r="T1727" s="12"/>
      <c r="U1727" s="10"/>
      <c r="V1727" s="10"/>
      <c r="W1727" s="10"/>
      <c r="X1727" s="10"/>
      <c r="Y1727" s="10"/>
      <c r="Z1727" s="10"/>
      <c r="AA1727" s="10"/>
      <c r="AB1727" s="10"/>
      <c r="AC1727" s="10"/>
      <c r="AD1727" s="10"/>
      <c r="AE1727" s="10"/>
      <c r="AF1727" s="10"/>
      <c r="AG1727" s="10"/>
      <c r="AH1727" s="10"/>
      <c r="AI1727" s="10"/>
      <c r="AJ1727" s="10"/>
      <c r="AK1727" s="10"/>
      <c r="AL1727" s="10"/>
      <c r="AM1727" s="10"/>
      <c r="AN1727" s="10"/>
    </row>
    <row r="1728" spans="1:40" ht="12.5" thickBot="1" x14ac:dyDescent="0.35">
      <c r="A1728" s="209"/>
      <c r="B1728" s="260">
        <v>3.3142124079915881E-2</v>
      </c>
      <c r="C1728" s="308"/>
      <c r="D1728" s="308"/>
      <c r="E1728" s="249" t="s">
        <v>21</v>
      </c>
      <c r="F1728" s="249" t="s">
        <v>11</v>
      </c>
      <c r="G1728" s="291"/>
      <c r="H1728" s="354"/>
      <c r="I1728" s="116" t="s">
        <v>360</v>
      </c>
      <c r="J1728" s="117" t="s">
        <v>362</v>
      </c>
      <c r="K1728" s="2"/>
      <c r="L1728" s="2"/>
      <c r="M1728" s="109"/>
      <c r="N1728" s="106"/>
      <c r="O1728" s="110" t="str">
        <f t="shared" si="55"/>
        <v>... €</v>
      </c>
      <c r="P1728" s="111" t="str">
        <f t="shared" si="56"/>
        <v>... €</v>
      </c>
      <c r="Q1728" s="12"/>
      <c r="R1728" s="12"/>
      <c r="S1728" s="12"/>
      <c r="T1728" s="12"/>
      <c r="U1728" s="10"/>
      <c r="V1728" s="10"/>
      <c r="W1728" s="10"/>
      <c r="X1728" s="10"/>
      <c r="Y1728" s="10"/>
      <c r="Z1728" s="10"/>
      <c r="AA1728" s="10"/>
      <c r="AB1728" s="10"/>
      <c r="AC1728" s="10"/>
      <c r="AD1728" s="10"/>
      <c r="AE1728" s="10"/>
      <c r="AF1728" s="10"/>
      <c r="AG1728" s="10"/>
      <c r="AH1728" s="10"/>
      <c r="AI1728" s="10"/>
      <c r="AJ1728" s="10"/>
      <c r="AK1728" s="10"/>
      <c r="AL1728" s="10"/>
      <c r="AM1728" s="10"/>
      <c r="AN1728" s="10"/>
    </row>
    <row r="1729" spans="1:40" ht="12.5" thickBot="1" x14ac:dyDescent="0.35">
      <c r="A1729" s="209"/>
      <c r="B1729" s="260">
        <v>3.3142124079915881E-2</v>
      </c>
      <c r="C1729" s="308"/>
      <c r="D1729" s="308"/>
      <c r="E1729" s="249" t="s">
        <v>21</v>
      </c>
      <c r="F1729" s="249" t="s">
        <v>19</v>
      </c>
      <c r="G1729" s="291"/>
      <c r="H1729" s="354"/>
      <c r="I1729" s="116" t="s">
        <v>360</v>
      </c>
      <c r="J1729" s="117" t="s">
        <v>362</v>
      </c>
      <c r="K1729" s="2"/>
      <c r="L1729" s="2"/>
      <c r="M1729" s="109"/>
      <c r="N1729" s="106"/>
      <c r="O1729" s="110" t="str">
        <f t="shared" si="55"/>
        <v>... €</v>
      </c>
      <c r="P1729" s="111" t="str">
        <f t="shared" si="56"/>
        <v>... €</v>
      </c>
      <c r="Q1729" s="12"/>
      <c r="R1729" s="12"/>
      <c r="S1729" s="12"/>
      <c r="T1729" s="12"/>
      <c r="U1729" s="10"/>
      <c r="V1729" s="10"/>
      <c r="W1729" s="10"/>
      <c r="X1729" s="10"/>
      <c r="Y1729" s="10"/>
      <c r="Z1729" s="10"/>
      <c r="AA1729" s="10"/>
      <c r="AB1729" s="10"/>
      <c r="AC1729" s="10"/>
      <c r="AD1729" s="10"/>
      <c r="AE1729" s="10"/>
      <c r="AF1729" s="10"/>
      <c r="AG1729" s="10"/>
      <c r="AH1729" s="10"/>
      <c r="AI1729" s="10"/>
      <c r="AJ1729" s="10"/>
      <c r="AK1729" s="10"/>
      <c r="AL1729" s="10"/>
      <c r="AM1729" s="10"/>
      <c r="AN1729" s="10"/>
    </row>
    <row r="1730" spans="1:40" ht="12.5" thickBot="1" x14ac:dyDescent="0.35">
      <c r="A1730" s="209"/>
      <c r="B1730" s="260">
        <v>3.3142124079915881E-2</v>
      </c>
      <c r="C1730" s="308"/>
      <c r="D1730" s="308"/>
      <c r="E1730" s="249" t="s">
        <v>47</v>
      </c>
      <c r="F1730" s="249" t="s">
        <v>17</v>
      </c>
      <c r="G1730" s="291"/>
      <c r="H1730" s="354"/>
      <c r="I1730" s="116" t="s">
        <v>360</v>
      </c>
      <c r="J1730" s="117" t="s">
        <v>362</v>
      </c>
      <c r="K1730" s="2"/>
      <c r="L1730" s="2"/>
      <c r="M1730" s="109"/>
      <c r="N1730" s="106"/>
      <c r="O1730" s="110" t="str">
        <f t="shared" si="55"/>
        <v>... €</v>
      </c>
      <c r="P1730" s="111" t="str">
        <f t="shared" si="56"/>
        <v>... €</v>
      </c>
      <c r="Q1730" s="12"/>
      <c r="R1730" s="12"/>
      <c r="S1730" s="12"/>
      <c r="T1730" s="12"/>
      <c r="U1730" s="10"/>
      <c r="V1730" s="10"/>
      <c r="W1730" s="10"/>
      <c r="X1730" s="10"/>
      <c r="Y1730" s="10"/>
      <c r="Z1730" s="10"/>
      <c r="AA1730" s="10"/>
      <c r="AB1730" s="10"/>
      <c r="AC1730" s="10"/>
      <c r="AD1730" s="10"/>
      <c r="AE1730" s="10"/>
      <c r="AF1730" s="10"/>
      <c r="AG1730" s="10"/>
      <c r="AH1730" s="10"/>
      <c r="AI1730" s="10"/>
      <c r="AJ1730" s="10"/>
      <c r="AK1730" s="10"/>
      <c r="AL1730" s="10"/>
      <c r="AM1730" s="10"/>
      <c r="AN1730" s="10"/>
    </row>
    <row r="1731" spans="1:40" ht="12.5" thickBot="1" x14ac:dyDescent="0.35">
      <c r="A1731" s="209"/>
      <c r="B1731" s="260">
        <v>3.3142124079915881E-2</v>
      </c>
      <c r="C1731" s="308"/>
      <c r="D1731" s="308"/>
      <c r="E1731" s="249" t="s">
        <v>47</v>
      </c>
      <c r="F1731" s="249" t="s">
        <v>19</v>
      </c>
      <c r="G1731" s="291"/>
      <c r="H1731" s="354"/>
      <c r="I1731" s="116" t="s">
        <v>360</v>
      </c>
      <c r="J1731" s="117" t="s">
        <v>362</v>
      </c>
      <c r="K1731" s="2"/>
      <c r="L1731" s="2"/>
      <c r="M1731" s="109"/>
      <c r="N1731" s="106"/>
      <c r="O1731" s="110" t="str">
        <f t="shared" si="55"/>
        <v>... €</v>
      </c>
      <c r="P1731" s="111" t="str">
        <f t="shared" si="56"/>
        <v>... €</v>
      </c>
      <c r="Q1731" s="12"/>
      <c r="R1731" s="12"/>
      <c r="S1731" s="12"/>
      <c r="T1731" s="12"/>
      <c r="U1731" s="10"/>
      <c r="V1731" s="10"/>
      <c r="W1731" s="10"/>
      <c r="X1731" s="10"/>
      <c r="Y1731" s="10"/>
      <c r="Z1731" s="10"/>
      <c r="AA1731" s="10"/>
      <c r="AB1731" s="10"/>
      <c r="AC1731" s="10"/>
      <c r="AD1731" s="10"/>
      <c r="AE1731" s="10"/>
      <c r="AF1731" s="10"/>
      <c r="AG1731" s="10"/>
      <c r="AH1731" s="10"/>
      <c r="AI1731" s="10"/>
      <c r="AJ1731" s="10"/>
      <c r="AK1731" s="10"/>
      <c r="AL1731" s="10"/>
      <c r="AM1731" s="10"/>
      <c r="AN1731" s="10"/>
    </row>
    <row r="1732" spans="1:40" ht="12.5" thickBot="1" x14ac:dyDescent="0.35">
      <c r="A1732" s="209"/>
      <c r="B1732" s="260">
        <v>3.3142124079915881E-2</v>
      </c>
      <c r="C1732" s="308"/>
      <c r="D1732" s="308"/>
      <c r="E1732" s="249" t="s">
        <v>47</v>
      </c>
      <c r="F1732" s="249" t="s">
        <v>11</v>
      </c>
      <c r="G1732" s="291"/>
      <c r="H1732" s="354"/>
      <c r="I1732" s="116" t="s">
        <v>360</v>
      </c>
      <c r="J1732" s="117" t="s">
        <v>362</v>
      </c>
      <c r="K1732" s="2"/>
      <c r="L1732" s="2"/>
      <c r="M1732" s="109"/>
      <c r="N1732" s="106"/>
      <c r="O1732" s="110" t="str">
        <f t="shared" si="55"/>
        <v>... €</v>
      </c>
      <c r="P1732" s="111" t="str">
        <f t="shared" si="56"/>
        <v>... €</v>
      </c>
      <c r="Q1732" s="12"/>
      <c r="R1732" s="12"/>
      <c r="S1732" s="12"/>
      <c r="T1732" s="12"/>
      <c r="U1732" s="10"/>
      <c r="V1732" s="10"/>
      <c r="W1732" s="10"/>
      <c r="X1732" s="10"/>
      <c r="Y1732" s="10"/>
      <c r="Z1732" s="10"/>
      <c r="AA1732" s="10"/>
      <c r="AB1732" s="10"/>
      <c r="AC1732" s="10"/>
      <c r="AD1732" s="10"/>
      <c r="AE1732" s="10"/>
      <c r="AF1732" s="10"/>
      <c r="AG1732" s="10"/>
      <c r="AH1732" s="10"/>
      <c r="AI1732" s="10"/>
      <c r="AJ1732" s="10"/>
      <c r="AK1732" s="10"/>
      <c r="AL1732" s="10"/>
      <c r="AM1732" s="10"/>
      <c r="AN1732" s="10"/>
    </row>
    <row r="1733" spans="1:40" ht="12.5" thickBot="1" x14ac:dyDescent="0.35">
      <c r="A1733" s="209"/>
      <c r="B1733" s="260">
        <v>3.3142124079915881E-2</v>
      </c>
      <c r="C1733" s="308"/>
      <c r="D1733" s="308"/>
      <c r="E1733" s="249" t="s">
        <v>48</v>
      </c>
      <c r="F1733" s="249" t="s">
        <v>17</v>
      </c>
      <c r="G1733" s="291"/>
      <c r="H1733" s="354"/>
      <c r="I1733" s="116" t="s">
        <v>360</v>
      </c>
      <c r="J1733" s="117" t="s">
        <v>362</v>
      </c>
      <c r="K1733" s="2"/>
      <c r="L1733" s="2"/>
      <c r="M1733" s="109"/>
      <c r="N1733" s="106"/>
      <c r="O1733" s="110" t="str">
        <f t="shared" si="55"/>
        <v>... €</v>
      </c>
      <c r="P1733" s="111" t="str">
        <f t="shared" si="56"/>
        <v>... €</v>
      </c>
      <c r="Q1733" s="12"/>
      <c r="R1733" s="12"/>
      <c r="S1733" s="12"/>
      <c r="T1733" s="12"/>
      <c r="U1733" s="10"/>
      <c r="V1733" s="10"/>
      <c r="W1733" s="10"/>
      <c r="X1733" s="10"/>
      <c r="Y1733" s="10"/>
      <c r="Z1733" s="10"/>
      <c r="AA1733" s="10"/>
      <c r="AB1733" s="10"/>
      <c r="AC1733" s="10"/>
      <c r="AD1733" s="10"/>
      <c r="AE1733" s="10"/>
      <c r="AF1733" s="10"/>
      <c r="AG1733" s="10"/>
      <c r="AH1733" s="10"/>
      <c r="AI1733" s="10"/>
      <c r="AJ1733" s="10"/>
      <c r="AK1733" s="10"/>
      <c r="AL1733" s="10"/>
      <c r="AM1733" s="10"/>
      <c r="AN1733" s="10"/>
    </row>
    <row r="1734" spans="1:40" ht="12.5" thickBot="1" x14ac:dyDescent="0.35">
      <c r="A1734" s="209"/>
      <c r="B1734" s="260">
        <v>3.3142124079915881E-2</v>
      </c>
      <c r="C1734" s="308"/>
      <c r="D1734" s="308"/>
      <c r="E1734" s="249" t="s">
        <v>48</v>
      </c>
      <c r="F1734" s="249" t="s">
        <v>19</v>
      </c>
      <c r="G1734" s="291"/>
      <c r="H1734" s="354"/>
      <c r="I1734" s="116" t="s">
        <v>360</v>
      </c>
      <c r="J1734" s="117" t="s">
        <v>362</v>
      </c>
      <c r="K1734" s="2"/>
      <c r="L1734" s="2"/>
      <c r="M1734" s="109"/>
      <c r="N1734" s="106"/>
      <c r="O1734" s="110" t="str">
        <f t="shared" si="55"/>
        <v>... €</v>
      </c>
      <c r="P1734" s="111" t="str">
        <f t="shared" si="56"/>
        <v>... €</v>
      </c>
      <c r="Q1734" s="12"/>
      <c r="R1734" s="12"/>
      <c r="S1734" s="12"/>
      <c r="T1734" s="12"/>
      <c r="U1734" s="10"/>
      <c r="V1734" s="10"/>
      <c r="W1734" s="10"/>
      <c r="X1734" s="10"/>
      <c r="Y1734" s="10"/>
      <c r="Z1734" s="10"/>
      <c r="AA1734" s="10"/>
      <c r="AB1734" s="10"/>
      <c r="AC1734" s="10"/>
      <c r="AD1734" s="10"/>
      <c r="AE1734" s="10"/>
      <c r="AF1734" s="10"/>
      <c r="AG1734" s="10"/>
      <c r="AH1734" s="10"/>
      <c r="AI1734" s="10"/>
      <c r="AJ1734" s="10"/>
      <c r="AK1734" s="10"/>
      <c r="AL1734" s="10"/>
      <c r="AM1734" s="10"/>
      <c r="AN1734" s="10"/>
    </row>
    <row r="1735" spans="1:40" ht="12.5" thickBot="1" x14ac:dyDescent="0.35">
      <c r="A1735" s="209"/>
      <c r="B1735" s="260">
        <v>3.3142124079915881E-2</v>
      </c>
      <c r="C1735" s="308"/>
      <c r="D1735" s="308"/>
      <c r="E1735" s="249" t="s">
        <v>48</v>
      </c>
      <c r="F1735" s="249" t="s">
        <v>11</v>
      </c>
      <c r="G1735" s="291"/>
      <c r="H1735" s="354"/>
      <c r="I1735" s="116" t="s">
        <v>360</v>
      </c>
      <c r="J1735" s="117" t="s">
        <v>362</v>
      </c>
      <c r="K1735" s="2"/>
      <c r="L1735" s="2"/>
      <c r="M1735" s="109"/>
      <c r="N1735" s="106"/>
      <c r="O1735" s="110" t="str">
        <f t="shared" si="55"/>
        <v>... €</v>
      </c>
      <c r="P1735" s="111" t="str">
        <f t="shared" si="56"/>
        <v>... €</v>
      </c>
      <c r="Q1735" s="12"/>
      <c r="R1735" s="12"/>
      <c r="S1735" s="12"/>
      <c r="T1735" s="12"/>
      <c r="U1735" s="10"/>
      <c r="V1735" s="10"/>
      <c r="W1735" s="10"/>
      <c r="X1735" s="10"/>
      <c r="Y1735" s="10"/>
      <c r="Z1735" s="10"/>
      <c r="AA1735" s="10"/>
      <c r="AB1735" s="10"/>
      <c r="AC1735" s="10"/>
      <c r="AD1735" s="10"/>
      <c r="AE1735" s="10"/>
      <c r="AF1735" s="10"/>
      <c r="AG1735" s="10"/>
      <c r="AH1735" s="10"/>
      <c r="AI1735" s="10"/>
      <c r="AJ1735" s="10"/>
      <c r="AK1735" s="10"/>
      <c r="AL1735" s="10"/>
      <c r="AM1735" s="10"/>
      <c r="AN1735" s="10"/>
    </row>
    <row r="1736" spans="1:40" ht="12.5" thickBot="1" x14ac:dyDescent="0.35">
      <c r="A1736" s="209"/>
      <c r="B1736" s="260">
        <v>3.3142124079915881E-2</v>
      </c>
      <c r="C1736" s="309"/>
      <c r="D1736" s="309"/>
      <c r="E1736" s="261" t="s">
        <v>275</v>
      </c>
      <c r="F1736" s="261" t="s">
        <v>274</v>
      </c>
      <c r="G1736" s="293"/>
      <c r="H1736" s="354"/>
      <c r="I1736" s="116" t="s">
        <v>360</v>
      </c>
      <c r="J1736" s="117" t="s">
        <v>362</v>
      </c>
      <c r="K1736" s="2"/>
      <c r="L1736" s="2"/>
      <c r="M1736" s="109"/>
      <c r="N1736" s="106"/>
      <c r="O1736" s="110" t="str">
        <f t="shared" si="55"/>
        <v>... €</v>
      </c>
      <c r="P1736" s="111" t="str">
        <f t="shared" si="56"/>
        <v>... €</v>
      </c>
      <c r="Q1736" s="12"/>
      <c r="R1736" s="12"/>
      <c r="S1736" s="12"/>
      <c r="T1736" s="12"/>
      <c r="U1736" s="10"/>
      <c r="V1736" s="10"/>
      <c r="W1736" s="10"/>
      <c r="X1736" s="10"/>
      <c r="Y1736" s="10"/>
      <c r="Z1736" s="10"/>
      <c r="AA1736" s="10"/>
      <c r="AB1736" s="10"/>
      <c r="AC1736" s="10"/>
      <c r="AD1736" s="10"/>
      <c r="AE1736" s="10"/>
      <c r="AF1736" s="10"/>
      <c r="AG1736" s="10"/>
      <c r="AH1736" s="10"/>
      <c r="AI1736" s="10"/>
      <c r="AJ1736" s="10"/>
      <c r="AK1736" s="10"/>
      <c r="AL1736" s="10"/>
      <c r="AM1736" s="10"/>
      <c r="AN1736" s="10"/>
    </row>
    <row r="1737" spans="1:40" ht="12" customHeight="1" thickBot="1" x14ac:dyDescent="0.35">
      <c r="A1737" s="209"/>
      <c r="B1737" s="260">
        <v>3.3142124079915881E-2</v>
      </c>
      <c r="C1737" s="307" t="s">
        <v>1</v>
      </c>
      <c r="D1737" s="307" t="s">
        <v>190</v>
      </c>
      <c r="E1737" s="249" t="s">
        <v>14</v>
      </c>
      <c r="F1737" s="249" t="s">
        <v>11</v>
      </c>
      <c r="G1737" s="292" t="s">
        <v>191</v>
      </c>
      <c r="H1737" s="354"/>
      <c r="I1737" s="116" t="s">
        <v>360</v>
      </c>
      <c r="J1737" s="117" t="s">
        <v>362</v>
      </c>
      <c r="K1737" s="2"/>
      <c r="L1737" s="2"/>
      <c r="M1737" s="109"/>
      <c r="N1737" s="106"/>
      <c r="O1737" s="110" t="str">
        <f t="shared" si="55"/>
        <v>... €</v>
      </c>
      <c r="P1737" s="111" t="str">
        <f t="shared" si="56"/>
        <v>... €</v>
      </c>
      <c r="Q1737" s="12"/>
      <c r="R1737" s="12"/>
      <c r="S1737" s="12"/>
      <c r="T1737" s="12"/>
      <c r="U1737" s="10"/>
      <c r="V1737" s="10"/>
      <c r="W1737" s="10"/>
      <c r="X1737" s="10"/>
      <c r="Y1737" s="10"/>
      <c r="Z1737" s="10"/>
      <c r="AA1737" s="10"/>
      <c r="AB1737" s="10"/>
      <c r="AC1737" s="10"/>
      <c r="AD1737" s="10"/>
      <c r="AE1737" s="10"/>
      <c r="AF1737" s="10"/>
      <c r="AG1737" s="10"/>
      <c r="AH1737" s="10"/>
      <c r="AI1737" s="10"/>
      <c r="AJ1737" s="10"/>
      <c r="AK1737" s="10"/>
      <c r="AL1737" s="10"/>
      <c r="AM1737" s="10"/>
      <c r="AN1737" s="10"/>
    </row>
    <row r="1738" spans="1:40" ht="12.5" thickBot="1" x14ac:dyDescent="0.35">
      <c r="A1738" s="209"/>
      <c r="B1738" s="260">
        <v>3.3142124079915881E-2</v>
      </c>
      <c r="C1738" s="308"/>
      <c r="D1738" s="308"/>
      <c r="E1738" s="249" t="s">
        <v>14</v>
      </c>
      <c r="F1738" s="249" t="s">
        <v>15</v>
      </c>
      <c r="G1738" s="291"/>
      <c r="H1738" s="354"/>
      <c r="I1738" s="116" t="s">
        <v>360</v>
      </c>
      <c r="J1738" s="117" t="s">
        <v>362</v>
      </c>
      <c r="K1738" s="2"/>
      <c r="L1738" s="2"/>
      <c r="M1738" s="109"/>
      <c r="N1738" s="106"/>
      <c r="O1738" s="110" t="str">
        <f t="shared" si="55"/>
        <v>... €</v>
      </c>
      <c r="P1738" s="111" t="str">
        <f t="shared" si="56"/>
        <v>... €</v>
      </c>
      <c r="Q1738" s="12"/>
      <c r="R1738" s="12"/>
      <c r="S1738" s="12"/>
      <c r="T1738" s="12"/>
      <c r="U1738" s="10"/>
      <c r="V1738" s="10"/>
      <c r="W1738" s="10"/>
      <c r="X1738" s="10"/>
      <c r="Y1738" s="10"/>
      <c r="Z1738" s="10"/>
      <c r="AA1738" s="10"/>
      <c r="AB1738" s="10"/>
      <c r="AC1738" s="10"/>
      <c r="AD1738" s="10"/>
      <c r="AE1738" s="10"/>
      <c r="AF1738" s="10"/>
      <c r="AG1738" s="10"/>
      <c r="AH1738" s="10"/>
      <c r="AI1738" s="10"/>
      <c r="AJ1738" s="10"/>
      <c r="AK1738" s="10"/>
      <c r="AL1738" s="10"/>
      <c r="AM1738" s="10"/>
      <c r="AN1738" s="10"/>
    </row>
    <row r="1739" spans="1:40" ht="12.5" thickBot="1" x14ac:dyDescent="0.35">
      <c r="A1739" s="209"/>
      <c r="B1739" s="260">
        <v>3.3142124079915881E-2</v>
      </c>
      <c r="C1739" s="308"/>
      <c r="D1739" s="308"/>
      <c r="E1739" s="249" t="s">
        <v>16</v>
      </c>
      <c r="F1739" s="249" t="s">
        <v>11</v>
      </c>
      <c r="G1739" s="291"/>
      <c r="H1739" s="354"/>
      <c r="I1739" s="116" t="s">
        <v>360</v>
      </c>
      <c r="J1739" s="117" t="s">
        <v>362</v>
      </c>
      <c r="K1739" s="2"/>
      <c r="L1739" s="2"/>
      <c r="M1739" s="109"/>
      <c r="N1739" s="106"/>
      <c r="O1739" s="110" t="str">
        <f t="shared" si="55"/>
        <v>... €</v>
      </c>
      <c r="P1739" s="111" t="str">
        <f t="shared" si="56"/>
        <v>... €</v>
      </c>
      <c r="Q1739" s="12"/>
      <c r="R1739" s="12"/>
      <c r="S1739" s="12"/>
      <c r="T1739" s="12"/>
      <c r="U1739" s="10"/>
      <c r="V1739" s="10"/>
      <c r="W1739" s="10"/>
      <c r="X1739" s="10"/>
      <c r="Y1739" s="10"/>
      <c r="Z1739" s="10"/>
      <c r="AA1739" s="10"/>
      <c r="AB1739" s="10"/>
      <c r="AC1739" s="10"/>
      <c r="AD1739" s="10"/>
      <c r="AE1739" s="10"/>
      <c r="AF1739" s="10"/>
      <c r="AG1739" s="10"/>
      <c r="AH1739" s="10"/>
      <c r="AI1739" s="10"/>
      <c r="AJ1739" s="10"/>
      <c r="AK1739" s="10"/>
      <c r="AL1739" s="10"/>
      <c r="AM1739" s="10"/>
      <c r="AN1739" s="10"/>
    </row>
    <row r="1740" spans="1:40" ht="12.5" thickBot="1" x14ac:dyDescent="0.35">
      <c r="A1740" s="209"/>
      <c r="B1740" s="260">
        <v>3.3142124079915881E-2</v>
      </c>
      <c r="C1740" s="308"/>
      <c r="D1740" s="308"/>
      <c r="E1740" s="249" t="s">
        <v>16</v>
      </c>
      <c r="F1740" s="249" t="s">
        <v>17</v>
      </c>
      <c r="G1740" s="291"/>
      <c r="H1740" s="354"/>
      <c r="I1740" s="116" t="s">
        <v>360</v>
      </c>
      <c r="J1740" s="117" t="s">
        <v>362</v>
      </c>
      <c r="K1740" s="2"/>
      <c r="L1740" s="2"/>
      <c r="M1740" s="109"/>
      <c r="N1740" s="106"/>
      <c r="O1740" s="110" t="str">
        <f t="shared" si="55"/>
        <v>... €</v>
      </c>
      <c r="P1740" s="111" t="str">
        <f t="shared" si="56"/>
        <v>... €</v>
      </c>
      <c r="Q1740" s="12"/>
      <c r="R1740" s="12"/>
      <c r="S1740" s="12"/>
      <c r="T1740" s="12"/>
      <c r="U1740" s="10"/>
      <c r="V1740" s="10"/>
      <c r="W1740" s="10"/>
      <c r="X1740" s="10"/>
      <c r="Y1740" s="10"/>
      <c r="Z1740" s="10"/>
      <c r="AA1740" s="10"/>
      <c r="AB1740" s="10"/>
      <c r="AC1740" s="10"/>
      <c r="AD1740" s="10"/>
      <c r="AE1740" s="10"/>
      <c r="AF1740" s="10"/>
      <c r="AG1740" s="10"/>
      <c r="AH1740" s="10"/>
      <c r="AI1740" s="10"/>
      <c r="AJ1740" s="10"/>
      <c r="AK1740" s="10"/>
      <c r="AL1740" s="10"/>
      <c r="AM1740" s="10"/>
      <c r="AN1740" s="10"/>
    </row>
    <row r="1741" spans="1:40" ht="12.5" thickBot="1" x14ac:dyDescent="0.35">
      <c r="A1741" s="209"/>
      <c r="B1741" s="260">
        <v>3.3142124079915881E-2</v>
      </c>
      <c r="C1741" s="308"/>
      <c r="D1741" s="308"/>
      <c r="E1741" s="249" t="s">
        <v>18</v>
      </c>
      <c r="F1741" s="249" t="s">
        <v>19</v>
      </c>
      <c r="G1741" s="291"/>
      <c r="H1741" s="354"/>
      <c r="I1741" s="116" t="s">
        <v>360</v>
      </c>
      <c r="J1741" s="117" t="s">
        <v>362</v>
      </c>
      <c r="K1741" s="2"/>
      <c r="L1741" s="2"/>
      <c r="M1741" s="109"/>
      <c r="N1741" s="106"/>
      <c r="O1741" s="110" t="str">
        <f t="shared" si="55"/>
        <v>... €</v>
      </c>
      <c r="P1741" s="111" t="str">
        <f t="shared" si="56"/>
        <v>... €</v>
      </c>
      <c r="Q1741" s="12"/>
      <c r="R1741" s="12"/>
      <c r="S1741" s="12"/>
      <c r="T1741" s="12"/>
      <c r="U1741" s="10"/>
      <c r="V1741" s="10"/>
      <c r="W1741" s="10"/>
      <c r="X1741" s="10"/>
      <c r="Y1741" s="10"/>
      <c r="Z1741" s="10"/>
      <c r="AA1741" s="10"/>
      <c r="AB1741" s="10"/>
      <c r="AC1741" s="10"/>
      <c r="AD1741" s="10"/>
      <c r="AE1741" s="10"/>
      <c r="AF1741" s="10"/>
      <c r="AG1741" s="10"/>
      <c r="AH1741" s="10"/>
      <c r="AI1741" s="10"/>
      <c r="AJ1741" s="10"/>
      <c r="AK1741" s="10"/>
      <c r="AL1741" s="10"/>
      <c r="AM1741" s="10"/>
      <c r="AN1741" s="10"/>
    </row>
    <row r="1742" spans="1:40" ht="12.5" thickBot="1" x14ac:dyDescent="0.35">
      <c r="A1742" s="209"/>
      <c r="B1742" s="260">
        <v>3.3142124079915881E-2</v>
      </c>
      <c r="C1742" s="308"/>
      <c r="D1742" s="308"/>
      <c r="E1742" s="249" t="s">
        <v>20</v>
      </c>
      <c r="F1742" s="249" t="s">
        <v>19</v>
      </c>
      <c r="G1742" s="291"/>
      <c r="H1742" s="354"/>
      <c r="I1742" s="116" t="s">
        <v>360</v>
      </c>
      <c r="J1742" s="117" t="s">
        <v>362</v>
      </c>
      <c r="K1742" s="2"/>
      <c r="L1742" s="2"/>
      <c r="M1742" s="109"/>
      <c r="N1742" s="106"/>
      <c r="O1742" s="110" t="str">
        <f t="shared" ref="O1742:O1805" si="57">J1742</f>
        <v>... €</v>
      </c>
      <c r="P1742" s="111" t="str">
        <f t="shared" ref="P1742:P1805" si="58">O1742</f>
        <v>... €</v>
      </c>
      <c r="Q1742" s="12"/>
      <c r="R1742" s="12"/>
      <c r="S1742" s="12"/>
      <c r="T1742" s="12"/>
      <c r="U1742" s="10"/>
      <c r="V1742" s="10"/>
      <c r="W1742" s="10"/>
      <c r="X1742" s="10"/>
      <c r="Y1742" s="10"/>
      <c r="Z1742" s="10"/>
      <c r="AA1742" s="10"/>
      <c r="AB1742" s="10"/>
      <c r="AC1742" s="10"/>
      <c r="AD1742" s="10"/>
      <c r="AE1742" s="10"/>
      <c r="AF1742" s="10"/>
      <c r="AG1742" s="10"/>
      <c r="AH1742" s="10"/>
      <c r="AI1742" s="10"/>
      <c r="AJ1742" s="10"/>
      <c r="AK1742" s="10"/>
      <c r="AL1742" s="10"/>
      <c r="AM1742" s="10"/>
      <c r="AN1742" s="10"/>
    </row>
    <row r="1743" spans="1:40" ht="12.5" thickBot="1" x14ac:dyDescent="0.35">
      <c r="A1743" s="209"/>
      <c r="B1743" s="260">
        <v>3.3142124079915881E-2</v>
      </c>
      <c r="C1743" s="308"/>
      <c r="D1743" s="308"/>
      <c r="E1743" s="249" t="s">
        <v>21</v>
      </c>
      <c r="F1743" s="249" t="s">
        <v>11</v>
      </c>
      <c r="G1743" s="291"/>
      <c r="H1743" s="354"/>
      <c r="I1743" s="116" t="s">
        <v>360</v>
      </c>
      <c r="J1743" s="117" t="s">
        <v>362</v>
      </c>
      <c r="K1743" s="2"/>
      <c r="L1743" s="2"/>
      <c r="M1743" s="109"/>
      <c r="N1743" s="106"/>
      <c r="O1743" s="110" t="str">
        <f t="shared" si="57"/>
        <v>... €</v>
      </c>
      <c r="P1743" s="111" t="str">
        <f t="shared" si="58"/>
        <v>... €</v>
      </c>
      <c r="Q1743" s="12"/>
      <c r="R1743" s="12"/>
      <c r="S1743" s="12"/>
      <c r="T1743" s="12"/>
      <c r="U1743" s="10"/>
      <c r="V1743" s="10"/>
      <c r="W1743" s="10"/>
      <c r="X1743" s="10"/>
      <c r="Y1743" s="10"/>
      <c r="Z1743" s="10"/>
      <c r="AA1743" s="10"/>
      <c r="AB1743" s="10"/>
      <c r="AC1743" s="10"/>
      <c r="AD1743" s="10"/>
      <c r="AE1743" s="10"/>
      <c r="AF1743" s="10"/>
      <c r="AG1743" s="10"/>
      <c r="AH1743" s="10"/>
      <c r="AI1743" s="10"/>
      <c r="AJ1743" s="10"/>
      <c r="AK1743" s="10"/>
      <c r="AL1743" s="10"/>
      <c r="AM1743" s="10"/>
      <c r="AN1743" s="10"/>
    </row>
    <row r="1744" spans="1:40" ht="12.5" thickBot="1" x14ac:dyDescent="0.35">
      <c r="A1744" s="209"/>
      <c r="B1744" s="260">
        <v>3.3142124079915881E-2</v>
      </c>
      <c r="C1744" s="308"/>
      <c r="D1744" s="308"/>
      <c r="E1744" s="249" t="s">
        <v>21</v>
      </c>
      <c r="F1744" s="249" t="s">
        <v>19</v>
      </c>
      <c r="G1744" s="291"/>
      <c r="H1744" s="354"/>
      <c r="I1744" s="116" t="s">
        <v>360</v>
      </c>
      <c r="J1744" s="117" t="s">
        <v>362</v>
      </c>
      <c r="K1744" s="2"/>
      <c r="L1744" s="2"/>
      <c r="M1744" s="109"/>
      <c r="N1744" s="106"/>
      <c r="O1744" s="110" t="str">
        <f t="shared" si="57"/>
        <v>... €</v>
      </c>
      <c r="P1744" s="111" t="str">
        <f t="shared" si="58"/>
        <v>... €</v>
      </c>
      <c r="Q1744" s="12"/>
      <c r="R1744" s="12"/>
      <c r="S1744" s="12"/>
      <c r="T1744" s="12"/>
      <c r="U1744" s="10"/>
      <c r="V1744" s="10"/>
      <c r="W1744" s="10"/>
      <c r="X1744" s="10"/>
      <c r="Y1744" s="10"/>
      <c r="Z1744" s="10"/>
      <c r="AA1744" s="10"/>
      <c r="AB1744" s="10"/>
      <c r="AC1744" s="10"/>
      <c r="AD1744" s="10"/>
      <c r="AE1744" s="10"/>
      <c r="AF1744" s="10"/>
      <c r="AG1744" s="10"/>
      <c r="AH1744" s="10"/>
      <c r="AI1744" s="10"/>
      <c r="AJ1744" s="10"/>
      <c r="AK1744" s="10"/>
      <c r="AL1744" s="10"/>
      <c r="AM1744" s="10"/>
      <c r="AN1744" s="10"/>
    </row>
    <row r="1745" spans="1:40" ht="12.5" thickBot="1" x14ac:dyDescent="0.35">
      <c r="A1745" s="209"/>
      <c r="B1745" s="260">
        <v>3.3142124079915881E-2</v>
      </c>
      <c r="C1745" s="308"/>
      <c r="D1745" s="308"/>
      <c r="E1745" s="249" t="s">
        <v>47</v>
      </c>
      <c r="F1745" s="249" t="s">
        <v>17</v>
      </c>
      <c r="G1745" s="291"/>
      <c r="H1745" s="354"/>
      <c r="I1745" s="116" t="s">
        <v>360</v>
      </c>
      <c r="J1745" s="117" t="s">
        <v>362</v>
      </c>
      <c r="K1745" s="2"/>
      <c r="L1745" s="2"/>
      <c r="M1745" s="109"/>
      <c r="N1745" s="106"/>
      <c r="O1745" s="110" t="str">
        <f t="shared" si="57"/>
        <v>... €</v>
      </c>
      <c r="P1745" s="111" t="str">
        <f t="shared" si="58"/>
        <v>... €</v>
      </c>
      <c r="Q1745" s="12"/>
      <c r="R1745" s="12"/>
      <c r="S1745" s="12"/>
      <c r="T1745" s="12"/>
      <c r="U1745" s="10"/>
      <c r="V1745" s="10"/>
      <c r="W1745" s="10"/>
      <c r="X1745" s="10"/>
      <c r="Y1745" s="10"/>
      <c r="Z1745" s="10"/>
      <c r="AA1745" s="10"/>
      <c r="AB1745" s="10"/>
      <c r="AC1745" s="10"/>
      <c r="AD1745" s="10"/>
      <c r="AE1745" s="10"/>
      <c r="AF1745" s="10"/>
      <c r="AG1745" s="10"/>
      <c r="AH1745" s="10"/>
      <c r="AI1745" s="10"/>
      <c r="AJ1745" s="10"/>
      <c r="AK1745" s="10"/>
      <c r="AL1745" s="10"/>
      <c r="AM1745" s="10"/>
      <c r="AN1745" s="10"/>
    </row>
    <row r="1746" spans="1:40" ht="12.5" thickBot="1" x14ac:dyDescent="0.35">
      <c r="A1746" s="209"/>
      <c r="B1746" s="260">
        <v>3.3142124079915881E-2</v>
      </c>
      <c r="C1746" s="308"/>
      <c r="D1746" s="308"/>
      <c r="E1746" s="249" t="s">
        <v>47</v>
      </c>
      <c r="F1746" s="249" t="s">
        <v>19</v>
      </c>
      <c r="G1746" s="291"/>
      <c r="H1746" s="354"/>
      <c r="I1746" s="116" t="s">
        <v>360</v>
      </c>
      <c r="J1746" s="117" t="s">
        <v>362</v>
      </c>
      <c r="K1746" s="2"/>
      <c r="L1746" s="2"/>
      <c r="M1746" s="109"/>
      <c r="N1746" s="106"/>
      <c r="O1746" s="110" t="str">
        <f t="shared" si="57"/>
        <v>... €</v>
      </c>
      <c r="P1746" s="111" t="str">
        <f t="shared" si="58"/>
        <v>... €</v>
      </c>
      <c r="Q1746" s="12"/>
      <c r="R1746" s="12"/>
      <c r="S1746" s="12"/>
      <c r="T1746" s="12"/>
      <c r="U1746" s="10"/>
      <c r="V1746" s="10"/>
      <c r="W1746" s="10"/>
      <c r="X1746" s="10"/>
      <c r="Y1746" s="10"/>
      <c r="Z1746" s="10"/>
      <c r="AA1746" s="10"/>
      <c r="AB1746" s="10"/>
      <c r="AC1746" s="10"/>
      <c r="AD1746" s="10"/>
      <c r="AE1746" s="10"/>
      <c r="AF1746" s="10"/>
      <c r="AG1746" s="10"/>
      <c r="AH1746" s="10"/>
      <c r="AI1746" s="10"/>
      <c r="AJ1746" s="10"/>
      <c r="AK1746" s="10"/>
      <c r="AL1746" s="10"/>
      <c r="AM1746" s="10"/>
      <c r="AN1746" s="10"/>
    </row>
    <row r="1747" spans="1:40" ht="12.5" thickBot="1" x14ac:dyDescent="0.35">
      <c r="A1747" s="209"/>
      <c r="B1747" s="260">
        <v>3.3142124079915881E-2</v>
      </c>
      <c r="C1747" s="308"/>
      <c r="D1747" s="308"/>
      <c r="E1747" s="249" t="s">
        <v>47</v>
      </c>
      <c r="F1747" s="249" t="s">
        <v>11</v>
      </c>
      <c r="G1747" s="291"/>
      <c r="H1747" s="354"/>
      <c r="I1747" s="116" t="s">
        <v>360</v>
      </c>
      <c r="J1747" s="117" t="s">
        <v>362</v>
      </c>
      <c r="K1747" s="2"/>
      <c r="L1747" s="2"/>
      <c r="M1747" s="109"/>
      <c r="N1747" s="106"/>
      <c r="O1747" s="110" t="str">
        <f t="shared" si="57"/>
        <v>... €</v>
      </c>
      <c r="P1747" s="111" t="str">
        <f t="shared" si="58"/>
        <v>... €</v>
      </c>
      <c r="Q1747" s="12"/>
      <c r="R1747" s="12"/>
      <c r="S1747" s="12"/>
      <c r="T1747" s="12"/>
      <c r="U1747" s="10"/>
      <c r="V1747" s="10"/>
      <c r="W1747" s="10"/>
      <c r="X1747" s="10"/>
      <c r="Y1747" s="10"/>
      <c r="Z1747" s="10"/>
      <c r="AA1747" s="10"/>
      <c r="AB1747" s="10"/>
      <c r="AC1747" s="10"/>
      <c r="AD1747" s="10"/>
      <c r="AE1747" s="10"/>
      <c r="AF1747" s="10"/>
      <c r="AG1747" s="10"/>
      <c r="AH1747" s="10"/>
      <c r="AI1747" s="10"/>
      <c r="AJ1747" s="10"/>
      <c r="AK1747" s="10"/>
      <c r="AL1747" s="10"/>
      <c r="AM1747" s="10"/>
      <c r="AN1747" s="10"/>
    </row>
    <row r="1748" spans="1:40" ht="12.5" thickBot="1" x14ac:dyDescent="0.35">
      <c r="A1748" s="209"/>
      <c r="B1748" s="260">
        <v>3.3142124079915881E-2</v>
      </c>
      <c r="C1748" s="308"/>
      <c r="D1748" s="308"/>
      <c r="E1748" s="249" t="s">
        <v>48</v>
      </c>
      <c r="F1748" s="249" t="s">
        <v>17</v>
      </c>
      <c r="G1748" s="291"/>
      <c r="H1748" s="354"/>
      <c r="I1748" s="116" t="s">
        <v>360</v>
      </c>
      <c r="J1748" s="117" t="s">
        <v>362</v>
      </c>
      <c r="K1748" s="2"/>
      <c r="L1748" s="2"/>
      <c r="M1748" s="109"/>
      <c r="N1748" s="106"/>
      <c r="O1748" s="110" t="str">
        <f t="shared" si="57"/>
        <v>... €</v>
      </c>
      <c r="P1748" s="111" t="str">
        <f t="shared" si="58"/>
        <v>... €</v>
      </c>
      <c r="Q1748" s="12"/>
      <c r="R1748" s="12"/>
      <c r="S1748" s="12"/>
      <c r="T1748" s="12"/>
      <c r="U1748" s="10"/>
      <c r="V1748" s="10"/>
      <c r="W1748" s="10"/>
      <c r="X1748" s="10"/>
      <c r="Y1748" s="10"/>
      <c r="Z1748" s="10"/>
      <c r="AA1748" s="10"/>
      <c r="AB1748" s="10"/>
      <c r="AC1748" s="10"/>
      <c r="AD1748" s="10"/>
      <c r="AE1748" s="10"/>
      <c r="AF1748" s="10"/>
      <c r="AG1748" s="10"/>
      <c r="AH1748" s="10"/>
      <c r="AI1748" s="10"/>
      <c r="AJ1748" s="10"/>
      <c r="AK1748" s="10"/>
      <c r="AL1748" s="10"/>
      <c r="AM1748" s="10"/>
      <c r="AN1748" s="10"/>
    </row>
    <row r="1749" spans="1:40" ht="12.5" thickBot="1" x14ac:dyDescent="0.35">
      <c r="A1749" s="209"/>
      <c r="B1749" s="260">
        <v>3.3142124079915881E-2</v>
      </c>
      <c r="C1749" s="308"/>
      <c r="D1749" s="308"/>
      <c r="E1749" s="249" t="s">
        <v>48</v>
      </c>
      <c r="F1749" s="249" t="s">
        <v>19</v>
      </c>
      <c r="G1749" s="291"/>
      <c r="H1749" s="354"/>
      <c r="I1749" s="116" t="s">
        <v>360</v>
      </c>
      <c r="J1749" s="117" t="s">
        <v>362</v>
      </c>
      <c r="K1749" s="2"/>
      <c r="L1749" s="2"/>
      <c r="M1749" s="109"/>
      <c r="N1749" s="106"/>
      <c r="O1749" s="110" t="str">
        <f t="shared" si="57"/>
        <v>... €</v>
      </c>
      <c r="P1749" s="111" t="str">
        <f t="shared" si="58"/>
        <v>... €</v>
      </c>
      <c r="Q1749" s="12"/>
      <c r="R1749" s="12"/>
      <c r="S1749" s="12"/>
      <c r="T1749" s="12"/>
      <c r="U1749" s="10"/>
      <c r="V1749" s="10"/>
      <c r="W1749" s="10"/>
      <c r="X1749" s="10"/>
      <c r="Y1749" s="10"/>
      <c r="Z1749" s="10"/>
      <c r="AA1749" s="10"/>
      <c r="AB1749" s="10"/>
      <c r="AC1749" s="10"/>
      <c r="AD1749" s="10"/>
      <c r="AE1749" s="10"/>
      <c r="AF1749" s="10"/>
      <c r="AG1749" s="10"/>
      <c r="AH1749" s="10"/>
      <c r="AI1749" s="10"/>
      <c r="AJ1749" s="10"/>
      <c r="AK1749" s="10"/>
      <c r="AL1749" s="10"/>
      <c r="AM1749" s="10"/>
      <c r="AN1749" s="10"/>
    </row>
    <row r="1750" spans="1:40" ht="12.5" thickBot="1" x14ac:dyDescent="0.35">
      <c r="A1750" s="209"/>
      <c r="B1750" s="260">
        <v>3.3142124079915881E-2</v>
      </c>
      <c r="C1750" s="308"/>
      <c r="D1750" s="308"/>
      <c r="E1750" s="249" t="s">
        <v>48</v>
      </c>
      <c r="F1750" s="249" t="s">
        <v>11</v>
      </c>
      <c r="G1750" s="291"/>
      <c r="H1750" s="354"/>
      <c r="I1750" s="116" t="s">
        <v>360</v>
      </c>
      <c r="J1750" s="117" t="s">
        <v>362</v>
      </c>
      <c r="K1750" s="2"/>
      <c r="L1750" s="2"/>
      <c r="M1750" s="109"/>
      <c r="N1750" s="106"/>
      <c r="O1750" s="110" t="str">
        <f t="shared" si="57"/>
        <v>... €</v>
      </c>
      <c r="P1750" s="111" t="str">
        <f t="shared" si="58"/>
        <v>... €</v>
      </c>
      <c r="Q1750" s="12"/>
      <c r="R1750" s="12"/>
      <c r="S1750" s="12"/>
      <c r="T1750" s="12"/>
      <c r="U1750" s="10"/>
      <c r="V1750" s="10"/>
      <c r="W1750" s="10"/>
      <c r="X1750" s="10"/>
      <c r="Y1750" s="10"/>
      <c r="Z1750" s="10"/>
      <c r="AA1750" s="10"/>
      <c r="AB1750" s="10"/>
      <c r="AC1750" s="10"/>
      <c r="AD1750" s="10"/>
      <c r="AE1750" s="10"/>
      <c r="AF1750" s="10"/>
      <c r="AG1750" s="10"/>
      <c r="AH1750" s="10"/>
      <c r="AI1750" s="10"/>
      <c r="AJ1750" s="10"/>
      <c r="AK1750" s="10"/>
      <c r="AL1750" s="10"/>
      <c r="AM1750" s="10"/>
      <c r="AN1750" s="10"/>
    </row>
    <row r="1751" spans="1:40" ht="12.5" thickBot="1" x14ac:dyDescent="0.35">
      <c r="A1751" s="209"/>
      <c r="B1751" s="260">
        <v>3.3142124079915881E-2</v>
      </c>
      <c r="C1751" s="309"/>
      <c r="D1751" s="309"/>
      <c r="E1751" s="261" t="s">
        <v>275</v>
      </c>
      <c r="F1751" s="261" t="s">
        <v>274</v>
      </c>
      <c r="G1751" s="293"/>
      <c r="H1751" s="354"/>
      <c r="I1751" s="116" t="s">
        <v>360</v>
      </c>
      <c r="J1751" s="117" t="s">
        <v>362</v>
      </c>
      <c r="K1751" s="2"/>
      <c r="L1751" s="2"/>
      <c r="M1751" s="109"/>
      <c r="N1751" s="106"/>
      <c r="O1751" s="110" t="str">
        <f t="shared" si="57"/>
        <v>... €</v>
      </c>
      <c r="P1751" s="111" t="str">
        <f t="shared" si="58"/>
        <v>... €</v>
      </c>
      <c r="Q1751" s="12"/>
      <c r="R1751" s="12"/>
      <c r="S1751" s="12"/>
      <c r="T1751" s="12"/>
      <c r="U1751" s="10"/>
      <c r="V1751" s="10"/>
      <c r="W1751" s="10"/>
      <c r="X1751" s="10"/>
      <c r="Y1751" s="10"/>
      <c r="Z1751" s="10"/>
      <c r="AA1751" s="10"/>
      <c r="AB1751" s="10"/>
      <c r="AC1751" s="10"/>
      <c r="AD1751" s="10"/>
      <c r="AE1751" s="10"/>
      <c r="AF1751" s="10"/>
      <c r="AG1751" s="10"/>
      <c r="AH1751" s="10"/>
      <c r="AI1751" s="10"/>
      <c r="AJ1751" s="10"/>
      <c r="AK1751" s="10"/>
      <c r="AL1751" s="10"/>
      <c r="AM1751" s="10"/>
      <c r="AN1751" s="10"/>
    </row>
    <row r="1752" spans="1:40" ht="12" customHeight="1" thickBot="1" x14ac:dyDescent="0.35">
      <c r="A1752" s="209"/>
      <c r="B1752" s="260">
        <v>3.3142124079915881E-2</v>
      </c>
      <c r="C1752" s="307" t="s">
        <v>1</v>
      </c>
      <c r="D1752" s="307" t="s">
        <v>190</v>
      </c>
      <c r="E1752" s="249" t="s">
        <v>14</v>
      </c>
      <c r="F1752" s="249" t="s">
        <v>11</v>
      </c>
      <c r="G1752" s="292" t="s">
        <v>192</v>
      </c>
      <c r="H1752" s="354"/>
      <c r="I1752" s="116" t="s">
        <v>360</v>
      </c>
      <c r="J1752" s="117" t="s">
        <v>362</v>
      </c>
      <c r="K1752" s="2"/>
      <c r="L1752" s="2"/>
      <c r="M1752" s="109"/>
      <c r="N1752" s="106"/>
      <c r="O1752" s="110" t="str">
        <f t="shared" si="57"/>
        <v>... €</v>
      </c>
      <c r="P1752" s="111" t="str">
        <f t="shared" si="58"/>
        <v>... €</v>
      </c>
      <c r="Q1752" s="12"/>
      <c r="R1752" s="12"/>
      <c r="S1752" s="12"/>
      <c r="T1752" s="12"/>
      <c r="U1752" s="10"/>
      <c r="V1752" s="10"/>
      <c r="W1752" s="10"/>
      <c r="X1752" s="10"/>
      <c r="Y1752" s="10"/>
      <c r="Z1752" s="10"/>
      <c r="AA1752" s="10"/>
      <c r="AB1752" s="10"/>
      <c r="AC1752" s="10"/>
      <c r="AD1752" s="10"/>
      <c r="AE1752" s="10"/>
      <c r="AF1752" s="10"/>
      <c r="AG1752" s="10"/>
      <c r="AH1752" s="10"/>
      <c r="AI1752" s="10"/>
      <c r="AJ1752" s="10"/>
      <c r="AK1752" s="10"/>
      <c r="AL1752" s="10"/>
      <c r="AM1752" s="10"/>
      <c r="AN1752" s="10"/>
    </row>
    <row r="1753" spans="1:40" ht="12.5" thickBot="1" x14ac:dyDescent="0.35">
      <c r="A1753" s="209"/>
      <c r="B1753" s="260">
        <v>3.3142124079915881E-2</v>
      </c>
      <c r="C1753" s="308"/>
      <c r="D1753" s="308"/>
      <c r="E1753" s="249" t="s">
        <v>14</v>
      </c>
      <c r="F1753" s="249" t="s">
        <v>15</v>
      </c>
      <c r="G1753" s="291"/>
      <c r="H1753" s="354"/>
      <c r="I1753" s="116" t="s">
        <v>360</v>
      </c>
      <c r="J1753" s="117" t="s">
        <v>362</v>
      </c>
      <c r="K1753" s="2"/>
      <c r="L1753" s="2"/>
      <c r="M1753" s="109"/>
      <c r="N1753" s="106"/>
      <c r="O1753" s="110" t="str">
        <f t="shared" si="57"/>
        <v>... €</v>
      </c>
      <c r="P1753" s="111" t="str">
        <f t="shared" si="58"/>
        <v>... €</v>
      </c>
      <c r="Q1753" s="12"/>
      <c r="R1753" s="12"/>
      <c r="S1753" s="12"/>
      <c r="T1753" s="12"/>
      <c r="U1753" s="10"/>
      <c r="V1753" s="10"/>
      <c r="W1753" s="10"/>
      <c r="X1753" s="10"/>
      <c r="Y1753" s="10"/>
      <c r="Z1753" s="10"/>
      <c r="AA1753" s="10"/>
      <c r="AB1753" s="10"/>
      <c r="AC1753" s="10"/>
      <c r="AD1753" s="10"/>
      <c r="AE1753" s="10"/>
      <c r="AF1753" s="10"/>
      <c r="AG1753" s="10"/>
      <c r="AH1753" s="10"/>
      <c r="AI1753" s="10"/>
      <c r="AJ1753" s="10"/>
      <c r="AK1753" s="10"/>
      <c r="AL1753" s="10"/>
      <c r="AM1753" s="10"/>
      <c r="AN1753" s="10"/>
    </row>
    <row r="1754" spans="1:40" ht="12.5" thickBot="1" x14ac:dyDescent="0.35">
      <c r="A1754" s="209"/>
      <c r="B1754" s="260">
        <v>3.3142124079915881E-2</v>
      </c>
      <c r="C1754" s="308"/>
      <c r="D1754" s="308"/>
      <c r="E1754" s="249" t="s">
        <v>16</v>
      </c>
      <c r="F1754" s="249" t="s">
        <v>11</v>
      </c>
      <c r="G1754" s="291"/>
      <c r="H1754" s="354"/>
      <c r="I1754" s="116" t="s">
        <v>360</v>
      </c>
      <c r="J1754" s="117" t="s">
        <v>362</v>
      </c>
      <c r="K1754" s="2"/>
      <c r="L1754" s="2"/>
      <c r="M1754" s="109"/>
      <c r="N1754" s="106"/>
      <c r="O1754" s="110" t="str">
        <f t="shared" si="57"/>
        <v>... €</v>
      </c>
      <c r="P1754" s="111" t="str">
        <f t="shared" si="58"/>
        <v>... €</v>
      </c>
      <c r="Q1754" s="12"/>
      <c r="R1754" s="12"/>
      <c r="S1754" s="12"/>
      <c r="T1754" s="12"/>
      <c r="U1754" s="10"/>
      <c r="V1754" s="10"/>
      <c r="W1754" s="10"/>
      <c r="X1754" s="10"/>
      <c r="Y1754" s="10"/>
      <c r="Z1754" s="10"/>
      <c r="AA1754" s="10"/>
      <c r="AB1754" s="10"/>
      <c r="AC1754" s="10"/>
      <c r="AD1754" s="10"/>
      <c r="AE1754" s="10"/>
      <c r="AF1754" s="10"/>
      <c r="AG1754" s="10"/>
      <c r="AH1754" s="10"/>
      <c r="AI1754" s="10"/>
      <c r="AJ1754" s="10"/>
      <c r="AK1754" s="10"/>
      <c r="AL1754" s="10"/>
      <c r="AM1754" s="10"/>
      <c r="AN1754" s="10"/>
    </row>
    <row r="1755" spans="1:40" ht="12.5" thickBot="1" x14ac:dyDescent="0.35">
      <c r="A1755" s="209"/>
      <c r="B1755" s="260">
        <v>3.3142124079915881E-2</v>
      </c>
      <c r="C1755" s="308"/>
      <c r="D1755" s="308"/>
      <c r="E1755" s="249" t="s">
        <v>16</v>
      </c>
      <c r="F1755" s="249" t="s">
        <v>17</v>
      </c>
      <c r="G1755" s="291"/>
      <c r="H1755" s="354"/>
      <c r="I1755" s="116" t="s">
        <v>360</v>
      </c>
      <c r="J1755" s="117" t="s">
        <v>362</v>
      </c>
      <c r="K1755" s="2"/>
      <c r="L1755" s="2"/>
      <c r="M1755" s="109"/>
      <c r="N1755" s="106"/>
      <c r="O1755" s="110" t="str">
        <f t="shared" si="57"/>
        <v>... €</v>
      </c>
      <c r="P1755" s="111" t="str">
        <f t="shared" si="58"/>
        <v>... €</v>
      </c>
      <c r="Q1755" s="12"/>
      <c r="R1755" s="12"/>
      <c r="S1755" s="12"/>
      <c r="T1755" s="12"/>
      <c r="U1755" s="10"/>
      <c r="V1755" s="10"/>
      <c r="W1755" s="10"/>
      <c r="X1755" s="10"/>
      <c r="Y1755" s="10"/>
      <c r="Z1755" s="10"/>
      <c r="AA1755" s="10"/>
      <c r="AB1755" s="10"/>
      <c r="AC1755" s="10"/>
      <c r="AD1755" s="10"/>
      <c r="AE1755" s="10"/>
      <c r="AF1755" s="10"/>
      <c r="AG1755" s="10"/>
      <c r="AH1755" s="10"/>
      <c r="AI1755" s="10"/>
      <c r="AJ1755" s="10"/>
      <c r="AK1755" s="10"/>
      <c r="AL1755" s="10"/>
      <c r="AM1755" s="10"/>
      <c r="AN1755" s="10"/>
    </row>
    <row r="1756" spans="1:40" ht="12.5" thickBot="1" x14ac:dyDescent="0.35">
      <c r="A1756" s="209"/>
      <c r="B1756" s="260">
        <v>3.3142124079915881E-2</v>
      </c>
      <c r="C1756" s="308"/>
      <c r="D1756" s="308"/>
      <c r="E1756" s="249" t="s">
        <v>18</v>
      </c>
      <c r="F1756" s="249" t="s">
        <v>19</v>
      </c>
      <c r="G1756" s="291"/>
      <c r="H1756" s="354"/>
      <c r="I1756" s="116" t="s">
        <v>360</v>
      </c>
      <c r="J1756" s="117" t="s">
        <v>362</v>
      </c>
      <c r="K1756" s="2"/>
      <c r="L1756" s="2"/>
      <c r="M1756" s="109"/>
      <c r="N1756" s="106"/>
      <c r="O1756" s="110" t="str">
        <f t="shared" si="57"/>
        <v>... €</v>
      </c>
      <c r="P1756" s="111" t="str">
        <f t="shared" si="58"/>
        <v>... €</v>
      </c>
      <c r="Q1756" s="12"/>
      <c r="R1756" s="12"/>
      <c r="S1756" s="12"/>
      <c r="T1756" s="12"/>
      <c r="U1756" s="10"/>
      <c r="V1756" s="10"/>
      <c r="W1756" s="10"/>
      <c r="X1756" s="10"/>
      <c r="Y1756" s="10"/>
      <c r="Z1756" s="10"/>
      <c r="AA1756" s="10"/>
      <c r="AB1756" s="10"/>
      <c r="AC1756" s="10"/>
      <c r="AD1756" s="10"/>
      <c r="AE1756" s="10"/>
      <c r="AF1756" s="10"/>
      <c r="AG1756" s="10"/>
      <c r="AH1756" s="10"/>
      <c r="AI1756" s="10"/>
      <c r="AJ1756" s="10"/>
      <c r="AK1756" s="10"/>
      <c r="AL1756" s="10"/>
      <c r="AM1756" s="10"/>
      <c r="AN1756" s="10"/>
    </row>
    <row r="1757" spans="1:40" ht="12.5" thickBot="1" x14ac:dyDescent="0.35">
      <c r="A1757" s="209"/>
      <c r="B1757" s="260">
        <v>3.3142124079915881E-2</v>
      </c>
      <c r="C1757" s="308"/>
      <c r="D1757" s="308"/>
      <c r="E1757" s="249" t="s">
        <v>20</v>
      </c>
      <c r="F1757" s="249" t="s">
        <v>19</v>
      </c>
      <c r="G1757" s="291"/>
      <c r="H1757" s="354"/>
      <c r="I1757" s="116" t="s">
        <v>360</v>
      </c>
      <c r="J1757" s="117" t="s">
        <v>362</v>
      </c>
      <c r="K1757" s="2"/>
      <c r="L1757" s="2"/>
      <c r="M1757" s="109"/>
      <c r="N1757" s="106"/>
      <c r="O1757" s="110" t="str">
        <f t="shared" si="57"/>
        <v>... €</v>
      </c>
      <c r="P1757" s="111" t="str">
        <f t="shared" si="58"/>
        <v>... €</v>
      </c>
      <c r="Q1757" s="12"/>
      <c r="R1757" s="12"/>
      <c r="S1757" s="12"/>
      <c r="T1757" s="12"/>
      <c r="U1757" s="10"/>
      <c r="V1757" s="10"/>
      <c r="W1757" s="10"/>
      <c r="X1757" s="10"/>
      <c r="Y1757" s="10"/>
      <c r="Z1757" s="10"/>
      <c r="AA1757" s="10"/>
      <c r="AB1757" s="10"/>
      <c r="AC1757" s="10"/>
      <c r="AD1757" s="10"/>
      <c r="AE1757" s="10"/>
      <c r="AF1757" s="10"/>
      <c r="AG1757" s="10"/>
      <c r="AH1757" s="10"/>
      <c r="AI1757" s="10"/>
      <c r="AJ1757" s="10"/>
      <c r="AK1757" s="10"/>
      <c r="AL1757" s="10"/>
      <c r="AM1757" s="10"/>
      <c r="AN1757" s="10"/>
    </row>
    <row r="1758" spans="1:40" ht="12.5" thickBot="1" x14ac:dyDescent="0.35">
      <c r="A1758" s="209"/>
      <c r="B1758" s="260">
        <v>3.3142124079915881E-2</v>
      </c>
      <c r="C1758" s="308"/>
      <c r="D1758" s="308"/>
      <c r="E1758" s="249" t="s">
        <v>21</v>
      </c>
      <c r="F1758" s="249" t="s">
        <v>11</v>
      </c>
      <c r="G1758" s="291"/>
      <c r="H1758" s="354"/>
      <c r="I1758" s="116" t="s">
        <v>360</v>
      </c>
      <c r="J1758" s="117" t="s">
        <v>362</v>
      </c>
      <c r="K1758" s="2"/>
      <c r="L1758" s="2"/>
      <c r="M1758" s="109"/>
      <c r="N1758" s="106"/>
      <c r="O1758" s="110" t="str">
        <f t="shared" si="57"/>
        <v>... €</v>
      </c>
      <c r="P1758" s="111" t="str">
        <f t="shared" si="58"/>
        <v>... €</v>
      </c>
      <c r="Q1758" s="12"/>
      <c r="R1758" s="12"/>
      <c r="S1758" s="12"/>
      <c r="T1758" s="12"/>
      <c r="U1758" s="10"/>
      <c r="V1758" s="10"/>
      <c r="W1758" s="10"/>
      <c r="X1758" s="10"/>
      <c r="Y1758" s="10"/>
      <c r="Z1758" s="10"/>
      <c r="AA1758" s="10"/>
      <c r="AB1758" s="10"/>
      <c r="AC1758" s="10"/>
      <c r="AD1758" s="10"/>
      <c r="AE1758" s="10"/>
      <c r="AF1758" s="10"/>
      <c r="AG1758" s="10"/>
      <c r="AH1758" s="10"/>
      <c r="AI1758" s="10"/>
      <c r="AJ1758" s="10"/>
      <c r="AK1758" s="10"/>
      <c r="AL1758" s="10"/>
      <c r="AM1758" s="10"/>
      <c r="AN1758" s="10"/>
    </row>
    <row r="1759" spans="1:40" ht="12.5" thickBot="1" x14ac:dyDescent="0.35">
      <c r="A1759" s="209"/>
      <c r="B1759" s="260">
        <v>3.3142124079915881E-2</v>
      </c>
      <c r="C1759" s="308"/>
      <c r="D1759" s="308"/>
      <c r="E1759" s="249" t="s">
        <v>21</v>
      </c>
      <c r="F1759" s="249" t="s">
        <v>19</v>
      </c>
      <c r="G1759" s="291"/>
      <c r="H1759" s="354"/>
      <c r="I1759" s="116" t="s">
        <v>360</v>
      </c>
      <c r="J1759" s="117" t="s">
        <v>362</v>
      </c>
      <c r="K1759" s="2"/>
      <c r="L1759" s="2"/>
      <c r="M1759" s="109"/>
      <c r="N1759" s="106"/>
      <c r="O1759" s="110" t="str">
        <f t="shared" si="57"/>
        <v>... €</v>
      </c>
      <c r="P1759" s="111" t="str">
        <f t="shared" si="58"/>
        <v>... €</v>
      </c>
      <c r="Q1759" s="12"/>
      <c r="R1759" s="12"/>
      <c r="S1759" s="12"/>
      <c r="T1759" s="12"/>
      <c r="U1759" s="10"/>
      <c r="V1759" s="10"/>
      <c r="W1759" s="10"/>
      <c r="X1759" s="10"/>
      <c r="Y1759" s="10"/>
      <c r="Z1759" s="10"/>
      <c r="AA1759" s="10"/>
      <c r="AB1759" s="10"/>
      <c r="AC1759" s="10"/>
      <c r="AD1759" s="10"/>
      <c r="AE1759" s="10"/>
      <c r="AF1759" s="10"/>
      <c r="AG1759" s="10"/>
      <c r="AH1759" s="10"/>
      <c r="AI1759" s="10"/>
      <c r="AJ1759" s="10"/>
      <c r="AK1759" s="10"/>
      <c r="AL1759" s="10"/>
      <c r="AM1759" s="10"/>
      <c r="AN1759" s="10"/>
    </row>
    <row r="1760" spans="1:40" ht="12.5" thickBot="1" x14ac:dyDescent="0.35">
      <c r="A1760" s="209"/>
      <c r="B1760" s="260">
        <v>3.3142124079915881E-2</v>
      </c>
      <c r="C1760" s="308"/>
      <c r="D1760" s="308"/>
      <c r="E1760" s="249" t="s">
        <v>47</v>
      </c>
      <c r="F1760" s="249" t="s">
        <v>17</v>
      </c>
      <c r="G1760" s="291"/>
      <c r="H1760" s="354"/>
      <c r="I1760" s="116" t="s">
        <v>360</v>
      </c>
      <c r="J1760" s="117" t="s">
        <v>362</v>
      </c>
      <c r="K1760" s="2"/>
      <c r="L1760" s="2"/>
      <c r="M1760" s="109"/>
      <c r="N1760" s="106"/>
      <c r="O1760" s="110" t="str">
        <f t="shared" si="57"/>
        <v>... €</v>
      </c>
      <c r="P1760" s="111" t="str">
        <f t="shared" si="58"/>
        <v>... €</v>
      </c>
      <c r="Q1760" s="12"/>
      <c r="R1760" s="12"/>
      <c r="S1760" s="12"/>
      <c r="T1760" s="12"/>
      <c r="U1760" s="10"/>
      <c r="V1760" s="10"/>
      <c r="W1760" s="10"/>
      <c r="X1760" s="10"/>
      <c r="Y1760" s="10"/>
      <c r="Z1760" s="10"/>
      <c r="AA1760" s="10"/>
      <c r="AB1760" s="10"/>
      <c r="AC1760" s="10"/>
      <c r="AD1760" s="10"/>
      <c r="AE1760" s="10"/>
      <c r="AF1760" s="10"/>
      <c r="AG1760" s="10"/>
      <c r="AH1760" s="10"/>
      <c r="AI1760" s="10"/>
      <c r="AJ1760" s="10"/>
      <c r="AK1760" s="10"/>
      <c r="AL1760" s="10"/>
      <c r="AM1760" s="10"/>
      <c r="AN1760" s="10"/>
    </row>
    <row r="1761" spans="1:40" ht="12.5" thickBot="1" x14ac:dyDescent="0.35">
      <c r="A1761" s="209"/>
      <c r="B1761" s="260">
        <v>3.3142124079915881E-2</v>
      </c>
      <c r="C1761" s="308"/>
      <c r="D1761" s="308"/>
      <c r="E1761" s="249" t="s">
        <v>47</v>
      </c>
      <c r="F1761" s="249" t="s">
        <v>19</v>
      </c>
      <c r="G1761" s="291"/>
      <c r="H1761" s="354"/>
      <c r="I1761" s="116" t="s">
        <v>360</v>
      </c>
      <c r="J1761" s="117" t="s">
        <v>362</v>
      </c>
      <c r="K1761" s="2"/>
      <c r="L1761" s="2"/>
      <c r="M1761" s="109"/>
      <c r="N1761" s="106"/>
      <c r="O1761" s="110" t="str">
        <f t="shared" si="57"/>
        <v>... €</v>
      </c>
      <c r="P1761" s="111" t="str">
        <f t="shared" si="58"/>
        <v>... €</v>
      </c>
      <c r="Q1761" s="12"/>
      <c r="R1761" s="12"/>
      <c r="S1761" s="12"/>
      <c r="T1761" s="12"/>
      <c r="U1761" s="10"/>
      <c r="V1761" s="10"/>
      <c r="W1761" s="10"/>
      <c r="X1761" s="10"/>
      <c r="Y1761" s="10"/>
      <c r="Z1761" s="10"/>
      <c r="AA1761" s="10"/>
      <c r="AB1761" s="10"/>
      <c r="AC1761" s="10"/>
      <c r="AD1761" s="10"/>
      <c r="AE1761" s="10"/>
      <c r="AF1761" s="10"/>
      <c r="AG1761" s="10"/>
      <c r="AH1761" s="10"/>
      <c r="AI1761" s="10"/>
      <c r="AJ1761" s="10"/>
      <c r="AK1761" s="10"/>
      <c r="AL1761" s="10"/>
      <c r="AM1761" s="10"/>
      <c r="AN1761" s="10"/>
    </row>
    <row r="1762" spans="1:40" ht="12.5" thickBot="1" x14ac:dyDescent="0.35">
      <c r="A1762" s="209"/>
      <c r="B1762" s="260">
        <v>3.3142124079915881E-2</v>
      </c>
      <c r="C1762" s="308"/>
      <c r="D1762" s="308"/>
      <c r="E1762" s="249" t="s">
        <v>47</v>
      </c>
      <c r="F1762" s="249" t="s">
        <v>11</v>
      </c>
      <c r="G1762" s="291"/>
      <c r="H1762" s="354"/>
      <c r="I1762" s="116" t="s">
        <v>360</v>
      </c>
      <c r="J1762" s="117" t="s">
        <v>362</v>
      </c>
      <c r="K1762" s="2"/>
      <c r="L1762" s="2"/>
      <c r="M1762" s="109"/>
      <c r="N1762" s="106"/>
      <c r="O1762" s="110" t="str">
        <f t="shared" si="57"/>
        <v>... €</v>
      </c>
      <c r="P1762" s="111" t="str">
        <f t="shared" si="58"/>
        <v>... €</v>
      </c>
      <c r="Q1762" s="12"/>
      <c r="R1762" s="12"/>
      <c r="S1762" s="12"/>
      <c r="T1762" s="12"/>
      <c r="U1762" s="10"/>
      <c r="V1762" s="10"/>
      <c r="W1762" s="10"/>
      <c r="X1762" s="10"/>
      <c r="Y1762" s="10"/>
      <c r="Z1762" s="10"/>
      <c r="AA1762" s="10"/>
      <c r="AB1762" s="10"/>
      <c r="AC1762" s="10"/>
      <c r="AD1762" s="10"/>
      <c r="AE1762" s="10"/>
      <c r="AF1762" s="10"/>
      <c r="AG1762" s="10"/>
      <c r="AH1762" s="10"/>
      <c r="AI1762" s="10"/>
      <c r="AJ1762" s="10"/>
      <c r="AK1762" s="10"/>
      <c r="AL1762" s="10"/>
      <c r="AM1762" s="10"/>
      <c r="AN1762" s="10"/>
    </row>
    <row r="1763" spans="1:40" ht="12.5" thickBot="1" x14ac:dyDescent="0.35">
      <c r="A1763" s="209"/>
      <c r="B1763" s="260">
        <v>3.3142124079915881E-2</v>
      </c>
      <c r="C1763" s="308"/>
      <c r="D1763" s="308"/>
      <c r="E1763" s="249" t="s">
        <v>48</v>
      </c>
      <c r="F1763" s="249" t="s">
        <v>17</v>
      </c>
      <c r="G1763" s="291"/>
      <c r="H1763" s="354"/>
      <c r="I1763" s="116" t="s">
        <v>360</v>
      </c>
      <c r="J1763" s="117" t="s">
        <v>362</v>
      </c>
      <c r="K1763" s="2"/>
      <c r="L1763" s="2"/>
      <c r="M1763" s="109"/>
      <c r="N1763" s="106"/>
      <c r="O1763" s="110" t="str">
        <f t="shared" si="57"/>
        <v>... €</v>
      </c>
      <c r="P1763" s="111" t="str">
        <f t="shared" si="58"/>
        <v>... €</v>
      </c>
      <c r="Q1763" s="12"/>
      <c r="R1763" s="12"/>
      <c r="S1763" s="12"/>
      <c r="T1763" s="12"/>
      <c r="U1763" s="10"/>
      <c r="V1763" s="10"/>
      <c r="W1763" s="10"/>
      <c r="X1763" s="10"/>
      <c r="Y1763" s="10"/>
      <c r="Z1763" s="10"/>
      <c r="AA1763" s="10"/>
      <c r="AB1763" s="10"/>
      <c r="AC1763" s="10"/>
      <c r="AD1763" s="10"/>
      <c r="AE1763" s="10"/>
      <c r="AF1763" s="10"/>
      <c r="AG1763" s="10"/>
      <c r="AH1763" s="10"/>
      <c r="AI1763" s="10"/>
      <c r="AJ1763" s="10"/>
      <c r="AK1763" s="10"/>
      <c r="AL1763" s="10"/>
      <c r="AM1763" s="10"/>
      <c r="AN1763" s="10"/>
    </row>
    <row r="1764" spans="1:40" ht="12.5" thickBot="1" x14ac:dyDescent="0.35">
      <c r="A1764" s="209"/>
      <c r="B1764" s="260">
        <v>3.3142124079915881E-2</v>
      </c>
      <c r="C1764" s="308"/>
      <c r="D1764" s="308"/>
      <c r="E1764" s="249" t="s">
        <v>48</v>
      </c>
      <c r="F1764" s="249" t="s">
        <v>19</v>
      </c>
      <c r="G1764" s="291"/>
      <c r="H1764" s="354"/>
      <c r="I1764" s="116" t="s">
        <v>360</v>
      </c>
      <c r="J1764" s="117" t="s">
        <v>362</v>
      </c>
      <c r="K1764" s="2"/>
      <c r="L1764" s="2"/>
      <c r="M1764" s="109"/>
      <c r="N1764" s="106"/>
      <c r="O1764" s="110" t="str">
        <f t="shared" si="57"/>
        <v>... €</v>
      </c>
      <c r="P1764" s="111" t="str">
        <f t="shared" si="58"/>
        <v>... €</v>
      </c>
      <c r="Q1764" s="12"/>
      <c r="R1764" s="12"/>
      <c r="S1764" s="12"/>
      <c r="T1764" s="12"/>
      <c r="U1764" s="10"/>
      <c r="V1764" s="10"/>
      <c r="W1764" s="10"/>
      <c r="X1764" s="10"/>
      <c r="Y1764" s="10"/>
      <c r="Z1764" s="10"/>
      <c r="AA1764" s="10"/>
      <c r="AB1764" s="10"/>
      <c r="AC1764" s="10"/>
      <c r="AD1764" s="10"/>
      <c r="AE1764" s="10"/>
      <c r="AF1764" s="10"/>
      <c r="AG1764" s="10"/>
      <c r="AH1764" s="10"/>
      <c r="AI1764" s="10"/>
      <c r="AJ1764" s="10"/>
      <c r="AK1764" s="10"/>
      <c r="AL1764" s="10"/>
      <c r="AM1764" s="10"/>
      <c r="AN1764" s="10"/>
    </row>
    <row r="1765" spans="1:40" ht="12.5" thickBot="1" x14ac:dyDescent="0.35">
      <c r="A1765" s="209"/>
      <c r="B1765" s="260">
        <v>3.3142124079915881E-2</v>
      </c>
      <c r="C1765" s="308"/>
      <c r="D1765" s="308"/>
      <c r="E1765" s="249" t="s">
        <v>48</v>
      </c>
      <c r="F1765" s="249" t="s">
        <v>11</v>
      </c>
      <c r="G1765" s="291"/>
      <c r="H1765" s="354"/>
      <c r="I1765" s="116" t="s">
        <v>360</v>
      </c>
      <c r="J1765" s="117" t="s">
        <v>362</v>
      </c>
      <c r="K1765" s="2"/>
      <c r="L1765" s="2"/>
      <c r="M1765" s="109"/>
      <c r="N1765" s="106"/>
      <c r="O1765" s="110" t="str">
        <f t="shared" si="57"/>
        <v>... €</v>
      </c>
      <c r="P1765" s="111" t="str">
        <f t="shared" si="58"/>
        <v>... €</v>
      </c>
      <c r="Q1765" s="12"/>
      <c r="R1765" s="12"/>
      <c r="S1765" s="12"/>
      <c r="T1765" s="12"/>
      <c r="U1765" s="10"/>
      <c r="V1765" s="10"/>
      <c r="W1765" s="10"/>
      <c r="X1765" s="10"/>
      <c r="Y1765" s="10"/>
      <c r="Z1765" s="10"/>
      <c r="AA1765" s="10"/>
      <c r="AB1765" s="10"/>
      <c r="AC1765" s="10"/>
      <c r="AD1765" s="10"/>
      <c r="AE1765" s="10"/>
      <c r="AF1765" s="10"/>
      <c r="AG1765" s="10"/>
      <c r="AH1765" s="10"/>
      <c r="AI1765" s="10"/>
      <c r="AJ1765" s="10"/>
      <c r="AK1765" s="10"/>
      <c r="AL1765" s="10"/>
      <c r="AM1765" s="10"/>
      <c r="AN1765" s="10"/>
    </row>
    <row r="1766" spans="1:40" ht="12.5" thickBot="1" x14ac:dyDescent="0.35">
      <c r="A1766" s="209"/>
      <c r="B1766" s="260">
        <v>3.3142124079915881E-2</v>
      </c>
      <c r="C1766" s="309"/>
      <c r="D1766" s="309"/>
      <c r="E1766" s="261" t="s">
        <v>275</v>
      </c>
      <c r="F1766" s="261" t="s">
        <v>274</v>
      </c>
      <c r="G1766" s="293"/>
      <c r="H1766" s="354"/>
      <c r="I1766" s="116" t="s">
        <v>360</v>
      </c>
      <c r="J1766" s="117" t="s">
        <v>362</v>
      </c>
      <c r="K1766" s="2"/>
      <c r="L1766" s="2"/>
      <c r="M1766" s="109"/>
      <c r="N1766" s="106"/>
      <c r="O1766" s="110" t="str">
        <f t="shared" si="57"/>
        <v>... €</v>
      </c>
      <c r="P1766" s="111" t="str">
        <f t="shared" si="58"/>
        <v>... €</v>
      </c>
      <c r="Q1766" s="12"/>
      <c r="R1766" s="12"/>
      <c r="S1766" s="12"/>
      <c r="T1766" s="12"/>
      <c r="U1766" s="10"/>
      <c r="V1766" s="10"/>
      <c r="W1766" s="10"/>
      <c r="X1766" s="10"/>
      <c r="Y1766" s="10"/>
      <c r="Z1766" s="10"/>
      <c r="AA1766" s="10"/>
      <c r="AB1766" s="10"/>
      <c r="AC1766" s="10"/>
      <c r="AD1766" s="10"/>
      <c r="AE1766" s="10"/>
      <c r="AF1766" s="10"/>
      <c r="AG1766" s="10"/>
      <c r="AH1766" s="10"/>
      <c r="AI1766" s="10"/>
      <c r="AJ1766" s="10"/>
      <c r="AK1766" s="10"/>
      <c r="AL1766" s="10"/>
      <c r="AM1766" s="10"/>
      <c r="AN1766" s="10"/>
    </row>
    <row r="1767" spans="1:40" ht="12" customHeight="1" thickBot="1" x14ac:dyDescent="0.35">
      <c r="A1767" s="209"/>
      <c r="B1767" s="260">
        <v>3.3142124079915881E-2</v>
      </c>
      <c r="C1767" s="307" t="s">
        <v>1</v>
      </c>
      <c r="D1767" s="307" t="s">
        <v>190</v>
      </c>
      <c r="E1767" s="249" t="s">
        <v>14</v>
      </c>
      <c r="F1767" s="249" t="s">
        <v>11</v>
      </c>
      <c r="G1767" s="292" t="s">
        <v>193</v>
      </c>
      <c r="H1767" s="354"/>
      <c r="I1767" s="116" t="s">
        <v>360</v>
      </c>
      <c r="J1767" s="117" t="s">
        <v>362</v>
      </c>
      <c r="K1767" s="2"/>
      <c r="L1767" s="2"/>
      <c r="M1767" s="109"/>
      <c r="N1767" s="106"/>
      <c r="O1767" s="110" t="str">
        <f t="shared" si="57"/>
        <v>... €</v>
      </c>
      <c r="P1767" s="111" t="str">
        <f t="shared" si="58"/>
        <v>... €</v>
      </c>
      <c r="Q1767" s="12"/>
      <c r="R1767" s="12"/>
      <c r="S1767" s="12"/>
      <c r="T1767" s="12"/>
      <c r="U1767" s="10"/>
      <c r="V1767" s="10"/>
      <c r="W1767" s="10"/>
      <c r="X1767" s="10"/>
      <c r="Y1767" s="10"/>
      <c r="Z1767" s="10"/>
      <c r="AA1767" s="10"/>
      <c r="AB1767" s="10"/>
      <c r="AC1767" s="10"/>
      <c r="AD1767" s="10"/>
      <c r="AE1767" s="10"/>
      <c r="AF1767" s="10"/>
      <c r="AG1767" s="10"/>
      <c r="AH1767" s="10"/>
      <c r="AI1767" s="10"/>
      <c r="AJ1767" s="10"/>
      <c r="AK1767" s="10"/>
      <c r="AL1767" s="10"/>
      <c r="AM1767" s="10"/>
      <c r="AN1767" s="10"/>
    </row>
    <row r="1768" spans="1:40" ht="12.5" thickBot="1" x14ac:dyDescent="0.35">
      <c r="A1768" s="209"/>
      <c r="B1768" s="260">
        <v>3.3142124079915881E-2</v>
      </c>
      <c r="C1768" s="308"/>
      <c r="D1768" s="308"/>
      <c r="E1768" s="249" t="s">
        <v>14</v>
      </c>
      <c r="F1768" s="249" t="s">
        <v>15</v>
      </c>
      <c r="G1768" s="291"/>
      <c r="H1768" s="354"/>
      <c r="I1768" s="116" t="s">
        <v>360</v>
      </c>
      <c r="J1768" s="117" t="s">
        <v>362</v>
      </c>
      <c r="K1768" s="2"/>
      <c r="L1768" s="2"/>
      <c r="M1768" s="109"/>
      <c r="N1768" s="106"/>
      <c r="O1768" s="110" t="str">
        <f t="shared" si="57"/>
        <v>... €</v>
      </c>
      <c r="P1768" s="111" t="str">
        <f t="shared" si="58"/>
        <v>... €</v>
      </c>
      <c r="Q1768" s="12"/>
      <c r="R1768" s="12"/>
      <c r="S1768" s="12"/>
      <c r="T1768" s="12"/>
      <c r="U1768" s="10"/>
      <c r="V1768" s="10"/>
      <c r="W1768" s="10"/>
      <c r="X1768" s="10"/>
      <c r="Y1768" s="10"/>
      <c r="Z1768" s="10"/>
      <c r="AA1768" s="10"/>
      <c r="AB1768" s="10"/>
      <c r="AC1768" s="10"/>
      <c r="AD1768" s="10"/>
      <c r="AE1768" s="10"/>
      <c r="AF1768" s="10"/>
      <c r="AG1768" s="10"/>
      <c r="AH1768" s="10"/>
      <c r="AI1768" s="10"/>
      <c r="AJ1768" s="10"/>
      <c r="AK1768" s="10"/>
      <c r="AL1768" s="10"/>
      <c r="AM1768" s="10"/>
      <c r="AN1768" s="10"/>
    </row>
    <row r="1769" spans="1:40" ht="12.5" thickBot="1" x14ac:dyDescent="0.35">
      <c r="A1769" s="209"/>
      <c r="B1769" s="260">
        <v>3.3142124079915881E-2</v>
      </c>
      <c r="C1769" s="308"/>
      <c r="D1769" s="308"/>
      <c r="E1769" s="249" t="s">
        <v>16</v>
      </c>
      <c r="F1769" s="249" t="s">
        <v>11</v>
      </c>
      <c r="G1769" s="291"/>
      <c r="H1769" s="354"/>
      <c r="I1769" s="116" t="s">
        <v>360</v>
      </c>
      <c r="J1769" s="117" t="s">
        <v>362</v>
      </c>
      <c r="K1769" s="2"/>
      <c r="L1769" s="2"/>
      <c r="M1769" s="109"/>
      <c r="N1769" s="106"/>
      <c r="O1769" s="110" t="str">
        <f t="shared" si="57"/>
        <v>... €</v>
      </c>
      <c r="P1769" s="111" t="str">
        <f t="shared" si="58"/>
        <v>... €</v>
      </c>
      <c r="Q1769" s="12"/>
      <c r="R1769" s="12"/>
      <c r="S1769" s="12"/>
      <c r="T1769" s="12"/>
      <c r="U1769" s="10"/>
      <c r="V1769" s="10"/>
      <c r="W1769" s="10"/>
      <c r="X1769" s="10"/>
      <c r="Y1769" s="10"/>
      <c r="Z1769" s="10"/>
      <c r="AA1769" s="10"/>
      <c r="AB1769" s="10"/>
      <c r="AC1769" s="10"/>
      <c r="AD1769" s="10"/>
      <c r="AE1769" s="10"/>
      <c r="AF1769" s="10"/>
      <c r="AG1769" s="10"/>
      <c r="AH1769" s="10"/>
      <c r="AI1769" s="10"/>
      <c r="AJ1769" s="10"/>
      <c r="AK1769" s="10"/>
      <c r="AL1769" s="10"/>
      <c r="AM1769" s="10"/>
      <c r="AN1769" s="10"/>
    </row>
    <row r="1770" spans="1:40" ht="12.5" thickBot="1" x14ac:dyDescent="0.35">
      <c r="A1770" s="209"/>
      <c r="B1770" s="260">
        <v>3.3142124079915881E-2</v>
      </c>
      <c r="C1770" s="308"/>
      <c r="D1770" s="308"/>
      <c r="E1770" s="249" t="s">
        <v>16</v>
      </c>
      <c r="F1770" s="249" t="s">
        <v>17</v>
      </c>
      <c r="G1770" s="291"/>
      <c r="H1770" s="354"/>
      <c r="I1770" s="116" t="s">
        <v>360</v>
      </c>
      <c r="J1770" s="117" t="s">
        <v>362</v>
      </c>
      <c r="K1770" s="2"/>
      <c r="L1770" s="2"/>
      <c r="M1770" s="109"/>
      <c r="N1770" s="106"/>
      <c r="O1770" s="110" t="str">
        <f t="shared" si="57"/>
        <v>... €</v>
      </c>
      <c r="P1770" s="111" t="str">
        <f t="shared" si="58"/>
        <v>... €</v>
      </c>
      <c r="Q1770" s="12"/>
      <c r="R1770" s="12"/>
      <c r="S1770" s="12"/>
      <c r="T1770" s="12"/>
      <c r="U1770" s="10"/>
      <c r="V1770" s="10"/>
      <c r="W1770" s="10"/>
      <c r="X1770" s="10"/>
      <c r="Y1770" s="10"/>
      <c r="Z1770" s="10"/>
      <c r="AA1770" s="10"/>
      <c r="AB1770" s="10"/>
      <c r="AC1770" s="10"/>
      <c r="AD1770" s="10"/>
      <c r="AE1770" s="10"/>
      <c r="AF1770" s="10"/>
      <c r="AG1770" s="10"/>
      <c r="AH1770" s="10"/>
      <c r="AI1770" s="10"/>
      <c r="AJ1770" s="10"/>
      <c r="AK1770" s="10"/>
      <c r="AL1770" s="10"/>
      <c r="AM1770" s="10"/>
      <c r="AN1770" s="10"/>
    </row>
    <row r="1771" spans="1:40" ht="12.5" thickBot="1" x14ac:dyDescent="0.35">
      <c r="A1771" s="209"/>
      <c r="B1771" s="260">
        <v>3.3142124079915881E-2</v>
      </c>
      <c r="C1771" s="308"/>
      <c r="D1771" s="308"/>
      <c r="E1771" s="249" t="s">
        <v>18</v>
      </c>
      <c r="F1771" s="249" t="s">
        <v>19</v>
      </c>
      <c r="G1771" s="291"/>
      <c r="H1771" s="354"/>
      <c r="I1771" s="116" t="s">
        <v>360</v>
      </c>
      <c r="J1771" s="117" t="s">
        <v>362</v>
      </c>
      <c r="K1771" s="2"/>
      <c r="L1771" s="2"/>
      <c r="M1771" s="109"/>
      <c r="N1771" s="106"/>
      <c r="O1771" s="110" t="str">
        <f t="shared" si="57"/>
        <v>... €</v>
      </c>
      <c r="P1771" s="111" t="str">
        <f t="shared" si="58"/>
        <v>... €</v>
      </c>
      <c r="Q1771" s="12"/>
      <c r="R1771" s="12"/>
      <c r="S1771" s="12"/>
      <c r="T1771" s="12"/>
      <c r="U1771" s="10"/>
      <c r="V1771" s="10"/>
      <c r="W1771" s="10"/>
      <c r="X1771" s="10"/>
      <c r="Y1771" s="10"/>
      <c r="Z1771" s="10"/>
      <c r="AA1771" s="10"/>
      <c r="AB1771" s="10"/>
      <c r="AC1771" s="10"/>
      <c r="AD1771" s="10"/>
      <c r="AE1771" s="10"/>
      <c r="AF1771" s="10"/>
      <c r="AG1771" s="10"/>
      <c r="AH1771" s="10"/>
      <c r="AI1771" s="10"/>
      <c r="AJ1771" s="10"/>
      <c r="AK1771" s="10"/>
      <c r="AL1771" s="10"/>
      <c r="AM1771" s="10"/>
      <c r="AN1771" s="10"/>
    </row>
    <row r="1772" spans="1:40" ht="12.5" thickBot="1" x14ac:dyDescent="0.35">
      <c r="A1772" s="209"/>
      <c r="B1772" s="260">
        <v>3.3142124079915881E-2</v>
      </c>
      <c r="C1772" s="308"/>
      <c r="D1772" s="308"/>
      <c r="E1772" s="249" t="s">
        <v>20</v>
      </c>
      <c r="F1772" s="249" t="s">
        <v>19</v>
      </c>
      <c r="G1772" s="291"/>
      <c r="H1772" s="354"/>
      <c r="I1772" s="116" t="s">
        <v>360</v>
      </c>
      <c r="J1772" s="117" t="s">
        <v>362</v>
      </c>
      <c r="K1772" s="2"/>
      <c r="L1772" s="2"/>
      <c r="M1772" s="109"/>
      <c r="N1772" s="106"/>
      <c r="O1772" s="110" t="str">
        <f t="shared" si="57"/>
        <v>... €</v>
      </c>
      <c r="P1772" s="111" t="str">
        <f t="shared" si="58"/>
        <v>... €</v>
      </c>
      <c r="Q1772" s="12"/>
      <c r="R1772" s="12"/>
      <c r="S1772" s="12"/>
      <c r="T1772" s="12"/>
      <c r="U1772" s="10"/>
      <c r="V1772" s="10"/>
      <c r="W1772" s="10"/>
      <c r="X1772" s="10"/>
      <c r="Y1772" s="10"/>
      <c r="Z1772" s="10"/>
      <c r="AA1772" s="10"/>
      <c r="AB1772" s="10"/>
      <c r="AC1772" s="10"/>
      <c r="AD1772" s="10"/>
      <c r="AE1772" s="10"/>
      <c r="AF1772" s="10"/>
      <c r="AG1772" s="10"/>
      <c r="AH1772" s="10"/>
      <c r="AI1772" s="10"/>
      <c r="AJ1772" s="10"/>
      <c r="AK1772" s="10"/>
      <c r="AL1772" s="10"/>
      <c r="AM1772" s="10"/>
      <c r="AN1772" s="10"/>
    </row>
    <row r="1773" spans="1:40" ht="12.5" thickBot="1" x14ac:dyDescent="0.35">
      <c r="A1773" s="209"/>
      <c r="B1773" s="260">
        <v>3.3142124079915881E-2</v>
      </c>
      <c r="C1773" s="308"/>
      <c r="D1773" s="308"/>
      <c r="E1773" s="249" t="s">
        <v>21</v>
      </c>
      <c r="F1773" s="249" t="s">
        <v>11</v>
      </c>
      <c r="G1773" s="291"/>
      <c r="H1773" s="354"/>
      <c r="I1773" s="116" t="s">
        <v>360</v>
      </c>
      <c r="J1773" s="117" t="s">
        <v>362</v>
      </c>
      <c r="K1773" s="2"/>
      <c r="L1773" s="2"/>
      <c r="M1773" s="109"/>
      <c r="N1773" s="106"/>
      <c r="O1773" s="110" t="str">
        <f t="shared" si="57"/>
        <v>... €</v>
      </c>
      <c r="P1773" s="111" t="str">
        <f t="shared" si="58"/>
        <v>... €</v>
      </c>
      <c r="Q1773" s="12"/>
      <c r="R1773" s="12"/>
      <c r="S1773" s="12"/>
      <c r="T1773" s="12"/>
      <c r="U1773" s="10"/>
      <c r="V1773" s="10"/>
      <c r="W1773" s="10"/>
      <c r="X1773" s="10"/>
      <c r="Y1773" s="10"/>
      <c r="Z1773" s="10"/>
      <c r="AA1773" s="10"/>
      <c r="AB1773" s="10"/>
      <c r="AC1773" s="10"/>
      <c r="AD1773" s="10"/>
      <c r="AE1773" s="10"/>
      <c r="AF1773" s="10"/>
      <c r="AG1773" s="10"/>
      <c r="AH1773" s="10"/>
      <c r="AI1773" s="10"/>
      <c r="AJ1773" s="10"/>
      <c r="AK1773" s="10"/>
      <c r="AL1773" s="10"/>
      <c r="AM1773" s="10"/>
      <c r="AN1773" s="10"/>
    </row>
    <row r="1774" spans="1:40" ht="12.5" thickBot="1" x14ac:dyDescent="0.35">
      <c r="A1774" s="209"/>
      <c r="B1774" s="260">
        <v>3.3142124079915881E-2</v>
      </c>
      <c r="C1774" s="308"/>
      <c r="D1774" s="308"/>
      <c r="E1774" s="249" t="s">
        <v>21</v>
      </c>
      <c r="F1774" s="249" t="s">
        <v>19</v>
      </c>
      <c r="G1774" s="291"/>
      <c r="H1774" s="354"/>
      <c r="I1774" s="116" t="s">
        <v>360</v>
      </c>
      <c r="J1774" s="117" t="s">
        <v>362</v>
      </c>
      <c r="K1774" s="2"/>
      <c r="L1774" s="2"/>
      <c r="M1774" s="109"/>
      <c r="N1774" s="106"/>
      <c r="O1774" s="110" t="str">
        <f t="shared" si="57"/>
        <v>... €</v>
      </c>
      <c r="P1774" s="111" t="str">
        <f t="shared" si="58"/>
        <v>... €</v>
      </c>
      <c r="Q1774" s="12"/>
      <c r="R1774" s="12"/>
      <c r="S1774" s="12"/>
      <c r="T1774" s="12"/>
      <c r="U1774" s="10"/>
      <c r="V1774" s="10"/>
      <c r="W1774" s="10"/>
      <c r="X1774" s="10"/>
      <c r="Y1774" s="10"/>
      <c r="Z1774" s="10"/>
      <c r="AA1774" s="10"/>
      <c r="AB1774" s="10"/>
      <c r="AC1774" s="10"/>
      <c r="AD1774" s="10"/>
      <c r="AE1774" s="10"/>
      <c r="AF1774" s="10"/>
      <c r="AG1774" s="10"/>
      <c r="AH1774" s="10"/>
      <c r="AI1774" s="10"/>
      <c r="AJ1774" s="10"/>
      <c r="AK1774" s="10"/>
      <c r="AL1774" s="10"/>
      <c r="AM1774" s="10"/>
      <c r="AN1774" s="10"/>
    </row>
    <row r="1775" spans="1:40" ht="12.5" thickBot="1" x14ac:dyDescent="0.35">
      <c r="A1775" s="209"/>
      <c r="B1775" s="260">
        <v>3.3142124079915881E-2</v>
      </c>
      <c r="C1775" s="308"/>
      <c r="D1775" s="308"/>
      <c r="E1775" s="249" t="s">
        <v>47</v>
      </c>
      <c r="F1775" s="249" t="s">
        <v>17</v>
      </c>
      <c r="G1775" s="291"/>
      <c r="H1775" s="354"/>
      <c r="I1775" s="116" t="s">
        <v>360</v>
      </c>
      <c r="J1775" s="117" t="s">
        <v>362</v>
      </c>
      <c r="K1775" s="2"/>
      <c r="L1775" s="2"/>
      <c r="M1775" s="109"/>
      <c r="N1775" s="106"/>
      <c r="O1775" s="110" t="str">
        <f t="shared" si="57"/>
        <v>... €</v>
      </c>
      <c r="P1775" s="111" t="str">
        <f t="shared" si="58"/>
        <v>... €</v>
      </c>
      <c r="Q1775" s="12"/>
      <c r="R1775" s="12"/>
      <c r="S1775" s="12"/>
      <c r="T1775" s="12"/>
      <c r="U1775" s="10"/>
      <c r="V1775" s="10"/>
      <c r="W1775" s="10"/>
      <c r="X1775" s="10"/>
      <c r="Y1775" s="10"/>
      <c r="Z1775" s="10"/>
      <c r="AA1775" s="10"/>
      <c r="AB1775" s="10"/>
      <c r="AC1775" s="10"/>
      <c r="AD1775" s="10"/>
      <c r="AE1775" s="10"/>
      <c r="AF1775" s="10"/>
      <c r="AG1775" s="10"/>
      <c r="AH1775" s="10"/>
      <c r="AI1775" s="10"/>
      <c r="AJ1775" s="10"/>
      <c r="AK1775" s="10"/>
      <c r="AL1775" s="10"/>
      <c r="AM1775" s="10"/>
      <c r="AN1775" s="10"/>
    </row>
    <row r="1776" spans="1:40" ht="12.5" thickBot="1" x14ac:dyDescent="0.35">
      <c r="A1776" s="209"/>
      <c r="B1776" s="260">
        <v>3.3142124079915881E-2</v>
      </c>
      <c r="C1776" s="308"/>
      <c r="D1776" s="308"/>
      <c r="E1776" s="249" t="s">
        <v>47</v>
      </c>
      <c r="F1776" s="249" t="s">
        <v>19</v>
      </c>
      <c r="G1776" s="291"/>
      <c r="H1776" s="354"/>
      <c r="I1776" s="116" t="s">
        <v>360</v>
      </c>
      <c r="J1776" s="117" t="s">
        <v>362</v>
      </c>
      <c r="K1776" s="2"/>
      <c r="L1776" s="2"/>
      <c r="M1776" s="109"/>
      <c r="N1776" s="106"/>
      <c r="O1776" s="110" t="str">
        <f t="shared" si="57"/>
        <v>... €</v>
      </c>
      <c r="P1776" s="111" t="str">
        <f t="shared" si="58"/>
        <v>... €</v>
      </c>
      <c r="Q1776" s="12"/>
      <c r="R1776" s="12"/>
      <c r="S1776" s="12"/>
      <c r="T1776" s="12"/>
      <c r="U1776" s="10"/>
      <c r="V1776" s="10"/>
      <c r="W1776" s="10"/>
      <c r="X1776" s="10"/>
      <c r="Y1776" s="10"/>
      <c r="Z1776" s="10"/>
      <c r="AA1776" s="10"/>
      <c r="AB1776" s="10"/>
      <c r="AC1776" s="10"/>
      <c r="AD1776" s="10"/>
      <c r="AE1776" s="10"/>
      <c r="AF1776" s="10"/>
      <c r="AG1776" s="10"/>
      <c r="AH1776" s="10"/>
      <c r="AI1776" s="10"/>
      <c r="AJ1776" s="10"/>
      <c r="AK1776" s="10"/>
      <c r="AL1776" s="10"/>
      <c r="AM1776" s="10"/>
      <c r="AN1776" s="10"/>
    </row>
    <row r="1777" spans="1:40" ht="12.5" thickBot="1" x14ac:dyDescent="0.35">
      <c r="A1777" s="209"/>
      <c r="B1777" s="260">
        <v>3.3142124079915881E-2</v>
      </c>
      <c r="C1777" s="308"/>
      <c r="D1777" s="308"/>
      <c r="E1777" s="249" t="s">
        <v>47</v>
      </c>
      <c r="F1777" s="249" t="s">
        <v>11</v>
      </c>
      <c r="G1777" s="291"/>
      <c r="H1777" s="354"/>
      <c r="I1777" s="116" t="s">
        <v>360</v>
      </c>
      <c r="J1777" s="117" t="s">
        <v>362</v>
      </c>
      <c r="K1777" s="2"/>
      <c r="L1777" s="2"/>
      <c r="M1777" s="109"/>
      <c r="N1777" s="106"/>
      <c r="O1777" s="110" t="str">
        <f t="shared" si="57"/>
        <v>... €</v>
      </c>
      <c r="P1777" s="111" t="str">
        <f t="shared" si="58"/>
        <v>... €</v>
      </c>
      <c r="Q1777" s="12"/>
      <c r="R1777" s="12"/>
      <c r="S1777" s="12"/>
      <c r="T1777" s="12"/>
      <c r="U1777" s="10"/>
      <c r="V1777" s="10"/>
      <c r="W1777" s="10"/>
      <c r="X1777" s="10"/>
      <c r="Y1777" s="10"/>
      <c r="Z1777" s="10"/>
      <c r="AA1777" s="10"/>
      <c r="AB1777" s="10"/>
      <c r="AC1777" s="10"/>
      <c r="AD1777" s="10"/>
      <c r="AE1777" s="10"/>
      <c r="AF1777" s="10"/>
      <c r="AG1777" s="10"/>
      <c r="AH1777" s="10"/>
      <c r="AI1777" s="10"/>
      <c r="AJ1777" s="10"/>
      <c r="AK1777" s="10"/>
      <c r="AL1777" s="10"/>
      <c r="AM1777" s="10"/>
      <c r="AN1777" s="10"/>
    </row>
    <row r="1778" spans="1:40" ht="12.5" thickBot="1" x14ac:dyDescent="0.35">
      <c r="A1778" s="209"/>
      <c r="B1778" s="260">
        <v>3.3142124079915881E-2</v>
      </c>
      <c r="C1778" s="308"/>
      <c r="D1778" s="308"/>
      <c r="E1778" s="249" t="s">
        <v>48</v>
      </c>
      <c r="F1778" s="249" t="s">
        <v>17</v>
      </c>
      <c r="G1778" s="291"/>
      <c r="H1778" s="354"/>
      <c r="I1778" s="116" t="s">
        <v>360</v>
      </c>
      <c r="J1778" s="117" t="s">
        <v>362</v>
      </c>
      <c r="K1778" s="2"/>
      <c r="L1778" s="2"/>
      <c r="M1778" s="109"/>
      <c r="N1778" s="106"/>
      <c r="O1778" s="110" t="str">
        <f t="shared" si="57"/>
        <v>... €</v>
      </c>
      <c r="P1778" s="111" t="str">
        <f t="shared" si="58"/>
        <v>... €</v>
      </c>
      <c r="Q1778" s="12"/>
      <c r="R1778" s="12"/>
      <c r="S1778" s="12"/>
      <c r="T1778" s="12"/>
      <c r="U1778" s="10"/>
      <c r="V1778" s="10"/>
      <c r="W1778" s="10"/>
      <c r="X1778" s="10"/>
      <c r="Y1778" s="10"/>
      <c r="Z1778" s="10"/>
      <c r="AA1778" s="10"/>
      <c r="AB1778" s="10"/>
      <c r="AC1778" s="10"/>
      <c r="AD1778" s="10"/>
      <c r="AE1778" s="10"/>
      <c r="AF1778" s="10"/>
      <c r="AG1778" s="10"/>
      <c r="AH1778" s="10"/>
      <c r="AI1778" s="10"/>
      <c r="AJ1778" s="10"/>
      <c r="AK1778" s="10"/>
      <c r="AL1778" s="10"/>
      <c r="AM1778" s="10"/>
      <c r="AN1778" s="10"/>
    </row>
    <row r="1779" spans="1:40" ht="12.5" thickBot="1" x14ac:dyDescent="0.35">
      <c r="A1779" s="209"/>
      <c r="B1779" s="260">
        <v>3.3142124079915881E-2</v>
      </c>
      <c r="C1779" s="308"/>
      <c r="D1779" s="308"/>
      <c r="E1779" s="249" t="s">
        <v>48</v>
      </c>
      <c r="F1779" s="249" t="s">
        <v>19</v>
      </c>
      <c r="G1779" s="291"/>
      <c r="H1779" s="354"/>
      <c r="I1779" s="116" t="s">
        <v>360</v>
      </c>
      <c r="J1779" s="117" t="s">
        <v>362</v>
      </c>
      <c r="K1779" s="2"/>
      <c r="L1779" s="2"/>
      <c r="M1779" s="109"/>
      <c r="N1779" s="106"/>
      <c r="O1779" s="110" t="str">
        <f t="shared" si="57"/>
        <v>... €</v>
      </c>
      <c r="P1779" s="111" t="str">
        <f t="shared" si="58"/>
        <v>... €</v>
      </c>
      <c r="Q1779" s="12"/>
      <c r="R1779" s="12"/>
      <c r="S1779" s="12"/>
      <c r="T1779" s="12"/>
      <c r="U1779" s="10"/>
      <c r="V1779" s="10"/>
      <c r="W1779" s="10"/>
      <c r="X1779" s="10"/>
      <c r="Y1779" s="10"/>
      <c r="Z1779" s="10"/>
      <c r="AA1779" s="10"/>
      <c r="AB1779" s="10"/>
      <c r="AC1779" s="10"/>
      <c r="AD1779" s="10"/>
      <c r="AE1779" s="10"/>
      <c r="AF1779" s="10"/>
      <c r="AG1779" s="10"/>
      <c r="AH1779" s="10"/>
      <c r="AI1779" s="10"/>
      <c r="AJ1779" s="10"/>
      <c r="AK1779" s="10"/>
      <c r="AL1779" s="10"/>
      <c r="AM1779" s="10"/>
      <c r="AN1779" s="10"/>
    </row>
    <row r="1780" spans="1:40" ht="12.5" thickBot="1" x14ac:dyDescent="0.35">
      <c r="A1780" s="209"/>
      <c r="B1780" s="260">
        <v>3.3142124079915881E-2</v>
      </c>
      <c r="C1780" s="308"/>
      <c r="D1780" s="308"/>
      <c r="E1780" s="249" t="s">
        <v>48</v>
      </c>
      <c r="F1780" s="249" t="s">
        <v>11</v>
      </c>
      <c r="G1780" s="291"/>
      <c r="H1780" s="354"/>
      <c r="I1780" s="116" t="s">
        <v>360</v>
      </c>
      <c r="J1780" s="117" t="s">
        <v>362</v>
      </c>
      <c r="K1780" s="2"/>
      <c r="L1780" s="2"/>
      <c r="M1780" s="109"/>
      <c r="N1780" s="106"/>
      <c r="O1780" s="110" t="str">
        <f t="shared" si="57"/>
        <v>... €</v>
      </c>
      <c r="P1780" s="111" t="str">
        <f t="shared" si="58"/>
        <v>... €</v>
      </c>
      <c r="Q1780" s="12"/>
      <c r="R1780" s="12"/>
      <c r="S1780" s="12"/>
      <c r="T1780" s="12"/>
      <c r="U1780" s="10"/>
      <c r="V1780" s="10"/>
      <c r="W1780" s="10"/>
      <c r="X1780" s="10"/>
      <c r="Y1780" s="10"/>
      <c r="Z1780" s="10"/>
      <c r="AA1780" s="10"/>
      <c r="AB1780" s="10"/>
      <c r="AC1780" s="10"/>
      <c r="AD1780" s="10"/>
      <c r="AE1780" s="10"/>
      <c r="AF1780" s="10"/>
      <c r="AG1780" s="10"/>
      <c r="AH1780" s="10"/>
      <c r="AI1780" s="10"/>
      <c r="AJ1780" s="10"/>
      <c r="AK1780" s="10"/>
      <c r="AL1780" s="10"/>
      <c r="AM1780" s="10"/>
      <c r="AN1780" s="10"/>
    </row>
    <row r="1781" spans="1:40" ht="12.5" thickBot="1" x14ac:dyDescent="0.35">
      <c r="A1781" s="209"/>
      <c r="B1781" s="260">
        <v>3.3142124079915881E-2</v>
      </c>
      <c r="C1781" s="309"/>
      <c r="D1781" s="309"/>
      <c r="E1781" s="261" t="s">
        <v>275</v>
      </c>
      <c r="F1781" s="261" t="s">
        <v>274</v>
      </c>
      <c r="G1781" s="293"/>
      <c r="H1781" s="354"/>
      <c r="I1781" s="116" t="s">
        <v>360</v>
      </c>
      <c r="J1781" s="117" t="s">
        <v>362</v>
      </c>
      <c r="K1781" s="2"/>
      <c r="L1781" s="2"/>
      <c r="M1781" s="109"/>
      <c r="N1781" s="106"/>
      <c r="O1781" s="110" t="str">
        <f t="shared" si="57"/>
        <v>... €</v>
      </c>
      <c r="P1781" s="111" t="str">
        <f t="shared" si="58"/>
        <v>... €</v>
      </c>
      <c r="Q1781" s="12"/>
      <c r="R1781" s="12"/>
      <c r="S1781" s="12"/>
      <c r="T1781" s="12"/>
      <c r="U1781" s="10"/>
      <c r="V1781" s="10"/>
      <c r="W1781" s="10"/>
      <c r="X1781" s="10"/>
      <c r="Y1781" s="10"/>
      <c r="Z1781" s="10"/>
      <c r="AA1781" s="10"/>
      <c r="AB1781" s="10"/>
      <c r="AC1781" s="10"/>
      <c r="AD1781" s="10"/>
      <c r="AE1781" s="10"/>
      <c r="AF1781" s="10"/>
      <c r="AG1781" s="10"/>
      <c r="AH1781" s="10"/>
      <c r="AI1781" s="10"/>
      <c r="AJ1781" s="10"/>
      <c r="AK1781" s="10"/>
      <c r="AL1781" s="10"/>
      <c r="AM1781" s="10"/>
      <c r="AN1781" s="10"/>
    </row>
    <row r="1782" spans="1:40" ht="12" customHeight="1" thickBot="1" x14ac:dyDescent="0.35">
      <c r="A1782" s="209"/>
      <c r="B1782" s="260">
        <v>3.3142124079915881E-2</v>
      </c>
      <c r="C1782" s="307" t="s">
        <v>1</v>
      </c>
      <c r="D1782" s="307" t="s">
        <v>190</v>
      </c>
      <c r="E1782" s="249" t="s">
        <v>14</v>
      </c>
      <c r="F1782" s="249" t="s">
        <v>11</v>
      </c>
      <c r="G1782" s="292" t="s">
        <v>194</v>
      </c>
      <c r="H1782" s="354"/>
      <c r="I1782" s="116" t="s">
        <v>360</v>
      </c>
      <c r="J1782" s="117" t="s">
        <v>362</v>
      </c>
      <c r="K1782" s="2"/>
      <c r="L1782" s="2"/>
      <c r="M1782" s="109"/>
      <c r="N1782" s="106"/>
      <c r="O1782" s="110" t="str">
        <f t="shared" si="57"/>
        <v>... €</v>
      </c>
      <c r="P1782" s="111" t="str">
        <f t="shared" si="58"/>
        <v>... €</v>
      </c>
      <c r="Q1782" s="12"/>
      <c r="R1782" s="12"/>
      <c r="S1782" s="12"/>
      <c r="T1782" s="12"/>
      <c r="U1782" s="10"/>
      <c r="V1782" s="10"/>
      <c r="W1782" s="10"/>
      <c r="X1782" s="10"/>
      <c r="Y1782" s="10"/>
      <c r="Z1782" s="10"/>
      <c r="AA1782" s="10"/>
      <c r="AB1782" s="10"/>
      <c r="AC1782" s="10"/>
      <c r="AD1782" s="10"/>
      <c r="AE1782" s="10"/>
      <c r="AF1782" s="10"/>
      <c r="AG1782" s="10"/>
      <c r="AH1782" s="10"/>
      <c r="AI1782" s="10"/>
      <c r="AJ1782" s="10"/>
      <c r="AK1782" s="10"/>
      <c r="AL1782" s="10"/>
      <c r="AM1782" s="10"/>
      <c r="AN1782" s="10"/>
    </row>
    <row r="1783" spans="1:40" ht="12.5" thickBot="1" x14ac:dyDescent="0.35">
      <c r="A1783" s="209"/>
      <c r="B1783" s="260">
        <v>3.3142124079915881E-2</v>
      </c>
      <c r="C1783" s="308"/>
      <c r="D1783" s="308"/>
      <c r="E1783" s="249" t="s">
        <v>14</v>
      </c>
      <c r="F1783" s="249" t="s">
        <v>15</v>
      </c>
      <c r="G1783" s="291"/>
      <c r="H1783" s="354"/>
      <c r="I1783" s="116" t="s">
        <v>360</v>
      </c>
      <c r="J1783" s="117" t="s">
        <v>362</v>
      </c>
      <c r="K1783" s="2"/>
      <c r="L1783" s="2"/>
      <c r="M1783" s="109"/>
      <c r="N1783" s="106"/>
      <c r="O1783" s="110" t="str">
        <f t="shared" si="57"/>
        <v>... €</v>
      </c>
      <c r="P1783" s="111" t="str">
        <f t="shared" si="58"/>
        <v>... €</v>
      </c>
      <c r="Q1783" s="12"/>
      <c r="R1783" s="12"/>
      <c r="S1783" s="12"/>
      <c r="T1783" s="12"/>
      <c r="U1783" s="10"/>
      <c r="V1783" s="10"/>
      <c r="W1783" s="10"/>
      <c r="X1783" s="10"/>
      <c r="Y1783" s="10"/>
      <c r="Z1783" s="10"/>
      <c r="AA1783" s="10"/>
      <c r="AB1783" s="10"/>
      <c r="AC1783" s="10"/>
      <c r="AD1783" s="10"/>
      <c r="AE1783" s="10"/>
      <c r="AF1783" s="10"/>
      <c r="AG1783" s="10"/>
      <c r="AH1783" s="10"/>
      <c r="AI1783" s="10"/>
      <c r="AJ1783" s="10"/>
      <c r="AK1783" s="10"/>
      <c r="AL1783" s="10"/>
      <c r="AM1783" s="10"/>
      <c r="AN1783" s="10"/>
    </row>
    <row r="1784" spans="1:40" ht="12.5" thickBot="1" x14ac:dyDescent="0.35">
      <c r="A1784" s="209"/>
      <c r="B1784" s="260">
        <v>3.3142124079915881E-2</v>
      </c>
      <c r="C1784" s="308"/>
      <c r="D1784" s="308"/>
      <c r="E1784" s="249" t="s">
        <v>16</v>
      </c>
      <c r="F1784" s="249" t="s">
        <v>11</v>
      </c>
      <c r="G1784" s="291"/>
      <c r="H1784" s="354"/>
      <c r="I1784" s="116" t="s">
        <v>360</v>
      </c>
      <c r="J1784" s="117" t="s">
        <v>362</v>
      </c>
      <c r="K1784" s="2"/>
      <c r="L1784" s="2"/>
      <c r="M1784" s="109"/>
      <c r="N1784" s="106"/>
      <c r="O1784" s="110" t="str">
        <f t="shared" si="57"/>
        <v>... €</v>
      </c>
      <c r="P1784" s="111" t="str">
        <f t="shared" si="58"/>
        <v>... €</v>
      </c>
      <c r="Q1784" s="12"/>
      <c r="R1784" s="12"/>
      <c r="S1784" s="12"/>
      <c r="T1784" s="12"/>
      <c r="U1784" s="10"/>
      <c r="V1784" s="10"/>
      <c r="W1784" s="10"/>
      <c r="X1784" s="10"/>
      <c r="Y1784" s="10"/>
      <c r="Z1784" s="10"/>
      <c r="AA1784" s="10"/>
      <c r="AB1784" s="10"/>
      <c r="AC1784" s="10"/>
      <c r="AD1784" s="10"/>
      <c r="AE1784" s="10"/>
      <c r="AF1784" s="10"/>
      <c r="AG1784" s="10"/>
      <c r="AH1784" s="10"/>
      <c r="AI1784" s="10"/>
      <c r="AJ1784" s="10"/>
      <c r="AK1784" s="10"/>
      <c r="AL1784" s="10"/>
      <c r="AM1784" s="10"/>
      <c r="AN1784" s="10"/>
    </row>
    <row r="1785" spans="1:40" ht="12.5" thickBot="1" x14ac:dyDescent="0.35">
      <c r="A1785" s="209"/>
      <c r="B1785" s="260">
        <v>3.3142124079915881E-2</v>
      </c>
      <c r="C1785" s="308"/>
      <c r="D1785" s="308"/>
      <c r="E1785" s="249" t="s">
        <v>16</v>
      </c>
      <c r="F1785" s="249" t="s">
        <v>17</v>
      </c>
      <c r="G1785" s="291"/>
      <c r="H1785" s="354"/>
      <c r="I1785" s="116" t="s">
        <v>360</v>
      </c>
      <c r="J1785" s="117" t="s">
        <v>362</v>
      </c>
      <c r="K1785" s="2"/>
      <c r="L1785" s="2"/>
      <c r="M1785" s="109"/>
      <c r="N1785" s="106"/>
      <c r="O1785" s="110" t="str">
        <f t="shared" si="57"/>
        <v>... €</v>
      </c>
      <c r="P1785" s="111" t="str">
        <f t="shared" si="58"/>
        <v>... €</v>
      </c>
      <c r="Q1785" s="12"/>
      <c r="R1785" s="12"/>
      <c r="S1785" s="12"/>
      <c r="T1785" s="12"/>
      <c r="U1785" s="10"/>
      <c r="V1785" s="10"/>
      <c r="W1785" s="10"/>
      <c r="X1785" s="10"/>
      <c r="Y1785" s="10"/>
      <c r="Z1785" s="10"/>
      <c r="AA1785" s="10"/>
      <c r="AB1785" s="10"/>
      <c r="AC1785" s="10"/>
      <c r="AD1785" s="10"/>
      <c r="AE1785" s="10"/>
      <c r="AF1785" s="10"/>
      <c r="AG1785" s="10"/>
      <c r="AH1785" s="10"/>
      <c r="AI1785" s="10"/>
      <c r="AJ1785" s="10"/>
      <c r="AK1785" s="10"/>
      <c r="AL1785" s="10"/>
      <c r="AM1785" s="10"/>
      <c r="AN1785" s="10"/>
    </row>
    <row r="1786" spans="1:40" ht="12.5" thickBot="1" x14ac:dyDescent="0.35">
      <c r="A1786" s="209"/>
      <c r="B1786" s="260">
        <v>3.3142124079915881E-2</v>
      </c>
      <c r="C1786" s="308"/>
      <c r="D1786" s="308"/>
      <c r="E1786" s="249" t="s">
        <v>18</v>
      </c>
      <c r="F1786" s="249" t="s">
        <v>19</v>
      </c>
      <c r="G1786" s="291"/>
      <c r="H1786" s="354"/>
      <c r="I1786" s="116" t="s">
        <v>360</v>
      </c>
      <c r="J1786" s="117" t="s">
        <v>362</v>
      </c>
      <c r="K1786" s="2"/>
      <c r="L1786" s="2"/>
      <c r="M1786" s="109"/>
      <c r="N1786" s="106"/>
      <c r="O1786" s="110" t="str">
        <f t="shared" si="57"/>
        <v>... €</v>
      </c>
      <c r="P1786" s="111" t="str">
        <f t="shared" si="58"/>
        <v>... €</v>
      </c>
      <c r="Q1786" s="12"/>
      <c r="R1786" s="12"/>
      <c r="S1786" s="12"/>
      <c r="T1786" s="12"/>
      <c r="U1786" s="10"/>
      <c r="V1786" s="10"/>
      <c r="W1786" s="10"/>
      <c r="X1786" s="10"/>
      <c r="Y1786" s="10"/>
      <c r="Z1786" s="10"/>
      <c r="AA1786" s="10"/>
      <c r="AB1786" s="10"/>
      <c r="AC1786" s="10"/>
      <c r="AD1786" s="10"/>
      <c r="AE1786" s="10"/>
      <c r="AF1786" s="10"/>
      <c r="AG1786" s="10"/>
      <c r="AH1786" s="10"/>
      <c r="AI1786" s="10"/>
      <c r="AJ1786" s="10"/>
      <c r="AK1786" s="10"/>
      <c r="AL1786" s="10"/>
      <c r="AM1786" s="10"/>
      <c r="AN1786" s="10"/>
    </row>
    <row r="1787" spans="1:40" ht="12.5" thickBot="1" x14ac:dyDescent="0.35">
      <c r="A1787" s="209"/>
      <c r="B1787" s="260">
        <v>3.3142124079915881E-2</v>
      </c>
      <c r="C1787" s="308"/>
      <c r="D1787" s="308"/>
      <c r="E1787" s="249" t="s">
        <v>20</v>
      </c>
      <c r="F1787" s="249" t="s">
        <v>19</v>
      </c>
      <c r="G1787" s="291"/>
      <c r="H1787" s="354"/>
      <c r="I1787" s="116" t="s">
        <v>360</v>
      </c>
      <c r="J1787" s="117" t="s">
        <v>362</v>
      </c>
      <c r="K1787" s="2"/>
      <c r="L1787" s="2"/>
      <c r="M1787" s="109"/>
      <c r="N1787" s="106"/>
      <c r="O1787" s="110" t="str">
        <f t="shared" si="57"/>
        <v>... €</v>
      </c>
      <c r="P1787" s="111" t="str">
        <f t="shared" si="58"/>
        <v>... €</v>
      </c>
      <c r="Q1787" s="12"/>
      <c r="R1787" s="12"/>
      <c r="S1787" s="12"/>
      <c r="T1787" s="12"/>
      <c r="U1787" s="10"/>
      <c r="V1787" s="10"/>
      <c r="W1787" s="10"/>
      <c r="X1787" s="10"/>
      <c r="Y1787" s="10"/>
      <c r="Z1787" s="10"/>
      <c r="AA1787" s="10"/>
      <c r="AB1787" s="10"/>
      <c r="AC1787" s="10"/>
      <c r="AD1787" s="10"/>
      <c r="AE1787" s="10"/>
      <c r="AF1787" s="10"/>
      <c r="AG1787" s="10"/>
      <c r="AH1787" s="10"/>
      <c r="AI1787" s="10"/>
      <c r="AJ1787" s="10"/>
      <c r="AK1787" s="10"/>
      <c r="AL1787" s="10"/>
      <c r="AM1787" s="10"/>
      <c r="AN1787" s="10"/>
    </row>
    <row r="1788" spans="1:40" ht="12.5" thickBot="1" x14ac:dyDescent="0.35">
      <c r="A1788" s="209"/>
      <c r="B1788" s="260">
        <v>3.3142124079915881E-2</v>
      </c>
      <c r="C1788" s="308"/>
      <c r="D1788" s="308"/>
      <c r="E1788" s="249" t="s">
        <v>21</v>
      </c>
      <c r="F1788" s="249" t="s">
        <v>11</v>
      </c>
      <c r="G1788" s="291"/>
      <c r="H1788" s="354"/>
      <c r="I1788" s="116" t="s">
        <v>360</v>
      </c>
      <c r="J1788" s="117" t="s">
        <v>362</v>
      </c>
      <c r="K1788" s="2"/>
      <c r="L1788" s="2"/>
      <c r="M1788" s="109"/>
      <c r="N1788" s="106"/>
      <c r="O1788" s="110" t="str">
        <f t="shared" si="57"/>
        <v>... €</v>
      </c>
      <c r="P1788" s="111" t="str">
        <f t="shared" si="58"/>
        <v>... €</v>
      </c>
      <c r="Q1788" s="12"/>
      <c r="R1788" s="12"/>
      <c r="S1788" s="12"/>
      <c r="T1788" s="12"/>
      <c r="U1788" s="10"/>
      <c r="V1788" s="10"/>
      <c r="W1788" s="10"/>
      <c r="X1788" s="10"/>
      <c r="Y1788" s="10"/>
      <c r="Z1788" s="10"/>
      <c r="AA1788" s="10"/>
      <c r="AB1788" s="10"/>
      <c r="AC1788" s="10"/>
      <c r="AD1788" s="10"/>
      <c r="AE1788" s="10"/>
      <c r="AF1788" s="10"/>
      <c r="AG1788" s="10"/>
      <c r="AH1788" s="10"/>
      <c r="AI1788" s="10"/>
      <c r="AJ1788" s="10"/>
      <c r="AK1788" s="10"/>
      <c r="AL1788" s="10"/>
      <c r="AM1788" s="10"/>
      <c r="AN1788" s="10"/>
    </row>
    <row r="1789" spans="1:40" ht="12.5" thickBot="1" x14ac:dyDescent="0.35">
      <c r="A1789" s="209"/>
      <c r="B1789" s="260">
        <v>3.3142124079915881E-2</v>
      </c>
      <c r="C1789" s="308"/>
      <c r="D1789" s="308"/>
      <c r="E1789" s="249" t="s">
        <v>21</v>
      </c>
      <c r="F1789" s="249" t="s">
        <v>19</v>
      </c>
      <c r="G1789" s="291"/>
      <c r="H1789" s="354"/>
      <c r="I1789" s="116" t="s">
        <v>360</v>
      </c>
      <c r="J1789" s="117" t="s">
        <v>362</v>
      </c>
      <c r="K1789" s="2"/>
      <c r="L1789" s="2"/>
      <c r="M1789" s="109"/>
      <c r="N1789" s="106"/>
      <c r="O1789" s="110" t="str">
        <f t="shared" si="57"/>
        <v>... €</v>
      </c>
      <c r="P1789" s="111" t="str">
        <f t="shared" si="58"/>
        <v>... €</v>
      </c>
      <c r="Q1789" s="12"/>
      <c r="R1789" s="12"/>
      <c r="S1789" s="12"/>
      <c r="T1789" s="12"/>
      <c r="U1789" s="10"/>
      <c r="V1789" s="10"/>
      <c r="W1789" s="10"/>
      <c r="X1789" s="10"/>
      <c r="Y1789" s="10"/>
      <c r="Z1789" s="10"/>
      <c r="AA1789" s="10"/>
      <c r="AB1789" s="10"/>
      <c r="AC1789" s="10"/>
      <c r="AD1789" s="10"/>
      <c r="AE1789" s="10"/>
      <c r="AF1789" s="10"/>
      <c r="AG1789" s="10"/>
      <c r="AH1789" s="10"/>
      <c r="AI1789" s="10"/>
      <c r="AJ1789" s="10"/>
      <c r="AK1789" s="10"/>
      <c r="AL1789" s="10"/>
      <c r="AM1789" s="10"/>
      <c r="AN1789" s="10"/>
    </row>
    <row r="1790" spans="1:40" ht="12.5" thickBot="1" x14ac:dyDescent="0.35">
      <c r="A1790" s="209"/>
      <c r="B1790" s="260">
        <v>3.3142124079915881E-2</v>
      </c>
      <c r="C1790" s="308"/>
      <c r="D1790" s="308"/>
      <c r="E1790" s="249" t="s">
        <v>47</v>
      </c>
      <c r="F1790" s="249" t="s">
        <v>17</v>
      </c>
      <c r="G1790" s="291"/>
      <c r="H1790" s="354"/>
      <c r="I1790" s="116" t="s">
        <v>360</v>
      </c>
      <c r="J1790" s="117" t="s">
        <v>362</v>
      </c>
      <c r="K1790" s="2"/>
      <c r="L1790" s="2"/>
      <c r="M1790" s="109"/>
      <c r="N1790" s="106"/>
      <c r="O1790" s="110" t="str">
        <f t="shared" si="57"/>
        <v>... €</v>
      </c>
      <c r="P1790" s="111" t="str">
        <f t="shared" si="58"/>
        <v>... €</v>
      </c>
      <c r="Q1790" s="12"/>
      <c r="R1790" s="12"/>
      <c r="S1790" s="12"/>
      <c r="T1790" s="12"/>
      <c r="U1790" s="10"/>
      <c r="V1790" s="10"/>
      <c r="W1790" s="10"/>
      <c r="X1790" s="10"/>
      <c r="Y1790" s="10"/>
      <c r="Z1790" s="10"/>
      <c r="AA1790" s="10"/>
      <c r="AB1790" s="10"/>
      <c r="AC1790" s="10"/>
      <c r="AD1790" s="10"/>
      <c r="AE1790" s="10"/>
      <c r="AF1790" s="10"/>
      <c r="AG1790" s="10"/>
      <c r="AH1790" s="10"/>
      <c r="AI1790" s="10"/>
      <c r="AJ1790" s="10"/>
      <c r="AK1790" s="10"/>
      <c r="AL1790" s="10"/>
      <c r="AM1790" s="10"/>
      <c r="AN1790" s="10"/>
    </row>
    <row r="1791" spans="1:40" ht="12.5" thickBot="1" x14ac:dyDescent="0.35">
      <c r="A1791" s="209"/>
      <c r="B1791" s="260">
        <v>3.3142124079915881E-2</v>
      </c>
      <c r="C1791" s="308"/>
      <c r="D1791" s="308"/>
      <c r="E1791" s="249" t="s">
        <v>47</v>
      </c>
      <c r="F1791" s="249" t="s">
        <v>19</v>
      </c>
      <c r="G1791" s="291"/>
      <c r="H1791" s="354"/>
      <c r="I1791" s="116" t="s">
        <v>360</v>
      </c>
      <c r="J1791" s="117" t="s">
        <v>362</v>
      </c>
      <c r="K1791" s="2"/>
      <c r="L1791" s="2"/>
      <c r="M1791" s="109"/>
      <c r="N1791" s="106"/>
      <c r="O1791" s="110" t="str">
        <f t="shared" si="57"/>
        <v>... €</v>
      </c>
      <c r="P1791" s="111" t="str">
        <f t="shared" si="58"/>
        <v>... €</v>
      </c>
      <c r="Q1791" s="12"/>
      <c r="R1791" s="12"/>
      <c r="S1791" s="12"/>
      <c r="T1791" s="12"/>
      <c r="U1791" s="10"/>
      <c r="V1791" s="10"/>
      <c r="W1791" s="10"/>
      <c r="X1791" s="10"/>
      <c r="Y1791" s="10"/>
      <c r="Z1791" s="10"/>
      <c r="AA1791" s="10"/>
      <c r="AB1791" s="10"/>
      <c r="AC1791" s="10"/>
      <c r="AD1791" s="10"/>
      <c r="AE1791" s="10"/>
      <c r="AF1791" s="10"/>
      <c r="AG1791" s="10"/>
      <c r="AH1791" s="10"/>
      <c r="AI1791" s="10"/>
      <c r="AJ1791" s="10"/>
      <c r="AK1791" s="10"/>
      <c r="AL1791" s="10"/>
      <c r="AM1791" s="10"/>
      <c r="AN1791" s="10"/>
    </row>
    <row r="1792" spans="1:40" ht="12.5" thickBot="1" x14ac:dyDescent="0.35">
      <c r="A1792" s="209"/>
      <c r="B1792" s="260">
        <v>3.3142124079915881E-2</v>
      </c>
      <c r="C1792" s="308"/>
      <c r="D1792" s="308"/>
      <c r="E1792" s="249" t="s">
        <v>47</v>
      </c>
      <c r="F1792" s="249" t="s">
        <v>11</v>
      </c>
      <c r="G1792" s="291"/>
      <c r="H1792" s="354"/>
      <c r="I1792" s="116" t="s">
        <v>360</v>
      </c>
      <c r="J1792" s="117" t="s">
        <v>362</v>
      </c>
      <c r="K1792" s="2"/>
      <c r="L1792" s="2"/>
      <c r="M1792" s="109"/>
      <c r="N1792" s="106"/>
      <c r="O1792" s="110" t="str">
        <f t="shared" si="57"/>
        <v>... €</v>
      </c>
      <c r="P1792" s="111" t="str">
        <f t="shared" si="58"/>
        <v>... €</v>
      </c>
      <c r="Q1792" s="12"/>
      <c r="R1792" s="12"/>
      <c r="S1792" s="12"/>
      <c r="T1792" s="12"/>
      <c r="U1792" s="10"/>
      <c r="V1792" s="10"/>
      <c r="W1792" s="10"/>
      <c r="X1792" s="10"/>
      <c r="Y1792" s="10"/>
      <c r="Z1792" s="10"/>
      <c r="AA1792" s="10"/>
      <c r="AB1792" s="10"/>
      <c r="AC1792" s="10"/>
      <c r="AD1792" s="10"/>
      <c r="AE1792" s="10"/>
      <c r="AF1792" s="10"/>
      <c r="AG1792" s="10"/>
      <c r="AH1792" s="10"/>
      <c r="AI1792" s="10"/>
      <c r="AJ1792" s="10"/>
      <c r="AK1792" s="10"/>
      <c r="AL1792" s="10"/>
      <c r="AM1792" s="10"/>
      <c r="AN1792" s="10"/>
    </row>
    <row r="1793" spans="1:40" ht="12.5" thickBot="1" x14ac:dyDescent="0.35">
      <c r="A1793" s="209"/>
      <c r="B1793" s="260">
        <v>3.3142124079915881E-2</v>
      </c>
      <c r="C1793" s="308"/>
      <c r="D1793" s="308"/>
      <c r="E1793" s="249" t="s">
        <v>48</v>
      </c>
      <c r="F1793" s="249" t="s">
        <v>17</v>
      </c>
      <c r="G1793" s="291"/>
      <c r="H1793" s="354"/>
      <c r="I1793" s="116" t="s">
        <v>360</v>
      </c>
      <c r="J1793" s="117" t="s">
        <v>362</v>
      </c>
      <c r="K1793" s="2"/>
      <c r="L1793" s="2"/>
      <c r="M1793" s="109"/>
      <c r="N1793" s="106"/>
      <c r="O1793" s="110" t="str">
        <f t="shared" si="57"/>
        <v>... €</v>
      </c>
      <c r="P1793" s="111" t="str">
        <f t="shared" si="58"/>
        <v>... €</v>
      </c>
      <c r="Q1793" s="12"/>
      <c r="R1793" s="12"/>
      <c r="S1793" s="12"/>
      <c r="T1793" s="12"/>
      <c r="U1793" s="10"/>
      <c r="V1793" s="10"/>
      <c r="W1793" s="10"/>
      <c r="X1793" s="10"/>
      <c r="Y1793" s="10"/>
      <c r="Z1793" s="10"/>
      <c r="AA1793" s="10"/>
      <c r="AB1793" s="10"/>
      <c r="AC1793" s="10"/>
      <c r="AD1793" s="10"/>
      <c r="AE1793" s="10"/>
      <c r="AF1793" s="10"/>
      <c r="AG1793" s="10"/>
      <c r="AH1793" s="10"/>
      <c r="AI1793" s="10"/>
      <c r="AJ1793" s="10"/>
      <c r="AK1793" s="10"/>
      <c r="AL1793" s="10"/>
      <c r="AM1793" s="10"/>
      <c r="AN1793" s="10"/>
    </row>
    <row r="1794" spans="1:40" ht="12.5" thickBot="1" x14ac:dyDescent="0.35">
      <c r="A1794" s="209"/>
      <c r="B1794" s="260">
        <v>3.3142124079915881E-2</v>
      </c>
      <c r="C1794" s="308"/>
      <c r="D1794" s="308"/>
      <c r="E1794" s="249" t="s">
        <v>48</v>
      </c>
      <c r="F1794" s="249" t="s">
        <v>19</v>
      </c>
      <c r="G1794" s="291"/>
      <c r="H1794" s="354"/>
      <c r="I1794" s="116" t="s">
        <v>360</v>
      </c>
      <c r="J1794" s="117" t="s">
        <v>362</v>
      </c>
      <c r="K1794" s="2"/>
      <c r="L1794" s="2"/>
      <c r="M1794" s="109"/>
      <c r="N1794" s="106"/>
      <c r="O1794" s="110" t="str">
        <f t="shared" si="57"/>
        <v>... €</v>
      </c>
      <c r="P1794" s="111" t="str">
        <f t="shared" si="58"/>
        <v>... €</v>
      </c>
      <c r="Q1794" s="12"/>
      <c r="R1794" s="12"/>
      <c r="S1794" s="12"/>
      <c r="T1794" s="12"/>
      <c r="U1794" s="10"/>
      <c r="V1794" s="10"/>
      <c r="W1794" s="10"/>
      <c r="X1794" s="10"/>
      <c r="Y1794" s="10"/>
      <c r="Z1794" s="10"/>
      <c r="AA1794" s="10"/>
      <c r="AB1794" s="10"/>
      <c r="AC1794" s="10"/>
      <c r="AD1794" s="10"/>
      <c r="AE1794" s="10"/>
      <c r="AF1794" s="10"/>
      <c r="AG1794" s="10"/>
      <c r="AH1794" s="10"/>
      <c r="AI1794" s="10"/>
      <c r="AJ1794" s="10"/>
      <c r="AK1794" s="10"/>
      <c r="AL1794" s="10"/>
      <c r="AM1794" s="10"/>
      <c r="AN1794" s="10"/>
    </row>
    <row r="1795" spans="1:40" ht="12.5" thickBot="1" x14ac:dyDescent="0.35">
      <c r="A1795" s="209"/>
      <c r="B1795" s="260">
        <v>3.3142124079915881E-2</v>
      </c>
      <c r="C1795" s="308"/>
      <c r="D1795" s="308"/>
      <c r="E1795" s="249" t="s">
        <v>48</v>
      </c>
      <c r="F1795" s="249" t="s">
        <v>11</v>
      </c>
      <c r="G1795" s="291"/>
      <c r="H1795" s="354"/>
      <c r="I1795" s="116" t="s">
        <v>360</v>
      </c>
      <c r="J1795" s="117" t="s">
        <v>362</v>
      </c>
      <c r="K1795" s="2"/>
      <c r="L1795" s="2"/>
      <c r="M1795" s="109"/>
      <c r="N1795" s="106"/>
      <c r="O1795" s="110" t="str">
        <f t="shared" si="57"/>
        <v>... €</v>
      </c>
      <c r="P1795" s="111" t="str">
        <f t="shared" si="58"/>
        <v>... €</v>
      </c>
      <c r="Q1795" s="12"/>
      <c r="R1795" s="12"/>
      <c r="S1795" s="12"/>
      <c r="T1795" s="12"/>
      <c r="U1795" s="10"/>
      <c r="V1795" s="10"/>
      <c r="W1795" s="10"/>
      <c r="X1795" s="10"/>
      <c r="Y1795" s="10"/>
      <c r="Z1795" s="10"/>
      <c r="AA1795" s="10"/>
      <c r="AB1795" s="10"/>
      <c r="AC1795" s="10"/>
      <c r="AD1795" s="10"/>
      <c r="AE1795" s="10"/>
      <c r="AF1795" s="10"/>
      <c r="AG1795" s="10"/>
      <c r="AH1795" s="10"/>
      <c r="AI1795" s="10"/>
      <c r="AJ1795" s="10"/>
      <c r="AK1795" s="10"/>
      <c r="AL1795" s="10"/>
      <c r="AM1795" s="10"/>
      <c r="AN1795" s="10"/>
    </row>
    <row r="1796" spans="1:40" ht="12.5" thickBot="1" x14ac:dyDescent="0.35">
      <c r="A1796" s="209"/>
      <c r="B1796" s="260">
        <v>3.3142124079915881E-2</v>
      </c>
      <c r="C1796" s="309"/>
      <c r="D1796" s="309"/>
      <c r="E1796" s="261" t="s">
        <v>275</v>
      </c>
      <c r="F1796" s="261" t="s">
        <v>274</v>
      </c>
      <c r="G1796" s="293"/>
      <c r="H1796" s="354"/>
      <c r="I1796" s="116" t="s">
        <v>360</v>
      </c>
      <c r="J1796" s="117" t="s">
        <v>362</v>
      </c>
      <c r="K1796" s="2"/>
      <c r="L1796" s="2"/>
      <c r="M1796" s="109"/>
      <c r="N1796" s="106"/>
      <c r="O1796" s="110" t="str">
        <f t="shared" si="57"/>
        <v>... €</v>
      </c>
      <c r="P1796" s="111" t="str">
        <f t="shared" si="58"/>
        <v>... €</v>
      </c>
      <c r="Q1796" s="12"/>
      <c r="R1796" s="12"/>
      <c r="S1796" s="12"/>
      <c r="T1796" s="12"/>
      <c r="U1796" s="10"/>
      <c r="V1796" s="10"/>
      <c r="W1796" s="10"/>
      <c r="X1796" s="10"/>
      <c r="Y1796" s="10"/>
      <c r="Z1796" s="10"/>
      <c r="AA1796" s="10"/>
      <c r="AB1796" s="10"/>
      <c r="AC1796" s="10"/>
      <c r="AD1796" s="10"/>
      <c r="AE1796" s="10"/>
      <c r="AF1796" s="10"/>
      <c r="AG1796" s="10"/>
      <c r="AH1796" s="10"/>
      <c r="AI1796" s="10"/>
      <c r="AJ1796" s="10"/>
      <c r="AK1796" s="10"/>
      <c r="AL1796" s="10"/>
      <c r="AM1796" s="10"/>
      <c r="AN1796" s="10"/>
    </row>
    <row r="1797" spans="1:40" ht="12" customHeight="1" thickBot="1" x14ac:dyDescent="0.35">
      <c r="A1797" s="209"/>
      <c r="B1797" s="260">
        <v>3.3142124079915881E-2</v>
      </c>
      <c r="C1797" s="307" t="s">
        <v>1</v>
      </c>
      <c r="D1797" s="307" t="s">
        <v>190</v>
      </c>
      <c r="E1797" s="249" t="s">
        <v>14</v>
      </c>
      <c r="F1797" s="249" t="s">
        <v>11</v>
      </c>
      <c r="G1797" s="292" t="s">
        <v>195</v>
      </c>
      <c r="H1797" s="354"/>
      <c r="I1797" s="116" t="s">
        <v>360</v>
      </c>
      <c r="J1797" s="117" t="s">
        <v>362</v>
      </c>
      <c r="K1797" s="2"/>
      <c r="L1797" s="2"/>
      <c r="M1797" s="109"/>
      <c r="N1797" s="106"/>
      <c r="O1797" s="110" t="str">
        <f t="shared" si="57"/>
        <v>... €</v>
      </c>
      <c r="P1797" s="111" t="str">
        <f t="shared" si="58"/>
        <v>... €</v>
      </c>
      <c r="Q1797" s="12"/>
      <c r="R1797" s="12"/>
      <c r="S1797" s="12"/>
      <c r="T1797" s="12"/>
      <c r="U1797" s="10"/>
      <c r="V1797" s="10"/>
      <c r="W1797" s="10"/>
      <c r="X1797" s="10"/>
      <c r="Y1797" s="10"/>
      <c r="Z1797" s="10"/>
      <c r="AA1797" s="10"/>
      <c r="AB1797" s="10"/>
      <c r="AC1797" s="10"/>
      <c r="AD1797" s="10"/>
      <c r="AE1797" s="10"/>
      <c r="AF1797" s="10"/>
      <c r="AG1797" s="10"/>
      <c r="AH1797" s="10"/>
      <c r="AI1797" s="10"/>
      <c r="AJ1797" s="10"/>
      <c r="AK1797" s="10"/>
      <c r="AL1797" s="10"/>
      <c r="AM1797" s="10"/>
      <c r="AN1797" s="10"/>
    </row>
    <row r="1798" spans="1:40" ht="12.5" thickBot="1" x14ac:dyDescent="0.35">
      <c r="A1798" s="209"/>
      <c r="B1798" s="260">
        <v>3.3142124079915881E-2</v>
      </c>
      <c r="C1798" s="308"/>
      <c r="D1798" s="308"/>
      <c r="E1798" s="249" t="s">
        <v>14</v>
      </c>
      <c r="F1798" s="249" t="s">
        <v>15</v>
      </c>
      <c r="G1798" s="291"/>
      <c r="H1798" s="354"/>
      <c r="I1798" s="116" t="s">
        <v>360</v>
      </c>
      <c r="J1798" s="117" t="s">
        <v>362</v>
      </c>
      <c r="K1798" s="2"/>
      <c r="L1798" s="2"/>
      <c r="M1798" s="109"/>
      <c r="N1798" s="106"/>
      <c r="O1798" s="110" t="str">
        <f t="shared" si="57"/>
        <v>... €</v>
      </c>
      <c r="P1798" s="111" t="str">
        <f t="shared" si="58"/>
        <v>... €</v>
      </c>
      <c r="Q1798" s="12"/>
      <c r="R1798" s="12"/>
      <c r="S1798" s="12"/>
      <c r="T1798" s="12"/>
      <c r="U1798" s="10"/>
      <c r="V1798" s="10"/>
      <c r="W1798" s="10"/>
      <c r="X1798" s="10"/>
      <c r="Y1798" s="10"/>
      <c r="Z1798" s="10"/>
      <c r="AA1798" s="10"/>
      <c r="AB1798" s="10"/>
      <c r="AC1798" s="10"/>
      <c r="AD1798" s="10"/>
      <c r="AE1798" s="10"/>
      <c r="AF1798" s="10"/>
      <c r="AG1798" s="10"/>
      <c r="AH1798" s="10"/>
      <c r="AI1798" s="10"/>
      <c r="AJ1798" s="10"/>
      <c r="AK1798" s="10"/>
      <c r="AL1798" s="10"/>
      <c r="AM1798" s="10"/>
      <c r="AN1798" s="10"/>
    </row>
    <row r="1799" spans="1:40" ht="12.5" thickBot="1" x14ac:dyDescent="0.35">
      <c r="A1799" s="209"/>
      <c r="B1799" s="260">
        <v>3.3142124079915881E-2</v>
      </c>
      <c r="C1799" s="308"/>
      <c r="D1799" s="308"/>
      <c r="E1799" s="249" t="s">
        <v>16</v>
      </c>
      <c r="F1799" s="249" t="s">
        <v>11</v>
      </c>
      <c r="G1799" s="291"/>
      <c r="H1799" s="354"/>
      <c r="I1799" s="116" t="s">
        <v>360</v>
      </c>
      <c r="J1799" s="117" t="s">
        <v>362</v>
      </c>
      <c r="K1799" s="2"/>
      <c r="L1799" s="2"/>
      <c r="M1799" s="109"/>
      <c r="N1799" s="106"/>
      <c r="O1799" s="110" t="str">
        <f t="shared" si="57"/>
        <v>... €</v>
      </c>
      <c r="P1799" s="111" t="str">
        <f t="shared" si="58"/>
        <v>... €</v>
      </c>
      <c r="Q1799" s="12"/>
      <c r="R1799" s="12"/>
      <c r="S1799" s="12"/>
      <c r="T1799" s="12"/>
      <c r="U1799" s="10"/>
      <c r="V1799" s="10"/>
      <c r="W1799" s="10"/>
      <c r="X1799" s="10"/>
      <c r="Y1799" s="10"/>
      <c r="Z1799" s="10"/>
      <c r="AA1799" s="10"/>
      <c r="AB1799" s="10"/>
      <c r="AC1799" s="10"/>
      <c r="AD1799" s="10"/>
      <c r="AE1799" s="10"/>
      <c r="AF1799" s="10"/>
      <c r="AG1799" s="10"/>
      <c r="AH1799" s="10"/>
      <c r="AI1799" s="10"/>
      <c r="AJ1799" s="10"/>
      <c r="AK1799" s="10"/>
      <c r="AL1799" s="10"/>
      <c r="AM1799" s="10"/>
      <c r="AN1799" s="10"/>
    </row>
    <row r="1800" spans="1:40" ht="12.5" thickBot="1" x14ac:dyDescent="0.35">
      <c r="A1800" s="209"/>
      <c r="B1800" s="260">
        <v>3.3142124079915881E-2</v>
      </c>
      <c r="C1800" s="308"/>
      <c r="D1800" s="308"/>
      <c r="E1800" s="249" t="s">
        <v>16</v>
      </c>
      <c r="F1800" s="249" t="s">
        <v>17</v>
      </c>
      <c r="G1800" s="291"/>
      <c r="H1800" s="354"/>
      <c r="I1800" s="116" t="s">
        <v>360</v>
      </c>
      <c r="J1800" s="117" t="s">
        <v>362</v>
      </c>
      <c r="K1800" s="2"/>
      <c r="L1800" s="2"/>
      <c r="M1800" s="109"/>
      <c r="N1800" s="106"/>
      <c r="O1800" s="110" t="str">
        <f t="shared" si="57"/>
        <v>... €</v>
      </c>
      <c r="P1800" s="111" t="str">
        <f t="shared" si="58"/>
        <v>... €</v>
      </c>
      <c r="Q1800" s="12"/>
      <c r="R1800" s="12"/>
      <c r="S1800" s="12"/>
      <c r="T1800" s="12"/>
      <c r="U1800" s="10"/>
      <c r="V1800" s="10"/>
      <c r="W1800" s="10"/>
      <c r="X1800" s="10"/>
      <c r="Y1800" s="10"/>
      <c r="Z1800" s="10"/>
      <c r="AA1800" s="10"/>
      <c r="AB1800" s="10"/>
      <c r="AC1800" s="10"/>
      <c r="AD1800" s="10"/>
      <c r="AE1800" s="10"/>
      <c r="AF1800" s="10"/>
      <c r="AG1800" s="10"/>
      <c r="AH1800" s="10"/>
      <c r="AI1800" s="10"/>
      <c r="AJ1800" s="10"/>
      <c r="AK1800" s="10"/>
      <c r="AL1800" s="10"/>
      <c r="AM1800" s="10"/>
      <c r="AN1800" s="10"/>
    </row>
    <row r="1801" spans="1:40" ht="12.5" thickBot="1" x14ac:dyDescent="0.35">
      <c r="A1801" s="209"/>
      <c r="B1801" s="260">
        <v>3.3142124079915881E-2</v>
      </c>
      <c r="C1801" s="308"/>
      <c r="D1801" s="308"/>
      <c r="E1801" s="249" t="s">
        <v>18</v>
      </c>
      <c r="F1801" s="249" t="s">
        <v>19</v>
      </c>
      <c r="G1801" s="291"/>
      <c r="H1801" s="354"/>
      <c r="I1801" s="116" t="s">
        <v>360</v>
      </c>
      <c r="J1801" s="117" t="s">
        <v>362</v>
      </c>
      <c r="K1801" s="2"/>
      <c r="L1801" s="2"/>
      <c r="M1801" s="109"/>
      <c r="N1801" s="106"/>
      <c r="O1801" s="110" t="str">
        <f t="shared" si="57"/>
        <v>... €</v>
      </c>
      <c r="P1801" s="111" t="str">
        <f t="shared" si="58"/>
        <v>... €</v>
      </c>
      <c r="Q1801" s="12"/>
      <c r="R1801" s="12"/>
      <c r="S1801" s="12"/>
      <c r="T1801" s="12"/>
      <c r="U1801" s="10"/>
      <c r="V1801" s="10"/>
      <c r="W1801" s="10"/>
      <c r="X1801" s="10"/>
      <c r="Y1801" s="10"/>
      <c r="Z1801" s="10"/>
      <c r="AA1801" s="10"/>
      <c r="AB1801" s="10"/>
      <c r="AC1801" s="10"/>
      <c r="AD1801" s="10"/>
      <c r="AE1801" s="10"/>
      <c r="AF1801" s="10"/>
      <c r="AG1801" s="10"/>
      <c r="AH1801" s="10"/>
      <c r="AI1801" s="10"/>
      <c r="AJ1801" s="10"/>
      <c r="AK1801" s="10"/>
      <c r="AL1801" s="10"/>
      <c r="AM1801" s="10"/>
      <c r="AN1801" s="10"/>
    </row>
    <row r="1802" spans="1:40" ht="12.5" thickBot="1" x14ac:dyDescent="0.35">
      <c r="A1802" s="209"/>
      <c r="B1802" s="260">
        <v>3.3142124079915881E-2</v>
      </c>
      <c r="C1802" s="308"/>
      <c r="D1802" s="308"/>
      <c r="E1802" s="249" t="s">
        <v>20</v>
      </c>
      <c r="F1802" s="249" t="s">
        <v>19</v>
      </c>
      <c r="G1802" s="291"/>
      <c r="H1802" s="354"/>
      <c r="I1802" s="116" t="s">
        <v>360</v>
      </c>
      <c r="J1802" s="117" t="s">
        <v>362</v>
      </c>
      <c r="K1802" s="2"/>
      <c r="L1802" s="2"/>
      <c r="M1802" s="109"/>
      <c r="N1802" s="106"/>
      <c r="O1802" s="110" t="str">
        <f t="shared" si="57"/>
        <v>... €</v>
      </c>
      <c r="P1802" s="111" t="str">
        <f t="shared" si="58"/>
        <v>... €</v>
      </c>
      <c r="Q1802" s="12"/>
      <c r="R1802" s="12"/>
      <c r="S1802" s="12"/>
      <c r="T1802" s="12"/>
      <c r="U1802" s="10"/>
      <c r="V1802" s="10"/>
      <c r="W1802" s="10"/>
      <c r="X1802" s="10"/>
      <c r="Y1802" s="10"/>
      <c r="Z1802" s="10"/>
      <c r="AA1802" s="10"/>
      <c r="AB1802" s="10"/>
      <c r="AC1802" s="10"/>
      <c r="AD1802" s="10"/>
      <c r="AE1802" s="10"/>
      <c r="AF1802" s="10"/>
      <c r="AG1802" s="10"/>
      <c r="AH1802" s="10"/>
      <c r="AI1802" s="10"/>
      <c r="AJ1802" s="10"/>
      <c r="AK1802" s="10"/>
      <c r="AL1802" s="10"/>
      <c r="AM1802" s="10"/>
      <c r="AN1802" s="10"/>
    </row>
    <row r="1803" spans="1:40" ht="12.5" thickBot="1" x14ac:dyDescent="0.35">
      <c r="A1803" s="209"/>
      <c r="B1803" s="260">
        <v>3.3142124079915881E-2</v>
      </c>
      <c r="C1803" s="308"/>
      <c r="D1803" s="308"/>
      <c r="E1803" s="249" t="s">
        <v>21</v>
      </c>
      <c r="F1803" s="249" t="s">
        <v>11</v>
      </c>
      <c r="G1803" s="291"/>
      <c r="H1803" s="354"/>
      <c r="I1803" s="116" t="s">
        <v>360</v>
      </c>
      <c r="J1803" s="117" t="s">
        <v>362</v>
      </c>
      <c r="K1803" s="2"/>
      <c r="L1803" s="2"/>
      <c r="M1803" s="109"/>
      <c r="N1803" s="106"/>
      <c r="O1803" s="110" t="str">
        <f t="shared" si="57"/>
        <v>... €</v>
      </c>
      <c r="P1803" s="111" t="str">
        <f t="shared" si="58"/>
        <v>... €</v>
      </c>
      <c r="Q1803" s="12"/>
      <c r="R1803" s="12"/>
      <c r="S1803" s="12"/>
      <c r="T1803" s="12"/>
      <c r="U1803" s="10"/>
      <c r="V1803" s="10"/>
      <c r="W1803" s="10"/>
      <c r="X1803" s="10"/>
      <c r="Y1803" s="10"/>
      <c r="Z1803" s="10"/>
      <c r="AA1803" s="10"/>
      <c r="AB1803" s="10"/>
      <c r="AC1803" s="10"/>
      <c r="AD1803" s="10"/>
      <c r="AE1803" s="10"/>
      <c r="AF1803" s="10"/>
      <c r="AG1803" s="10"/>
      <c r="AH1803" s="10"/>
      <c r="AI1803" s="10"/>
      <c r="AJ1803" s="10"/>
      <c r="AK1803" s="10"/>
      <c r="AL1803" s="10"/>
      <c r="AM1803" s="10"/>
      <c r="AN1803" s="10"/>
    </row>
    <row r="1804" spans="1:40" ht="12.5" thickBot="1" x14ac:dyDescent="0.35">
      <c r="A1804" s="209"/>
      <c r="B1804" s="260">
        <v>3.3142124079915881E-2</v>
      </c>
      <c r="C1804" s="308"/>
      <c r="D1804" s="308"/>
      <c r="E1804" s="249" t="s">
        <v>21</v>
      </c>
      <c r="F1804" s="249" t="s">
        <v>19</v>
      </c>
      <c r="G1804" s="291"/>
      <c r="H1804" s="354"/>
      <c r="I1804" s="116" t="s">
        <v>360</v>
      </c>
      <c r="J1804" s="117" t="s">
        <v>362</v>
      </c>
      <c r="K1804" s="2"/>
      <c r="L1804" s="2"/>
      <c r="M1804" s="109"/>
      <c r="N1804" s="106"/>
      <c r="O1804" s="110" t="str">
        <f t="shared" si="57"/>
        <v>... €</v>
      </c>
      <c r="P1804" s="111" t="str">
        <f t="shared" si="58"/>
        <v>... €</v>
      </c>
      <c r="Q1804" s="12"/>
      <c r="R1804" s="12"/>
      <c r="S1804" s="12"/>
      <c r="T1804" s="12"/>
      <c r="U1804" s="10"/>
      <c r="V1804" s="10"/>
      <c r="W1804" s="10"/>
      <c r="X1804" s="10"/>
      <c r="Y1804" s="10"/>
      <c r="Z1804" s="10"/>
      <c r="AA1804" s="10"/>
      <c r="AB1804" s="10"/>
      <c r="AC1804" s="10"/>
      <c r="AD1804" s="10"/>
      <c r="AE1804" s="10"/>
      <c r="AF1804" s="10"/>
      <c r="AG1804" s="10"/>
      <c r="AH1804" s="10"/>
      <c r="AI1804" s="10"/>
      <c r="AJ1804" s="10"/>
      <c r="AK1804" s="10"/>
      <c r="AL1804" s="10"/>
      <c r="AM1804" s="10"/>
      <c r="AN1804" s="10"/>
    </row>
    <row r="1805" spans="1:40" ht="12.5" thickBot="1" x14ac:dyDescent="0.35">
      <c r="A1805" s="209"/>
      <c r="B1805" s="260">
        <v>3.3142124079915881E-2</v>
      </c>
      <c r="C1805" s="308"/>
      <c r="D1805" s="308"/>
      <c r="E1805" s="249" t="s">
        <v>47</v>
      </c>
      <c r="F1805" s="249" t="s">
        <v>17</v>
      </c>
      <c r="G1805" s="291"/>
      <c r="H1805" s="354"/>
      <c r="I1805" s="116" t="s">
        <v>360</v>
      </c>
      <c r="J1805" s="117" t="s">
        <v>362</v>
      </c>
      <c r="K1805" s="2"/>
      <c r="L1805" s="2"/>
      <c r="M1805" s="109"/>
      <c r="N1805" s="106"/>
      <c r="O1805" s="110" t="str">
        <f t="shared" si="57"/>
        <v>... €</v>
      </c>
      <c r="P1805" s="111" t="str">
        <f t="shared" si="58"/>
        <v>... €</v>
      </c>
      <c r="Q1805" s="12"/>
      <c r="R1805" s="12"/>
      <c r="S1805" s="12"/>
      <c r="T1805" s="12"/>
      <c r="U1805" s="10"/>
      <c r="V1805" s="10"/>
      <c r="W1805" s="10"/>
      <c r="X1805" s="10"/>
      <c r="Y1805" s="10"/>
      <c r="Z1805" s="10"/>
      <c r="AA1805" s="10"/>
      <c r="AB1805" s="10"/>
      <c r="AC1805" s="10"/>
      <c r="AD1805" s="10"/>
      <c r="AE1805" s="10"/>
      <c r="AF1805" s="10"/>
      <c r="AG1805" s="10"/>
      <c r="AH1805" s="10"/>
      <c r="AI1805" s="10"/>
      <c r="AJ1805" s="10"/>
      <c r="AK1805" s="10"/>
      <c r="AL1805" s="10"/>
      <c r="AM1805" s="10"/>
      <c r="AN1805" s="10"/>
    </row>
    <row r="1806" spans="1:40" ht="12.5" thickBot="1" x14ac:dyDescent="0.35">
      <c r="A1806" s="209"/>
      <c r="B1806" s="260">
        <v>3.3142124079915881E-2</v>
      </c>
      <c r="C1806" s="308"/>
      <c r="D1806" s="308"/>
      <c r="E1806" s="249" t="s">
        <v>47</v>
      </c>
      <c r="F1806" s="249" t="s">
        <v>19</v>
      </c>
      <c r="G1806" s="291"/>
      <c r="H1806" s="354"/>
      <c r="I1806" s="116" t="s">
        <v>360</v>
      </c>
      <c r="J1806" s="117" t="s">
        <v>362</v>
      </c>
      <c r="K1806" s="2"/>
      <c r="L1806" s="2"/>
      <c r="M1806" s="109"/>
      <c r="N1806" s="106"/>
      <c r="O1806" s="110" t="str">
        <f t="shared" ref="O1806:O1869" si="59">J1806</f>
        <v>... €</v>
      </c>
      <c r="P1806" s="111" t="str">
        <f t="shared" ref="P1806:P1869" si="60">O1806</f>
        <v>... €</v>
      </c>
      <c r="Q1806" s="12"/>
      <c r="R1806" s="12"/>
      <c r="S1806" s="12"/>
      <c r="T1806" s="12"/>
      <c r="U1806" s="10"/>
      <c r="V1806" s="10"/>
      <c r="W1806" s="10"/>
      <c r="X1806" s="10"/>
      <c r="Y1806" s="10"/>
      <c r="Z1806" s="10"/>
      <c r="AA1806" s="10"/>
      <c r="AB1806" s="10"/>
      <c r="AC1806" s="10"/>
      <c r="AD1806" s="10"/>
      <c r="AE1806" s="10"/>
      <c r="AF1806" s="10"/>
      <c r="AG1806" s="10"/>
      <c r="AH1806" s="10"/>
      <c r="AI1806" s="10"/>
      <c r="AJ1806" s="10"/>
      <c r="AK1806" s="10"/>
      <c r="AL1806" s="10"/>
      <c r="AM1806" s="10"/>
      <c r="AN1806" s="10"/>
    </row>
    <row r="1807" spans="1:40" ht="12.5" thickBot="1" x14ac:dyDescent="0.35">
      <c r="A1807" s="209"/>
      <c r="B1807" s="260">
        <v>3.3142124079915881E-2</v>
      </c>
      <c r="C1807" s="308"/>
      <c r="D1807" s="308"/>
      <c r="E1807" s="249" t="s">
        <v>47</v>
      </c>
      <c r="F1807" s="249" t="s">
        <v>11</v>
      </c>
      <c r="G1807" s="291"/>
      <c r="H1807" s="354"/>
      <c r="I1807" s="116" t="s">
        <v>360</v>
      </c>
      <c r="J1807" s="117" t="s">
        <v>362</v>
      </c>
      <c r="K1807" s="2"/>
      <c r="L1807" s="2"/>
      <c r="M1807" s="109"/>
      <c r="N1807" s="106"/>
      <c r="O1807" s="110" t="str">
        <f t="shared" si="59"/>
        <v>... €</v>
      </c>
      <c r="P1807" s="111" t="str">
        <f t="shared" si="60"/>
        <v>... €</v>
      </c>
      <c r="Q1807" s="12"/>
      <c r="R1807" s="12"/>
      <c r="S1807" s="12"/>
      <c r="T1807" s="12"/>
      <c r="U1807" s="10"/>
      <c r="V1807" s="10"/>
      <c r="W1807" s="10"/>
      <c r="X1807" s="10"/>
      <c r="Y1807" s="10"/>
      <c r="Z1807" s="10"/>
      <c r="AA1807" s="10"/>
      <c r="AB1807" s="10"/>
      <c r="AC1807" s="10"/>
      <c r="AD1807" s="10"/>
      <c r="AE1807" s="10"/>
      <c r="AF1807" s="10"/>
      <c r="AG1807" s="10"/>
      <c r="AH1807" s="10"/>
      <c r="AI1807" s="10"/>
      <c r="AJ1807" s="10"/>
      <c r="AK1807" s="10"/>
      <c r="AL1807" s="10"/>
      <c r="AM1807" s="10"/>
      <c r="AN1807" s="10"/>
    </row>
    <row r="1808" spans="1:40" ht="12.5" thickBot="1" x14ac:dyDescent="0.35">
      <c r="A1808" s="209"/>
      <c r="B1808" s="260">
        <v>3.3142124079915881E-2</v>
      </c>
      <c r="C1808" s="308"/>
      <c r="D1808" s="308"/>
      <c r="E1808" s="249" t="s">
        <v>48</v>
      </c>
      <c r="F1808" s="249" t="s">
        <v>17</v>
      </c>
      <c r="G1808" s="291"/>
      <c r="H1808" s="354"/>
      <c r="I1808" s="116" t="s">
        <v>360</v>
      </c>
      <c r="J1808" s="117" t="s">
        <v>362</v>
      </c>
      <c r="K1808" s="2"/>
      <c r="L1808" s="2"/>
      <c r="M1808" s="109"/>
      <c r="N1808" s="106"/>
      <c r="O1808" s="110" t="str">
        <f t="shared" si="59"/>
        <v>... €</v>
      </c>
      <c r="P1808" s="111" t="str">
        <f t="shared" si="60"/>
        <v>... €</v>
      </c>
      <c r="Q1808" s="12"/>
      <c r="R1808" s="12"/>
      <c r="S1808" s="12"/>
      <c r="T1808" s="12"/>
      <c r="U1808" s="10"/>
      <c r="V1808" s="10"/>
      <c r="W1808" s="10"/>
      <c r="X1808" s="10"/>
      <c r="Y1808" s="10"/>
      <c r="Z1808" s="10"/>
      <c r="AA1808" s="10"/>
      <c r="AB1808" s="10"/>
      <c r="AC1808" s="10"/>
      <c r="AD1808" s="10"/>
      <c r="AE1808" s="10"/>
      <c r="AF1808" s="10"/>
      <c r="AG1808" s="10"/>
      <c r="AH1808" s="10"/>
      <c r="AI1808" s="10"/>
      <c r="AJ1808" s="10"/>
      <c r="AK1808" s="10"/>
      <c r="AL1808" s="10"/>
      <c r="AM1808" s="10"/>
      <c r="AN1808" s="10"/>
    </row>
    <row r="1809" spans="1:40" ht="12.5" thickBot="1" x14ac:dyDescent="0.35">
      <c r="A1809" s="209"/>
      <c r="B1809" s="260">
        <v>3.3142124079915881E-2</v>
      </c>
      <c r="C1809" s="308"/>
      <c r="D1809" s="308"/>
      <c r="E1809" s="249" t="s">
        <v>48</v>
      </c>
      <c r="F1809" s="249" t="s">
        <v>19</v>
      </c>
      <c r="G1809" s="291"/>
      <c r="H1809" s="354"/>
      <c r="I1809" s="116" t="s">
        <v>360</v>
      </c>
      <c r="J1809" s="117" t="s">
        <v>362</v>
      </c>
      <c r="K1809" s="2"/>
      <c r="L1809" s="2"/>
      <c r="M1809" s="109"/>
      <c r="N1809" s="106"/>
      <c r="O1809" s="110" t="str">
        <f t="shared" si="59"/>
        <v>... €</v>
      </c>
      <c r="P1809" s="111" t="str">
        <f t="shared" si="60"/>
        <v>... €</v>
      </c>
      <c r="Q1809" s="12"/>
      <c r="R1809" s="12"/>
      <c r="S1809" s="12"/>
      <c r="T1809" s="12"/>
      <c r="U1809" s="10"/>
      <c r="V1809" s="10"/>
      <c r="W1809" s="10"/>
      <c r="X1809" s="10"/>
      <c r="Y1809" s="10"/>
      <c r="Z1809" s="10"/>
      <c r="AA1809" s="10"/>
      <c r="AB1809" s="10"/>
      <c r="AC1809" s="10"/>
      <c r="AD1809" s="10"/>
      <c r="AE1809" s="10"/>
      <c r="AF1809" s="10"/>
      <c r="AG1809" s="10"/>
      <c r="AH1809" s="10"/>
      <c r="AI1809" s="10"/>
      <c r="AJ1809" s="10"/>
      <c r="AK1809" s="10"/>
      <c r="AL1809" s="10"/>
      <c r="AM1809" s="10"/>
      <c r="AN1809" s="10"/>
    </row>
    <row r="1810" spans="1:40" ht="12.5" thickBot="1" x14ac:dyDescent="0.35">
      <c r="A1810" s="209"/>
      <c r="B1810" s="260">
        <v>3.3142124079915881E-2</v>
      </c>
      <c r="C1810" s="308"/>
      <c r="D1810" s="308"/>
      <c r="E1810" s="249" t="s">
        <v>48</v>
      </c>
      <c r="F1810" s="249" t="s">
        <v>11</v>
      </c>
      <c r="G1810" s="291"/>
      <c r="H1810" s="354"/>
      <c r="I1810" s="116" t="s">
        <v>360</v>
      </c>
      <c r="J1810" s="117" t="s">
        <v>362</v>
      </c>
      <c r="K1810" s="2"/>
      <c r="L1810" s="2"/>
      <c r="M1810" s="109"/>
      <c r="N1810" s="106"/>
      <c r="O1810" s="110" t="str">
        <f t="shared" si="59"/>
        <v>... €</v>
      </c>
      <c r="P1810" s="111" t="str">
        <f t="shared" si="60"/>
        <v>... €</v>
      </c>
      <c r="Q1810" s="12"/>
      <c r="R1810" s="12"/>
      <c r="S1810" s="12"/>
      <c r="T1810" s="12"/>
      <c r="U1810" s="10"/>
      <c r="V1810" s="10"/>
      <c r="W1810" s="10"/>
      <c r="X1810" s="10"/>
      <c r="Y1810" s="10"/>
      <c r="Z1810" s="10"/>
      <c r="AA1810" s="10"/>
      <c r="AB1810" s="10"/>
      <c r="AC1810" s="10"/>
      <c r="AD1810" s="10"/>
      <c r="AE1810" s="10"/>
      <c r="AF1810" s="10"/>
      <c r="AG1810" s="10"/>
      <c r="AH1810" s="10"/>
      <c r="AI1810" s="10"/>
      <c r="AJ1810" s="10"/>
      <c r="AK1810" s="10"/>
      <c r="AL1810" s="10"/>
      <c r="AM1810" s="10"/>
      <c r="AN1810" s="10"/>
    </row>
    <row r="1811" spans="1:40" ht="12.5" thickBot="1" x14ac:dyDescent="0.35">
      <c r="A1811" s="209"/>
      <c r="B1811" s="260">
        <v>3.3142124079915881E-2</v>
      </c>
      <c r="C1811" s="309"/>
      <c r="D1811" s="309"/>
      <c r="E1811" s="261" t="s">
        <v>275</v>
      </c>
      <c r="F1811" s="261" t="s">
        <v>274</v>
      </c>
      <c r="G1811" s="293"/>
      <c r="H1811" s="354"/>
      <c r="I1811" s="116" t="s">
        <v>360</v>
      </c>
      <c r="J1811" s="117" t="s">
        <v>362</v>
      </c>
      <c r="K1811" s="2"/>
      <c r="L1811" s="2"/>
      <c r="M1811" s="109"/>
      <c r="N1811" s="106"/>
      <c r="O1811" s="110" t="str">
        <f t="shared" si="59"/>
        <v>... €</v>
      </c>
      <c r="P1811" s="111" t="str">
        <f t="shared" si="60"/>
        <v>... €</v>
      </c>
      <c r="Q1811" s="12"/>
      <c r="R1811" s="12"/>
      <c r="S1811" s="12"/>
      <c r="T1811" s="12"/>
      <c r="U1811" s="10"/>
      <c r="V1811" s="10"/>
      <c r="W1811" s="10"/>
      <c r="X1811" s="10"/>
      <c r="Y1811" s="10"/>
      <c r="Z1811" s="10"/>
      <c r="AA1811" s="10"/>
      <c r="AB1811" s="10"/>
      <c r="AC1811" s="10"/>
      <c r="AD1811" s="10"/>
      <c r="AE1811" s="10"/>
      <c r="AF1811" s="10"/>
      <c r="AG1811" s="10"/>
      <c r="AH1811" s="10"/>
      <c r="AI1811" s="10"/>
      <c r="AJ1811" s="10"/>
      <c r="AK1811" s="10"/>
      <c r="AL1811" s="10"/>
      <c r="AM1811" s="10"/>
      <c r="AN1811" s="10"/>
    </row>
    <row r="1812" spans="1:40" ht="12" customHeight="1" thickBot="1" x14ac:dyDescent="0.35">
      <c r="A1812" s="209"/>
      <c r="B1812" s="260">
        <v>3.3142124079915881E-2</v>
      </c>
      <c r="C1812" s="307" t="s">
        <v>1</v>
      </c>
      <c r="D1812" s="307" t="s">
        <v>190</v>
      </c>
      <c r="E1812" s="249" t="s">
        <v>14</v>
      </c>
      <c r="F1812" s="249" t="s">
        <v>11</v>
      </c>
      <c r="G1812" s="292" t="s">
        <v>196</v>
      </c>
      <c r="H1812" s="354"/>
      <c r="I1812" s="116" t="s">
        <v>360</v>
      </c>
      <c r="J1812" s="117" t="s">
        <v>362</v>
      </c>
      <c r="K1812" s="2"/>
      <c r="L1812" s="2"/>
      <c r="M1812" s="109"/>
      <c r="N1812" s="106"/>
      <c r="O1812" s="110" t="str">
        <f t="shared" si="59"/>
        <v>... €</v>
      </c>
      <c r="P1812" s="111" t="str">
        <f t="shared" si="60"/>
        <v>... €</v>
      </c>
      <c r="Q1812" s="12"/>
      <c r="R1812" s="12"/>
      <c r="S1812" s="12"/>
      <c r="T1812" s="12"/>
      <c r="U1812" s="10"/>
      <c r="V1812" s="10"/>
      <c r="W1812" s="10"/>
      <c r="X1812" s="10"/>
      <c r="Y1812" s="10"/>
      <c r="Z1812" s="10"/>
      <c r="AA1812" s="10"/>
      <c r="AB1812" s="10"/>
      <c r="AC1812" s="10"/>
      <c r="AD1812" s="10"/>
      <c r="AE1812" s="10"/>
      <c r="AF1812" s="10"/>
      <c r="AG1812" s="10"/>
      <c r="AH1812" s="10"/>
      <c r="AI1812" s="10"/>
      <c r="AJ1812" s="10"/>
      <c r="AK1812" s="10"/>
      <c r="AL1812" s="10"/>
      <c r="AM1812" s="10"/>
      <c r="AN1812" s="10"/>
    </row>
    <row r="1813" spans="1:40" ht="12.5" thickBot="1" x14ac:dyDescent="0.35">
      <c r="A1813" s="209"/>
      <c r="B1813" s="260">
        <v>3.3142124079915881E-2</v>
      </c>
      <c r="C1813" s="308"/>
      <c r="D1813" s="308"/>
      <c r="E1813" s="249" t="s">
        <v>14</v>
      </c>
      <c r="F1813" s="249" t="s">
        <v>15</v>
      </c>
      <c r="G1813" s="291"/>
      <c r="H1813" s="354"/>
      <c r="I1813" s="116" t="s">
        <v>360</v>
      </c>
      <c r="J1813" s="117" t="s">
        <v>362</v>
      </c>
      <c r="K1813" s="2"/>
      <c r="L1813" s="2"/>
      <c r="M1813" s="109"/>
      <c r="N1813" s="106"/>
      <c r="O1813" s="110" t="str">
        <f t="shared" si="59"/>
        <v>... €</v>
      </c>
      <c r="P1813" s="111" t="str">
        <f t="shared" si="60"/>
        <v>... €</v>
      </c>
      <c r="Q1813" s="12"/>
      <c r="R1813" s="12"/>
      <c r="S1813" s="12"/>
      <c r="T1813" s="12"/>
      <c r="U1813" s="10"/>
      <c r="V1813" s="10"/>
      <c r="W1813" s="10"/>
      <c r="X1813" s="10"/>
      <c r="Y1813" s="10"/>
      <c r="Z1813" s="10"/>
      <c r="AA1813" s="10"/>
      <c r="AB1813" s="10"/>
      <c r="AC1813" s="10"/>
      <c r="AD1813" s="10"/>
      <c r="AE1813" s="10"/>
      <c r="AF1813" s="10"/>
      <c r="AG1813" s="10"/>
      <c r="AH1813" s="10"/>
      <c r="AI1813" s="10"/>
      <c r="AJ1813" s="10"/>
      <c r="AK1813" s="10"/>
      <c r="AL1813" s="10"/>
      <c r="AM1813" s="10"/>
      <c r="AN1813" s="10"/>
    </row>
    <row r="1814" spans="1:40" ht="12.5" thickBot="1" x14ac:dyDescent="0.35">
      <c r="A1814" s="209"/>
      <c r="B1814" s="260">
        <v>3.3142124079915881E-2</v>
      </c>
      <c r="C1814" s="308"/>
      <c r="D1814" s="308"/>
      <c r="E1814" s="249" t="s">
        <v>16</v>
      </c>
      <c r="F1814" s="249" t="s">
        <v>11</v>
      </c>
      <c r="G1814" s="291"/>
      <c r="H1814" s="354"/>
      <c r="I1814" s="116" t="s">
        <v>360</v>
      </c>
      <c r="J1814" s="117" t="s">
        <v>362</v>
      </c>
      <c r="K1814" s="2"/>
      <c r="L1814" s="2"/>
      <c r="M1814" s="109"/>
      <c r="N1814" s="106"/>
      <c r="O1814" s="110" t="str">
        <f t="shared" si="59"/>
        <v>... €</v>
      </c>
      <c r="P1814" s="111" t="str">
        <f t="shared" si="60"/>
        <v>... €</v>
      </c>
      <c r="Q1814" s="12"/>
      <c r="R1814" s="12"/>
      <c r="S1814" s="12"/>
      <c r="T1814" s="12"/>
      <c r="U1814" s="10"/>
      <c r="V1814" s="10"/>
      <c r="W1814" s="10"/>
      <c r="X1814" s="10"/>
      <c r="Y1814" s="10"/>
      <c r="Z1814" s="10"/>
      <c r="AA1814" s="10"/>
      <c r="AB1814" s="10"/>
      <c r="AC1814" s="10"/>
      <c r="AD1814" s="10"/>
      <c r="AE1814" s="10"/>
      <c r="AF1814" s="10"/>
      <c r="AG1814" s="10"/>
      <c r="AH1814" s="10"/>
      <c r="AI1814" s="10"/>
      <c r="AJ1814" s="10"/>
      <c r="AK1814" s="10"/>
      <c r="AL1814" s="10"/>
      <c r="AM1814" s="10"/>
      <c r="AN1814" s="10"/>
    </row>
    <row r="1815" spans="1:40" ht="12.5" thickBot="1" x14ac:dyDescent="0.35">
      <c r="A1815" s="209"/>
      <c r="B1815" s="260">
        <v>3.3142124079915881E-2</v>
      </c>
      <c r="C1815" s="308"/>
      <c r="D1815" s="308"/>
      <c r="E1815" s="249" t="s">
        <v>16</v>
      </c>
      <c r="F1815" s="249" t="s">
        <v>17</v>
      </c>
      <c r="G1815" s="291"/>
      <c r="H1815" s="354"/>
      <c r="I1815" s="116" t="s">
        <v>360</v>
      </c>
      <c r="J1815" s="117" t="s">
        <v>362</v>
      </c>
      <c r="K1815" s="2"/>
      <c r="L1815" s="2"/>
      <c r="M1815" s="109"/>
      <c r="N1815" s="106"/>
      <c r="O1815" s="110" t="str">
        <f t="shared" si="59"/>
        <v>... €</v>
      </c>
      <c r="P1815" s="111" t="str">
        <f t="shared" si="60"/>
        <v>... €</v>
      </c>
      <c r="Q1815" s="12"/>
      <c r="R1815" s="12"/>
      <c r="S1815" s="12"/>
      <c r="T1815" s="12"/>
      <c r="U1815" s="10"/>
      <c r="V1815" s="10"/>
      <c r="W1815" s="10"/>
      <c r="X1815" s="10"/>
      <c r="Y1815" s="10"/>
      <c r="Z1815" s="10"/>
      <c r="AA1815" s="10"/>
      <c r="AB1815" s="10"/>
      <c r="AC1815" s="10"/>
      <c r="AD1815" s="10"/>
      <c r="AE1815" s="10"/>
      <c r="AF1815" s="10"/>
      <c r="AG1815" s="10"/>
      <c r="AH1815" s="10"/>
      <c r="AI1815" s="10"/>
      <c r="AJ1815" s="10"/>
      <c r="AK1815" s="10"/>
      <c r="AL1815" s="10"/>
      <c r="AM1815" s="10"/>
      <c r="AN1815" s="10"/>
    </row>
    <row r="1816" spans="1:40" ht="12.5" thickBot="1" x14ac:dyDescent="0.35">
      <c r="A1816" s="209"/>
      <c r="B1816" s="260">
        <v>3.3142124079915881E-2</v>
      </c>
      <c r="C1816" s="308"/>
      <c r="D1816" s="308"/>
      <c r="E1816" s="249" t="s">
        <v>18</v>
      </c>
      <c r="F1816" s="249" t="s">
        <v>19</v>
      </c>
      <c r="G1816" s="291"/>
      <c r="H1816" s="354"/>
      <c r="I1816" s="116" t="s">
        <v>360</v>
      </c>
      <c r="J1816" s="117" t="s">
        <v>362</v>
      </c>
      <c r="K1816" s="2"/>
      <c r="L1816" s="2"/>
      <c r="M1816" s="109"/>
      <c r="N1816" s="106"/>
      <c r="O1816" s="110" t="str">
        <f t="shared" si="59"/>
        <v>... €</v>
      </c>
      <c r="P1816" s="111" t="str">
        <f t="shared" si="60"/>
        <v>... €</v>
      </c>
      <c r="Q1816" s="12"/>
      <c r="R1816" s="12"/>
      <c r="S1816" s="12"/>
      <c r="T1816" s="12"/>
      <c r="U1816" s="10"/>
      <c r="V1816" s="10"/>
      <c r="W1816" s="10"/>
      <c r="X1816" s="10"/>
      <c r="Y1816" s="10"/>
      <c r="Z1816" s="10"/>
      <c r="AA1816" s="10"/>
      <c r="AB1816" s="10"/>
      <c r="AC1816" s="10"/>
      <c r="AD1816" s="10"/>
      <c r="AE1816" s="10"/>
      <c r="AF1816" s="10"/>
      <c r="AG1816" s="10"/>
      <c r="AH1816" s="10"/>
      <c r="AI1816" s="10"/>
      <c r="AJ1816" s="10"/>
      <c r="AK1816" s="10"/>
      <c r="AL1816" s="10"/>
      <c r="AM1816" s="10"/>
      <c r="AN1816" s="10"/>
    </row>
    <row r="1817" spans="1:40" ht="12.5" thickBot="1" x14ac:dyDescent="0.35">
      <c r="A1817" s="209"/>
      <c r="B1817" s="260">
        <v>3.3142124079915881E-2</v>
      </c>
      <c r="C1817" s="308"/>
      <c r="D1817" s="308"/>
      <c r="E1817" s="249" t="s">
        <v>20</v>
      </c>
      <c r="F1817" s="249" t="s">
        <v>19</v>
      </c>
      <c r="G1817" s="291"/>
      <c r="H1817" s="354"/>
      <c r="I1817" s="116" t="s">
        <v>360</v>
      </c>
      <c r="J1817" s="117" t="s">
        <v>362</v>
      </c>
      <c r="K1817" s="2"/>
      <c r="L1817" s="2"/>
      <c r="M1817" s="109"/>
      <c r="N1817" s="106"/>
      <c r="O1817" s="110" t="str">
        <f t="shared" si="59"/>
        <v>... €</v>
      </c>
      <c r="P1817" s="111" t="str">
        <f t="shared" si="60"/>
        <v>... €</v>
      </c>
      <c r="Q1817" s="12"/>
      <c r="R1817" s="12"/>
      <c r="S1817" s="12"/>
      <c r="T1817" s="12"/>
      <c r="U1817" s="10"/>
      <c r="V1817" s="10"/>
      <c r="W1817" s="10"/>
      <c r="X1817" s="10"/>
      <c r="Y1817" s="10"/>
      <c r="Z1817" s="10"/>
      <c r="AA1817" s="10"/>
      <c r="AB1817" s="10"/>
      <c r="AC1817" s="10"/>
      <c r="AD1817" s="10"/>
      <c r="AE1817" s="10"/>
      <c r="AF1817" s="10"/>
      <c r="AG1817" s="10"/>
      <c r="AH1817" s="10"/>
      <c r="AI1817" s="10"/>
      <c r="AJ1817" s="10"/>
      <c r="AK1817" s="10"/>
      <c r="AL1817" s="10"/>
      <c r="AM1817" s="10"/>
      <c r="AN1817" s="10"/>
    </row>
    <row r="1818" spans="1:40" ht="12.5" thickBot="1" x14ac:dyDescent="0.35">
      <c r="A1818" s="209"/>
      <c r="B1818" s="260">
        <v>3.3142124079915881E-2</v>
      </c>
      <c r="C1818" s="308"/>
      <c r="D1818" s="308"/>
      <c r="E1818" s="249" t="s">
        <v>21</v>
      </c>
      <c r="F1818" s="249" t="s">
        <v>11</v>
      </c>
      <c r="G1818" s="291"/>
      <c r="H1818" s="354"/>
      <c r="I1818" s="116" t="s">
        <v>360</v>
      </c>
      <c r="J1818" s="117" t="s">
        <v>362</v>
      </c>
      <c r="K1818" s="2"/>
      <c r="L1818" s="2"/>
      <c r="M1818" s="109"/>
      <c r="N1818" s="106"/>
      <c r="O1818" s="110" t="str">
        <f t="shared" si="59"/>
        <v>... €</v>
      </c>
      <c r="P1818" s="111" t="str">
        <f t="shared" si="60"/>
        <v>... €</v>
      </c>
      <c r="Q1818" s="12"/>
      <c r="R1818" s="12"/>
      <c r="S1818" s="12"/>
      <c r="T1818" s="12"/>
      <c r="U1818" s="10"/>
      <c r="V1818" s="10"/>
      <c r="W1818" s="10"/>
      <c r="X1818" s="10"/>
      <c r="Y1818" s="10"/>
      <c r="Z1818" s="10"/>
      <c r="AA1818" s="10"/>
      <c r="AB1818" s="10"/>
      <c r="AC1818" s="10"/>
      <c r="AD1818" s="10"/>
      <c r="AE1818" s="10"/>
      <c r="AF1818" s="10"/>
      <c r="AG1818" s="10"/>
      <c r="AH1818" s="10"/>
      <c r="AI1818" s="10"/>
      <c r="AJ1818" s="10"/>
      <c r="AK1818" s="10"/>
      <c r="AL1818" s="10"/>
      <c r="AM1818" s="10"/>
      <c r="AN1818" s="10"/>
    </row>
    <row r="1819" spans="1:40" ht="12.5" thickBot="1" x14ac:dyDescent="0.35">
      <c r="A1819" s="209"/>
      <c r="B1819" s="260">
        <v>3.3142124079915881E-2</v>
      </c>
      <c r="C1819" s="308"/>
      <c r="D1819" s="308"/>
      <c r="E1819" s="249" t="s">
        <v>21</v>
      </c>
      <c r="F1819" s="249" t="s">
        <v>19</v>
      </c>
      <c r="G1819" s="291"/>
      <c r="H1819" s="354"/>
      <c r="I1819" s="116" t="s">
        <v>360</v>
      </c>
      <c r="J1819" s="117" t="s">
        <v>362</v>
      </c>
      <c r="K1819" s="2"/>
      <c r="L1819" s="2"/>
      <c r="M1819" s="109"/>
      <c r="N1819" s="106"/>
      <c r="O1819" s="110" t="str">
        <f t="shared" si="59"/>
        <v>... €</v>
      </c>
      <c r="P1819" s="111" t="str">
        <f t="shared" si="60"/>
        <v>... €</v>
      </c>
      <c r="Q1819" s="12"/>
      <c r="R1819" s="12"/>
      <c r="S1819" s="12"/>
      <c r="T1819" s="12"/>
      <c r="U1819" s="10"/>
      <c r="V1819" s="10"/>
      <c r="W1819" s="10"/>
      <c r="X1819" s="10"/>
      <c r="Y1819" s="10"/>
      <c r="Z1819" s="10"/>
      <c r="AA1819" s="10"/>
      <c r="AB1819" s="10"/>
      <c r="AC1819" s="10"/>
      <c r="AD1819" s="10"/>
      <c r="AE1819" s="10"/>
      <c r="AF1819" s="10"/>
      <c r="AG1819" s="10"/>
      <c r="AH1819" s="10"/>
      <c r="AI1819" s="10"/>
      <c r="AJ1819" s="10"/>
      <c r="AK1819" s="10"/>
      <c r="AL1819" s="10"/>
      <c r="AM1819" s="10"/>
      <c r="AN1819" s="10"/>
    </row>
    <row r="1820" spans="1:40" ht="12.5" thickBot="1" x14ac:dyDescent="0.35">
      <c r="A1820" s="209"/>
      <c r="B1820" s="260">
        <v>3.3142124079915881E-2</v>
      </c>
      <c r="C1820" s="308"/>
      <c r="D1820" s="308"/>
      <c r="E1820" s="249" t="s">
        <v>47</v>
      </c>
      <c r="F1820" s="249" t="s">
        <v>17</v>
      </c>
      <c r="G1820" s="291"/>
      <c r="H1820" s="354"/>
      <c r="I1820" s="116" t="s">
        <v>360</v>
      </c>
      <c r="J1820" s="117" t="s">
        <v>362</v>
      </c>
      <c r="K1820" s="2"/>
      <c r="L1820" s="2"/>
      <c r="M1820" s="109"/>
      <c r="N1820" s="106"/>
      <c r="O1820" s="110" t="str">
        <f t="shared" si="59"/>
        <v>... €</v>
      </c>
      <c r="P1820" s="111" t="str">
        <f t="shared" si="60"/>
        <v>... €</v>
      </c>
      <c r="Q1820" s="12"/>
      <c r="R1820" s="12"/>
      <c r="S1820" s="12"/>
      <c r="T1820" s="12"/>
      <c r="U1820" s="10"/>
      <c r="V1820" s="10"/>
      <c r="W1820" s="10"/>
      <c r="X1820" s="10"/>
      <c r="Y1820" s="10"/>
      <c r="Z1820" s="10"/>
      <c r="AA1820" s="10"/>
      <c r="AB1820" s="10"/>
      <c r="AC1820" s="10"/>
      <c r="AD1820" s="10"/>
      <c r="AE1820" s="10"/>
      <c r="AF1820" s="10"/>
      <c r="AG1820" s="10"/>
      <c r="AH1820" s="10"/>
      <c r="AI1820" s="10"/>
      <c r="AJ1820" s="10"/>
      <c r="AK1820" s="10"/>
      <c r="AL1820" s="10"/>
      <c r="AM1820" s="10"/>
      <c r="AN1820" s="10"/>
    </row>
    <row r="1821" spans="1:40" ht="12.5" thickBot="1" x14ac:dyDescent="0.35">
      <c r="A1821" s="209"/>
      <c r="B1821" s="260">
        <v>3.3142124079915881E-2</v>
      </c>
      <c r="C1821" s="308"/>
      <c r="D1821" s="308"/>
      <c r="E1821" s="249" t="s">
        <v>47</v>
      </c>
      <c r="F1821" s="249" t="s">
        <v>19</v>
      </c>
      <c r="G1821" s="291"/>
      <c r="H1821" s="354"/>
      <c r="I1821" s="116" t="s">
        <v>360</v>
      </c>
      <c r="J1821" s="117" t="s">
        <v>362</v>
      </c>
      <c r="K1821" s="2"/>
      <c r="L1821" s="2"/>
      <c r="M1821" s="109"/>
      <c r="N1821" s="106"/>
      <c r="O1821" s="110" t="str">
        <f t="shared" si="59"/>
        <v>... €</v>
      </c>
      <c r="P1821" s="111" t="str">
        <f t="shared" si="60"/>
        <v>... €</v>
      </c>
      <c r="Q1821" s="12"/>
      <c r="R1821" s="12"/>
      <c r="S1821" s="12"/>
      <c r="T1821" s="12"/>
      <c r="U1821" s="10"/>
      <c r="V1821" s="10"/>
      <c r="W1821" s="10"/>
      <c r="X1821" s="10"/>
      <c r="Y1821" s="10"/>
      <c r="Z1821" s="10"/>
      <c r="AA1821" s="10"/>
      <c r="AB1821" s="10"/>
      <c r="AC1821" s="10"/>
      <c r="AD1821" s="10"/>
      <c r="AE1821" s="10"/>
      <c r="AF1821" s="10"/>
      <c r="AG1821" s="10"/>
      <c r="AH1821" s="10"/>
      <c r="AI1821" s="10"/>
      <c r="AJ1821" s="10"/>
      <c r="AK1821" s="10"/>
      <c r="AL1821" s="10"/>
      <c r="AM1821" s="10"/>
      <c r="AN1821" s="10"/>
    </row>
    <row r="1822" spans="1:40" ht="12.5" thickBot="1" x14ac:dyDescent="0.35">
      <c r="A1822" s="209"/>
      <c r="B1822" s="260">
        <v>3.3142124079915881E-2</v>
      </c>
      <c r="C1822" s="308"/>
      <c r="D1822" s="308"/>
      <c r="E1822" s="249" t="s">
        <v>47</v>
      </c>
      <c r="F1822" s="249" t="s">
        <v>11</v>
      </c>
      <c r="G1822" s="291"/>
      <c r="H1822" s="354"/>
      <c r="I1822" s="116" t="s">
        <v>360</v>
      </c>
      <c r="J1822" s="117" t="s">
        <v>362</v>
      </c>
      <c r="K1822" s="2"/>
      <c r="L1822" s="2"/>
      <c r="M1822" s="109"/>
      <c r="N1822" s="106"/>
      <c r="O1822" s="110" t="str">
        <f t="shared" si="59"/>
        <v>... €</v>
      </c>
      <c r="P1822" s="111" t="str">
        <f t="shared" si="60"/>
        <v>... €</v>
      </c>
      <c r="Q1822" s="12"/>
      <c r="R1822" s="12"/>
      <c r="S1822" s="12"/>
      <c r="T1822" s="12"/>
      <c r="U1822" s="10"/>
      <c r="V1822" s="10"/>
      <c r="W1822" s="10"/>
      <c r="X1822" s="10"/>
      <c r="Y1822" s="10"/>
      <c r="Z1822" s="10"/>
      <c r="AA1822" s="10"/>
      <c r="AB1822" s="10"/>
      <c r="AC1822" s="10"/>
      <c r="AD1822" s="10"/>
      <c r="AE1822" s="10"/>
      <c r="AF1822" s="10"/>
      <c r="AG1822" s="10"/>
      <c r="AH1822" s="10"/>
      <c r="AI1822" s="10"/>
      <c r="AJ1822" s="10"/>
      <c r="AK1822" s="10"/>
      <c r="AL1822" s="10"/>
      <c r="AM1822" s="10"/>
      <c r="AN1822" s="10"/>
    </row>
    <row r="1823" spans="1:40" ht="12.5" thickBot="1" x14ac:dyDescent="0.35">
      <c r="A1823" s="209"/>
      <c r="B1823" s="260">
        <v>3.3142124079915881E-2</v>
      </c>
      <c r="C1823" s="308"/>
      <c r="D1823" s="308"/>
      <c r="E1823" s="249" t="s">
        <v>48</v>
      </c>
      <c r="F1823" s="249" t="s">
        <v>17</v>
      </c>
      <c r="G1823" s="291"/>
      <c r="H1823" s="354"/>
      <c r="I1823" s="116" t="s">
        <v>360</v>
      </c>
      <c r="J1823" s="117" t="s">
        <v>362</v>
      </c>
      <c r="K1823" s="2"/>
      <c r="L1823" s="2"/>
      <c r="M1823" s="109"/>
      <c r="N1823" s="106"/>
      <c r="O1823" s="110" t="str">
        <f t="shared" si="59"/>
        <v>... €</v>
      </c>
      <c r="P1823" s="111" t="str">
        <f t="shared" si="60"/>
        <v>... €</v>
      </c>
      <c r="Q1823" s="12"/>
      <c r="R1823" s="12"/>
      <c r="S1823" s="12"/>
      <c r="T1823" s="12"/>
      <c r="U1823" s="10"/>
      <c r="V1823" s="10"/>
      <c r="W1823" s="10"/>
      <c r="X1823" s="10"/>
      <c r="Y1823" s="10"/>
      <c r="Z1823" s="10"/>
      <c r="AA1823" s="10"/>
      <c r="AB1823" s="10"/>
      <c r="AC1823" s="10"/>
      <c r="AD1823" s="10"/>
      <c r="AE1823" s="10"/>
      <c r="AF1823" s="10"/>
      <c r="AG1823" s="10"/>
      <c r="AH1823" s="10"/>
      <c r="AI1823" s="10"/>
      <c r="AJ1823" s="10"/>
      <c r="AK1823" s="10"/>
      <c r="AL1823" s="10"/>
      <c r="AM1823" s="10"/>
      <c r="AN1823" s="10"/>
    </row>
    <row r="1824" spans="1:40" ht="12.5" thickBot="1" x14ac:dyDescent="0.35">
      <c r="A1824" s="209"/>
      <c r="B1824" s="260">
        <v>3.3142124079915881E-2</v>
      </c>
      <c r="C1824" s="308"/>
      <c r="D1824" s="308"/>
      <c r="E1824" s="249" t="s">
        <v>48</v>
      </c>
      <c r="F1824" s="249" t="s">
        <v>19</v>
      </c>
      <c r="G1824" s="291"/>
      <c r="H1824" s="354"/>
      <c r="I1824" s="116" t="s">
        <v>360</v>
      </c>
      <c r="J1824" s="117" t="s">
        <v>362</v>
      </c>
      <c r="K1824" s="2"/>
      <c r="L1824" s="2"/>
      <c r="M1824" s="109"/>
      <c r="N1824" s="106"/>
      <c r="O1824" s="110" t="str">
        <f t="shared" si="59"/>
        <v>... €</v>
      </c>
      <c r="P1824" s="111" t="str">
        <f t="shared" si="60"/>
        <v>... €</v>
      </c>
      <c r="Q1824" s="12"/>
      <c r="R1824" s="12"/>
      <c r="S1824" s="12"/>
      <c r="T1824" s="12"/>
      <c r="U1824" s="10"/>
      <c r="V1824" s="10"/>
      <c r="W1824" s="10"/>
      <c r="X1824" s="10"/>
      <c r="Y1824" s="10"/>
      <c r="Z1824" s="10"/>
      <c r="AA1824" s="10"/>
      <c r="AB1824" s="10"/>
      <c r="AC1824" s="10"/>
      <c r="AD1824" s="10"/>
      <c r="AE1824" s="10"/>
      <c r="AF1824" s="10"/>
      <c r="AG1824" s="10"/>
      <c r="AH1824" s="10"/>
      <c r="AI1824" s="10"/>
      <c r="AJ1824" s="10"/>
      <c r="AK1824" s="10"/>
      <c r="AL1824" s="10"/>
      <c r="AM1824" s="10"/>
      <c r="AN1824" s="10"/>
    </row>
    <row r="1825" spans="1:40" ht="12.5" thickBot="1" x14ac:dyDescent="0.35">
      <c r="A1825" s="209"/>
      <c r="B1825" s="260">
        <v>3.3142124079915881E-2</v>
      </c>
      <c r="C1825" s="308"/>
      <c r="D1825" s="308"/>
      <c r="E1825" s="249" t="s">
        <v>48</v>
      </c>
      <c r="F1825" s="249" t="s">
        <v>11</v>
      </c>
      <c r="G1825" s="291"/>
      <c r="H1825" s="354"/>
      <c r="I1825" s="116" t="s">
        <v>360</v>
      </c>
      <c r="J1825" s="117" t="s">
        <v>362</v>
      </c>
      <c r="K1825" s="2"/>
      <c r="L1825" s="2"/>
      <c r="M1825" s="109"/>
      <c r="N1825" s="106"/>
      <c r="O1825" s="110" t="str">
        <f t="shared" si="59"/>
        <v>... €</v>
      </c>
      <c r="P1825" s="111" t="str">
        <f t="shared" si="60"/>
        <v>... €</v>
      </c>
      <c r="Q1825" s="12"/>
      <c r="R1825" s="12"/>
      <c r="S1825" s="12"/>
      <c r="T1825" s="12"/>
      <c r="U1825" s="10"/>
      <c r="V1825" s="10"/>
      <c r="W1825" s="10"/>
      <c r="X1825" s="10"/>
      <c r="Y1825" s="10"/>
      <c r="Z1825" s="10"/>
      <c r="AA1825" s="10"/>
      <c r="AB1825" s="10"/>
      <c r="AC1825" s="10"/>
      <c r="AD1825" s="10"/>
      <c r="AE1825" s="10"/>
      <c r="AF1825" s="10"/>
      <c r="AG1825" s="10"/>
      <c r="AH1825" s="10"/>
      <c r="AI1825" s="10"/>
      <c r="AJ1825" s="10"/>
      <c r="AK1825" s="10"/>
      <c r="AL1825" s="10"/>
      <c r="AM1825" s="10"/>
      <c r="AN1825" s="10"/>
    </row>
    <row r="1826" spans="1:40" ht="12.5" thickBot="1" x14ac:dyDescent="0.35">
      <c r="A1826" s="209"/>
      <c r="B1826" s="260">
        <v>3.3142124079915881E-2</v>
      </c>
      <c r="C1826" s="309"/>
      <c r="D1826" s="309"/>
      <c r="E1826" s="261" t="s">
        <v>275</v>
      </c>
      <c r="F1826" s="261" t="s">
        <v>274</v>
      </c>
      <c r="G1826" s="293"/>
      <c r="H1826" s="354"/>
      <c r="I1826" s="116" t="s">
        <v>360</v>
      </c>
      <c r="J1826" s="117" t="s">
        <v>362</v>
      </c>
      <c r="K1826" s="2"/>
      <c r="L1826" s="2"/>
      <c r="M1826" s="109"/>
      <c r="N1826" s="106"/>
      <c r="O1826" s="110" t="str">
        <f t="shared" si="59"/>
        <v>... €</v>
      </c>
      <c r="P1826" s="111" t="str">
        <f t="shared" si="60"/>
        <v>... €</v>
      </c>
      <c r="Q1826" s="12"/>
      <c r="R1826" s="12"/>
      <c r="S1826" s="12"/>
      <c r="T1826" s="12"/>
      <c r="U1826" s="10"/>
      <c r="V1826" s="10"/>
      <c r="W1826" s="10"/>
      <c r="X1826" s="10"/>
      <c r="Y1826" s="10"/>
      <c r="Z1826" s="10"/>
      <c r="AA1826" s="10"/>
      <c r="AB1826" s="10"/>
      <c r="AC1826" s="10"/>
      <c r="AD1826" s="10"/>
      <c r="AE1826" s="10"/>
      <c r="AF1826" s="10"/>
      <c r="AG1826" s="10"/>
      <c r="AH1826" s="10"/>
      <c r="AI1826" s="10"/>
      <c r="AJ1826" s="10"/>
      <c r="AK1826" s="10"/>
      <c r="AL1826" s="10"/>
      <c r="AM1826" s="10"/>
      <c r="AN1826" s="10"/>
    </row>
    <row r="1827" spans="1:40" ht="12" customHeight="1" thickBot="1" x14ac:dyDescent="0.35">
      <c r="A1827" s="209"/>
      <c r="B1827" s="260">
        <v>3.3142124079915881E-2</v>
      </c>
      <c r="C1827" s="307" t="s">
        <v>1</v>
      </c>
      <c r="D1827" s="307" t="s">
        <v>190</v>
      </c>
      <c r="E1827" s="249" t="s">
        <v>14</v>
      </c>
      <c r="F1827" s="249" t="s">
        <v>11</v>
      </c>
      <c r="G1827" s="292" t="s">
        <v>197</v>
      </c>
      <c r="H1827" s="354"/>
      <c r="I1827" s="116" t="s">
        <v>360</v>
      </c>
      <c r="J1827" s="117" t="s">
        <v>362</v>
      </c>
      <c r="K1827" s="2"/>
      <c r="L1827" s="2"/>
      <c r="M1827" s="109"/>
      <c r="N1827" s="106"/>
      <c r="O1827" s="110" t="str">
        <f t="shared" si="59"/>
        <v>... €</v>
      </c>
      <c r="P1827" s="111" t="str">
        <f t="shared" si="60"/>
        <v>... €</v>
      </c>
      <c r="Q1827" s="12"/>
      <c r="R1827" s="12"/>
      <c r="S1827" s="12"/>
      <c r="T1827" s="12"/>
      <c r="U1827" s="10"/>
      <c r="V1827" s="10"/>
      <c r="W1827" s="10"/>
      <c r="X1827" s="10"/>
      <c r="Y1827" s="10"/>
      <c r="Z1827" s="10"/>
      <c r="AA1827" s="10"/>
      <c r="AB1827" s="10"/>
      <c r="AC1827" s="10"/>
      <c r="AD1827" s="10"/>
      <c r="AE1827" s="10"/>
      <c r="AF1827" s="10"/>
      <c r="AG1827" s="10"/>
      <c r="AH1827" s="10"/>
      <c r="AI1827" s="10"/>
      <c r="AJ1827" s="10"/>
      <c r="AK1827" s="10"/>
      <c r="AL1827" s="10"/>
      <c r="AM1827" s="10"/>
      <c r="AN1827" s="10"/>
    </row>
    <row r="1828" spans="1:40" ht="12.5" thickBot="1" x14ac:dyDescent="0.35">
      <c r="A1828" s="209"/>
      <c r="B1828" s="260">
        <v>3.3142124079915881E-2</v>
      </c>
      <c r="C1828" s="308"/>
      <c r="D1828" s="308"/>
      <c r="E1828" s="249" t="s">
        <v>14</v>
      </c>
      <c r="F1828" s="249" t="s">
        <v>15</v>
      </c>
      <c r="G1828" s="291"/>
      <c r="H1828" s="354"/>
      <c r="I1828" s="116" t="s">
        <v>360</v>
      </c>
      <c r="J1828" s="117" t="s">
        <v>362</v>
      </c>
      <c r="K1828" s="2"/>
      <c r="L1828" s="2"/>
      <c r="M1828" s="109"/>
      <c r="N1828" s="106"/>
      <c r="O1828" s="110" t="str">
        <f t="shared" si="59"/>
        <v>... €</v>
      </c>
      <c r="P1828" s="111" t="str">
        <f t="shared" si="60"/>
        <v>... €</v>
      </c>
      <c r="Q1828" s="12"/>
      <c r="R1828" s="12"/>
      <c r="S1828" s="12"/>
      <c r="T1828" s="12"/>
      <c r="U1828" s="10"/>
      <c r="V1828" s="10"/>
      <c r="W1828" s="10"/>
      <c r="X1828" s="10"/>
      <c r="Y1828" s="10"/>
      <c r="Z1828" s="10"/>
      <c r="AA1828" s="10"/>
      <c r="AB1828" s="10"/>
      <c r="AC1828" s="10"/>
      <c r="AD1828" s="10"/>
      <c r="AE1828" s="10"/>
      <c r="AF1828" s="10"/>
      <c r="AG1828" s="10"/>
      <c r="AH1828" s="10"/>
      <c r="AI1828" s="10"/>
      <c r="AJ1828" s="10"/>
      <c r="AK1828" s="10"/>
      <c r="AL1828" s="10"/>
      <c r="AM1828" s="10"/>
      <c r="AN1828" s="10"/>
    </row>
    <row r="1829" spans="1:40" ht="12.5" thickBot="1" x14ac:dyDescent="0.35">
      <c r="A1829" s="209"/>
      <c r="B1829" s="260">
        <v>3.3142124079915881E-2</v>
      </c>
      <c r="C1829" s="308"/>
      <c r="D1829" s="308"/>
      <c r="E1829" s="249" t="s">
        <v>16</v>
      </c>
      <c r="F1829" s="249" t="s">
        <v>11</v>
      </c>
      <c r="G1829" s="291"/>
      <c r="H1829" s="354"/>
      <c r="I1829" s="116" t="s">
        <v>360</v>
      </c>
      <c r="J1829" s="117" t="s">
        <v>362</v>
      </c>
      <c r="K1829" s="2"/>
      <c r="L1829" s="2"/>
      <c r="M1829" s="109"/>
      <c r="N1829" s="106"/>
      <c r="O1829" s="110" t="str">
        <f t="shared" si="59"/>
        <v>... €</v>
      </c>
      <c r="P1829" s="111" t="str">
        <f t="shared" si="60"/>
        <v>... €</v>
      </c>
      <c r="Q1829" s="12"/>
      <c r="R1829" s="12"/>
      <c r="S1829" s="12"/>
      <c r="T1829" s="12"/>
      <c r="U1829" s="10"/>
      <c r="V1829" s="10"/>
      <c r="W1829" s="10"/>
      <c r="X1829" s="10"/>
      <c r="Y1829" s="10"/>
      <c r="Z1829" s="10"/>
      <c r="AA1829" s="10"/>
      <c r="AB1829" s="10"/>
      <c r="AC1829" s="10"/>
      <c r="AD1829" s="10"/>
      <c r="AE1829" s="10"/>
      <c r="AF1829" s="10"/>
      <c r="AG1829" s="10"/>
      <c r="AH1829" s="10"/>
      <c r="AI1829" s="10"/>
      <c r="AJ1829" s="10"/>
      <c r="AK1829" s="10"/>
      <c r="AL1829" s="10"/>
      <c r="AM1829" s="10"/>
      <c r="AN1829" s="10"/>
    </row>
    <row r="1830" spans="1:40" ht="12.5" thickBot="1" x14ac:dyDescent="0.35">
      <c r="A1830" s="209"/>
      <c r="B1830" s="260">
        <v>3.3142124079915881E-2</v>
      </c>
      <c r="C1830" s="308"/>
      <c r="D1830" s="308"/>
      <c r="E1830" s="249" t="s">
        <v>16</v>
      </c>
      <c r="F1830" s="249" t="s">
        <v>17</v>
      </c>
      <c r="G1830" s="291"/>
      <c r="H1830" s="354"/>
      <c r="I1830" s="116" t="s">
        <v>360</v>
      </c>
      <c r="J1830" s="117" t="s">
        <v>362</v>
      </c>
      <c r="K1830" s="2"/>
      <c r="L1830" s="2"/>
      <c r="M1830" s="109"/>
      <c r="N1830" s="106"/>
      <c r="O1830" s="110" t="str">
        <f t="shared" si="59"/>
        <v>... €</v>
      </c>
      <c r="P1830" s="111" t="str">
        <f t="shared" si="60"/>
        <v>... €</v>
      </c>
      <c r="Q1830" s="12"/>
      <c r="R1830" s="12"/>
      <c r="S1830" s="12"/>
      <c r="T1830" s="12"/>
      <c r="U1830" s="10"/>
      <c r="V1830" s="10"/>
      <c r="W1830" s="10"/>
      <c r="X1830" s="10"/>
      <c r="Y1830" s="10"/>
      <c r="Z1830" s="10"/>
      <c r="AA1830" s="10"/>
      <c r="AB1830" s="10"/>
      <c r="AC1830" s="10"/>
      <c r="AD1830" s="10"/>
      <c r="AE1830" s="10"/>
      <c r="AF1830" s="10"/>
      <c r="AG1830" s="10"/>
      <c r="AH1830" s="10"/>
      <c r="AI1830" s="10"/>
      <c r="AJ1830" s="10"/>
      <c r="AK1830" s="10"/>
      <c r="AL1830" s="10"/>
      <c r="AM1830" s="10"/>
      <c r="AN1830" s="10"/>
    </row>
    <row r="1831" spans="1:40" ht="12.5" thickBot="1" x14ac:dyDescent="0.35">
      <c r="A1831" s="209"/>
      <c r="B1831" s="260">
        <v>3.3142124079915881E-2</v>
      </c>
      <c r="C1831" s="308"/>
      <c r="D1831" s="308"/>
      <c r="E1831" s="249" t="s">
        <v>18</v>
      </c>
      <c r="F1831" s="249" t="s">
        <v>19</v>
      </c>
      <c r="G1831" s="291"/>
      <c r="H1831" s="354"/>
      <c r="I1831" s="116" t="s">
        <v>360</v>
      </c>
      <c r="J1831" s="117" t="s">
        <v>362</v>
      </c>
      <c r="K1831" s="2"/>
      <c r="L1831" s="2"/>
      <c r="M1831" s="109"/>
      <c r="N1831" s="106"/>
      <c r="O1831" s="110" t="str">
        <f t="shared" si="59"/>
        <v>... €</v>
      </c>
      <c r="P1831" s="111" t="str">
        <f t="shared" si="60"/>
        <v>... €</v>
      </c>
      <c r="Q1831" s="12"/>
      <c r="R1831" s="12"/>
      <c r="S1831" s="12"/>
      <c r="T1831" s="12"/>
      <c r="U1831" s="10"/>
      <c r="V1831" s="10"/>
      <c r="W1831" s="10"/>
      <c r="X1831" s="10"/>
      <c r="Y1831" s="10"/>
      <c r="Z1831" s="10"/>
      <c r="AA1831" s="10"/>
      <c r="AB1831" s="10"/>
      <c r="AC1831" s="10"/>
      <c r="AD1831" s="10"/>
      <c r="AE1831" s="10"/>
      <c r="AF1831" s="10"/>
      <c r="AG1831" s="10"/>
      <c r="AH1831" s="10"/>
      <c r="AI1831" s="10"/>
      <c r="AJ1831" s="10"/>
      <c r="AK1831" s="10"/>
      <c r="AL1831" s="10"/>
      <c r="AM1831" s="10"/>
      <c r="AN1831" s="10"/>
    </row>
    <row r="1832" spans="1:40" ht="12.5" thickBot="1" x14ac:dyDescent="0.35">
      <c r="A1832" s="209"/>
      <c r="B1832" s="260">
        <v>3.3142124079915881E-2</v>
      </c>
      <c r="C1832" s="308"/>
      <c r="D1832" s="308"/>
      <c r="E1832" s="249" t="s">
        <v>20</v>
      </c>
      <c r="F1832" s="249" t="s">
        <v>19</v>
      </c>
      <c r="G1832" s="291"/>
      <c r="H1832" s="354"/>
      <c r="I1832" s="116" t="s">
        <v>360</v>
      </c>
      <c r="J1832" s="117" t="s">
        <v>362</v>
      </c>
      <c r="K1832" s="2"/>
      <c r="L1832" s="2"/>
      <c r="M1832" s="109"/>
      <c r="N1832" s="106"/>
      <c r="O1832" s="110" t="str">
        <f t="shared" si="59"/>
        <v>... €</v>
      </c>
      <c r="P1832" s="111" t="str">
        <f t="shared" si="60"/>
        <v>... €</v>
      </c>
      <c r="Q1832" s="12"/>
      <c r="R1832" s="12"/>
      <c r="S1832" s="12"/>
      <c r="T1832" s="12"/>
      <c r="U1832" s="10"/>
      <c r="V1832" s="10"/>
      <c r="W1832" s="10"/>
      <c r="X1832" s="10"/>
      <c r="Y1832" s="10"/>
      <c r="Z1832" s="10"/>
      <c r="AA1832" s="10"/>
      <c r="AB1832" s="10"/>
      <c r="AC1832" s="10"/>
      <c r="AD1832" s="10"/>
      <c r="AE1832" s="10"/>
      <c r="AF1832" s="10"/>
      <c r="AG1832" s="10"/>
      <c r="AH1832" s="10"/>
      <c r="AI1832" s="10"/>
      <c r="AJ1832" s="10"/>
      <c r="AK1832" s="10"/>
      <c r="AL1832" s="10"/>
      <c r="AM1832" s="10"/>
      <c r="AN1832" s="10"/>
    </row>
    <row r="1833" spans="1:40" ht="12.5" thickBot="1" x14ac:dyDescent="0.35">
      <c r="A1833" s="209"/>
      <c r="B1833" s="260">
        <v>3.3142124079915881E-2</v>
      </c>
      <c r="C1833" s="308"/>
      <c r="D1833" s="308"/>
      <c r="E1833" s="249" t="s">
        <v>21</v>
      </c>
      <c r="F1833" s="249" t="s">
        <v>11</v>
      </c>
      <c r="G1833" s="291"/>
      <c r="H1833" s="354"/>
      <c r="I1833" s="116" t="s">
        <v>360</v>
      </c>
      <c r="J1833" s="117" t="s">
        <v>362</v>
      </c>
      <c r="K1833" s="2"/>
      <c r="L1833" s="2"/>
      <c r="M1833" s="109"/>
      <c r="N1833" s="106"/>
      <c r="O1833" s="110" t="str">
        <f t="shared" si="59"/>
        <v>... €</v>
      </c>
      <c r="P1833" s="111" t="str">
        <f t="shared" si="60"/>
        <v>... €</v>
      </c>
      <c r="Q1833" s="12"/>
      <c r="R1833" s="12"/>
      <c r="S1833" s="12"/>
      <c r="T1833" s="12"/>
      <c r="U1833" s="10"/>
      <c r="V1833" s="10"/>
      <c r="W1833" s="10"/>
      <c r="X1833" s="10"/>
      <c r="Y1833" s="10"/>
      <c r="Z1833" s="10"/>
      <c r="AA1833" s="10"/>
      <c r="AB1833" s="10"/>
      <c r="AC1833" s="10"/>
      <c r="AD1833" s="10"/>
      <c r="AE1833" s="10"/>
      <c r="AF1833" s="10"/>
      <c r="AG1833" s="10"/>
      <c r="AH1833" s="10"/>
      <c r="AI1833" s="10"/>
      <c r="AJ1833" s="10"/>
      <c r="AK1833" s="10"/>
      <c r="AL1833" s="10"/>
      <c r="AM1833" s="10"/>
      <c r="AN1833" s="10"/>
    </row>
    <row r="1834" spans="1:40" ht="12.5" thickBot="1" x14ac:dyDescent="0.35">
      <c r="A1834" s="209"/>
      <c r="B1834" s="260">
        <v>3.3142124079915881E-2</v>
      </c>
      <c r="C1834" s="308"/>
      <c r="D1834" s="308"/>
      <c r="E1834" s="249" t="s">
        <v>21</v>
      </c>
      <c r="F1834" s="249" t="s">
        <v>19</v>
      </c>
      <c r="G1834" s="291"/>
      <c r="H1834" s="354"/>
      <c r="I1834" s="116" t="s">
        <v>360</v>
      </c>
      <c r="J1834" s="117" t="s">
        <v>362</v>
      </c>
      <c r="K1834" s="2"/>
      <c r="L1834" s="2"/>
      <c r="M1834" s="109"/>
      <c r="N1834" s="106"/>
      <c r="O1834" s="110" t="str">
        <f t="shared" si="59"/>
        <v>... €</v>
      </c>
      <c r="P1834" s="111" t="str">
        <f t="shared" si="60"/>
        <v>... €</v>
      </c>
      <c r="Q1834" s="12"/>
      <c r="R1834" s="12"/>
      <c r="S1834" s="12"/>
      <c r="T1834" s="12"/>
      <c r="U1834" s="10"/>
      <c r="V1834" s="10"/>
      <c r="W1834" s="10"/>
      <c r="X1834" s="10"/>
      <c r="Y1834" s="10"/>
      <c r="Z1834" s="10"/>
      <c r="AA1834" s="10"/>
      <c r="AB1834" s="10"/>
      <c r="AC1834" s="10"/>
      <c r="AD1834" s="10"/>
      <c r="AE1834" s="10"/>
      <c r="AF1834" s="10"/>
      <c r="AG1834" s="10"/>
      <c r="AH1834" s="10"/>
      <c r="AI1834" s="10"/>
      <c r="AJ1834" s="10"/>
      <c r="AK1834" s="10"/>
      <c r="AL1834" s="10"/>
      <c r="AM1834" s="10"/>
      <c r="AN1834" s="10"/>
    </row>
    <row r="1835" spans="1:40" ht="12.5" thickBot="1" x14ac:dyDescent="0.35">
      <c r="A1835" s="209"/>
      <c r="B1835" s="260">
        <v>3.3142124079915881E-2</v>
      </c>
      <c r="C1835" s="308"/>
      <c r="D1835" s="308"/>
      <c r="E1835" s="249" t="s">
        <v>47</v>
      </c>
      <c r="F1835" s="249" t="s">
        <v>17</v>
      </c>
      <c r="G1835" s="291"/>
      <c r="H1835" s="354"/>
      <c r="I1835" s="116" t="s">
        <v>360</v>
      </c>
      <c r="J1835" s="117" t="s">
        <v>362</v>
      </c>
      <c r="K1835" s="2"/>
      <c r="L1835" s="2"/>
      <c r="M1835" s="109"/>
      <c r="N1835" s="106"/>
      <c r="O1835" s="110" t="str">
        <f t="shared" si="59"/>
        <v>... €</v>
      </c>
      <c r="P1835" s="111" t="str">
        <f t="shared" si="60"/>
        <v>... €</v>
      </c>
      <c r="Q1835" s="12"/>
      <c r="R1835" s="12"/>
      <c r="S1835" s="12"/>
      <c r="T1835" s="12"/>
      <c r="U1835" s="10"/>
      <c r="V1835" s="10"/>
      <c r="W1835" s="10"/>
      <c r="X1835" s="10"/>
      <c r="Y1835" s="10"/>
      <c r="Z1835" s="10"/>
      <c r="AA1835" s="10"/>
      <c r="AB1835" s="10"/>
      <c r="AC1835" s="10"/>
      <c r="AD1835" s="10"/>
      <c r="AE1835" s="10"/>
      <c r="AF1835" s="10"/>
      <c r="AG1835" s="10"/>
      <c r="AH1835" s="10"/>
      <c r="AI1835" s="10"/>
      <c r="AJ1835" s="10"/>
      <c r="AK1835" s="10"/>
      <c r="AL1835" s="10"/>
      <c r="AM1835" s="10"/>
      <c r="AN1835" s="10"/>
    </row>
    <row r="1836" spans="1:40" ht="12.5" thickBot="1" x14ac:dyDescent="0.35">
      <c r="A1836" s="209"/>
      <c r="B1836" s="260">
        <v>3.3142124079915881E-2</v>
      </c>
      <c r="C1836" s="308"/>
      <c r="D1836" s="308"/>
      <c r="E1836" s="249" t="s">
        <v>47</v>
      </c>
      <c r="F1836" s="249" t="s">
        <v>19</v>
      </c>
      <c r="G1836" s="291"/>
      <c r="H1836" s="354"/>
      <c r="I1836" s="116" t="s">
        <v>360</v>
      </c>
      <c r="J1836" s="117" t="s">
        <v>362</v>
      </c>
      <c r="K1836" s="2"/>
      <c r="L1836" s="2"/>
      <c r="M1836" s="109"/>
      <c r="N1836" s="106"/>
      <c r="O1836" s="110" t="str">
        <f t="shared" si="59"/>
        <v>... €</v>
      </c>
      <c r="P1836" s="111" t="str">
        <f t="shared" si="60"/>
        <v>... €</v>
      </c>
      <c r="Q1836" s="12"/>
      <c r="R1836" s="12"/>
      <c r="S1836" s="12"/>
      <c r="T1836" s="12"/>
      <c r="U1836" s="10"/>
      <c r="V1836" s="10"/>
      <c r="W1836" s="10"/>
      <c r="X1836" s="10"/>
      <c r="Y1836" s="10"/>
      <c r="Z1836" s="10"/>
      <c r="AA1836" s="10"/>
      <c r="AB1836" s="10"/>
      <c r="AC1836" s="10"/>
      <c r="AD1836" s="10"/>
      <c r="AE1836" s="10"/>
      <c r="AF1836" s="10"/>
      <c r="AG1836" s="10"/>
      <c r="AH1836" s="10"/>
      <c r="AI1836" s="10"/>
      <c r="AJ1836" s="10"/>
      <c r="AK1836" s="10"/>
      <c r="AL1836" s="10"/>
      <c r="AM1836" s="10"/>
      <c r="AN1836" s="10"/>
    </row>
    <row r="1837" spans="1:40" ht="12.5" thickBot="1" x14ac:dyDescent="0.35">
      <c r="A1837" s="209"/>
      <c r="B1837" s="260">
        <v>3.3142124079915881E-2</v>
      </c>
      <c r="C1837" s="308"/>
      <c r="D1837" s="308"/>
      <c r="E1837" s="249" t="s">
        <v>47</v>
      </c>
      <c r="F1837" s="249" t="s">
        <v>11</v>
      </c>
      <c r="G1837" s="291"/>
      <c r="H1837" s="354"/>
      <c r="I1837" s="116" t="s">
        <v>360</v>
      </c>
      <c r="J1837" s="117" t="s">
        <v>362</v>
      </c>
      <c r="K1837" s="2"/>
      <c r="L1837" s="2"/>
      <c r="M1837" s="109"/>
      <c r="N1837" s="106"/>
      <c r="O1837" s="110" t="str">
        <f t="shared" si="59"/>
        <v>... €</v>
      </c>
      <c r="P1837" s="111" t="str">
        <f t="shared" si="60"/>
        <v>... €</v>
      </c>
      <c r="Q1837" s="12"/>
      <c r="R1837" s="12"/>
      <c r="S1837" s="12"/>
      <c r="T1837" s="12"/>
      <c r="U1837" s="10"/>
      <c r="V1837" s="10"/>
      <c r="W1837" s="10"/>
      <c r="X1837" s="10"/>
      <c r="Y1837" s="10"/>
      <c r="Z1837" s="10"/>
      <c r="AA1837" s="10"/>
      <c r="AB1837" s="10"/>
      <c r="AC1837" s="10"/>
      <c r="AD1837" s="10"/>
      <c r="AE1837" s="10"/>
      <c r="AF1837" s="10"/>
      <c r="AG1837" s="10"/>
      <c r="AH1837" s="10"/>
      <c r="AI1837" s="10"/>
      <c r="AJ1837" s="10"/>
      <c r="AK1837" s="10"/>
      <c r="AL1837" s="10"/>
      <c r="AM1837" s="10"/>
      <c r="AN1837" s="10"/>
    </row>
    <row r="1838" spans="1:40" ht="12.5" thickBot="1" x14ac:dyDescent="0.35">
      <c r="A1838" s="209"/>
      <c r="B1838" s="260">
        <v>3.3142124079915881E-2</v>
      </c>
      <c r="C1838" s="308"/>
      <c r="D1838" s="308"/>
      <c r="E1838" s="249" t="s">
        <v>48</v>
      </c>
      <c r="F1838" s="249" t="s">
        <v>17</v>
      </c>
      <c r="G1838" s="291"/>
      <c r="H1838" s="354"/>
      <c r="I1838" s="116" t="s">
        <v>360</v>
      </c>
      <c r="J1838" s="117" t="s">
        <v>362</v>
      </c>
      <c r="K1838" s="2"/>
      <c r="L1838" s="2"/>
      <c r="M1838" s="109"/>
      <c r="N1838" s="106"/>
      <c r="O1838" s="110" t="str">
        <f t="shared" si="59"/>
        <v>... €</v>
      </c>
      <c r="P1838" s="111" t="str">
        <f t="shared" si="60"/>
        <v>... €</v>
      </c>
      <c r="Q1838" s="12"/>
      <c r="R1838" s="12"/>
      <c r="S1838" s="12"/>
      <c r="T1838" s="12"/>
      <c r="U1838" s="10"/>
      <c r="V1838" s="10"/>
      <c r="W1838" s="10"/>
      <c r="X1838" s="10"/>
      <c r="Y1838" s="10"/>
      <c r="Z1838" s="10"/>
      <c r="AA1838" s="10"/>
      <c r="AB1838" s="10"/>
      <c r="AC1838" s="10"/>
      <c r="AD1838" s="10"/>
      <c r="AE1838" s="10"/>
      <c r="AF1838" s="10"/>
      <c r="AG1838" s="10"/>
      <c r="AH1838" s="10"/>
      <c r="AI1838" s="10"/>
      <c r="AJ1838" s="10"/>
      <c r="AK1838" s="10"/>
      <c r="AL1838" s="10"/>
      <c r="AM1838" s="10"/>
      <c r="AN1838" s="10"/>
    </row>
    <row r="1839" spans="1:40" ht="12.5" thickBot="1" x14ac:dyDescent="0.35">
      <c r="A1839" s="209"/>
      <c r="B1839" s="260">
        <v>3.3142124079915881E-2</v>
      </c>
      <c r="C1839" s="308"/>
      <c r="D1839" s="308"/>
      <c r="E1839" s="249" t="s">
        <v>48</v>
      </c>
      <c r="F1839" s="249" t="s">
        <v>19</v>
      </c>
      <c r="G1839" s="291"/>
      <c r="H1839" s="354"/>
      <c r="I1839" s="116" t="s">
        <v>360</v>
      </c>
      <c r="J1839" s="117" t="s">
        <v>362</v>
      </c>
      <c r="K1839" s="2"/>
      <c r="L1839" s="2"/>
      <c r="M1839" s="109"/>
      <c r="N1839" s="106"/>
      <c r="O1839" s="110" t="str">
        <f t="shared" si="59"/>
        <v>... €</v>
      </c>
      <c r="P1839" s="111" t="str">
        <f t="shared" si="60"/>
        <v>... €</v>
      </c>
      <c r="Q1839" s="12"/>
      <c r="R1839" s="12"/>
      <c r="S1839" s="12"/>
      <c r="T1839" s="12"/>
      <c r="U1839" s="10"/>
      <c r="V1839" s="10"/>
      <c r="W1839" s="10"/>
      <c r="X1839" s="10"/>
      <c r="Y1839" s="10"/>
      <c r="Z1839" s="10"/>
      <c r="AA1839" s="10"/>
      <c r="AB1839" s="10"/>
      <c r="AC1839" s="10"/>
      <c r="AD1839" s="10"/>
      <c r="AE1839" s="10"/>
      <c r="AF1839" s="10"/>
      <c r="AG1839" s="10"/>
      <c r="AH1839" s="10"/>
      <c r="AI1839" s="10"/>
      <c r="AJ1839" s="10"/>
      <c r="AK1839" s="10"/>
      <c r="AL1839" s="10"/>
      <c r="AM1839" s="10"/>
      <c r="AN1839" s="10"/>
    </row>
    <row r="1840" spans="1:40" ht="12.5" thickBot="1" x14ac:dyDescent="0.35">
      <c r="A1840" s="209"/>
      <c r="B1840" s="260">
        <v>3.3142124079915881E-2</v>
      </c>
      <c r="C1840" s="308"/>
      <c r="D1840" s="308"/>
      <c r="E1840" s="249" t="s">
        <v>48</v>
      </c>
      <c r="F1840" s="249" t="s">
        <v>11</v>
      </c>
      <c r="G1840" s="291"/>
      <c r="H1840" s="354"/>
      <c r="I1840" s="116" t="s">
        <v>360</v>
      </c>
      <c r="J1840" s="117" t="s">
        <v>362</v>
      </c>
      <c r="K1840" s="2"/>
      <c r="L1840" s="2"/>
      <c r="M1840" s="109"/>
      <c r="N1840" s="106"/>
      <c r="O1840" s="110" t="str">
        <f t="shared" si="59"/>
        <v>... €</v>
      </c>
      <c r="P1840" s="111" t="str">
        <f t="shared" si="60"/>
        <v>... €</v>
      </c>
      <c r="Q1840" s="12"/>
      <c r="R1840" s="12"/>
      <c r="S1840" s="12"/>
      <c r="T1840" s="12"/>
      <c r="U1840" s="10"/>
      <c r="V1840" s="10"/>
      <c r="W1840" s="10"/>
      <c r="X1840" s="10"/>
      <c r="Y1840" s="10"/>
      <c r="Z1840" s="10"/>
      <c r="AA1840" s="10"/>
      <c r="AB1840" s="10"/>
      <c r="AC1840" s="10"/>
      <c r="AD1840" s="10"/>
      <c r="AE1840" s="10"/>
      <c r="AF1840" s="10"/>
      <c r="AG1840" s="10"/>
      <c r="AH1840" s="10"/>
      <c r="AI1840" s="10"/>
      <c r="AJ1840" s="10"/>
      <c r="AK1840" s="10"/>
      <c r="AL1840" s="10"/>
      <c r="AM1840" s="10"/>
      <c r="AN1840" s="10"/>
    </row>
    <row r="1841" spans="1:40" ht="12.5" thickBot="1" x14ac:dyDescent="0.35">
      <c r="A1841" s="209"/>
      <c r="B1841" s="260">
        <v>3.3142124079915881E-2</v>
      </c>
      <c r="C1841" s="309"/>
      <c r="D1841" s="309"/>
      <c r="E1841" s="261" t="s">
        <v>275</v>
      </c>
      <c r="F1841" s="261" t="s">
        <v>274</v>
      </c>
      <c r="G1841" s="293"/>
      <c r="H1841" s="354"/>
      <c r="I1841" s="116" t="s">
        <v>360</v>
      </c>
      <c r="J1841" s="117" t="s">
        <v>362</v>
      </c>
      <c r="K1841" s="2"/>
      <c r="L1841" s="2"/>
      <c r="M1841" s="109"/>
      <c r="N1841" s="106"/>
      <c r="O1841" s="110" t="str">
        <f t="shared" si="59"/>
        <v>... €</v>
      </c>
      <c r="P1841" s="111" t="str">
        <f t="shared" si="60"/>
        <v>... €</v>
      </c>
      <c r="Q1841" s="12"/>
      <c r="R1841" s="12"/>
      <c r="S1841" s="12"/>
      <c r="T1841" s="12"/>
      <c r="U1841" s="10"/>
      <c r="V1841" s="10"/>
      <c r="W1841" s="10"/>
      <c r="X1841" s="10"/>
      <c r="Y1841" s="10"/>
      <c r="Z1841" s="10"/>
      <c r="AA1841" s="10"/>
      <c r="AB1841" s="10"/>
      <c r="AC1841" s="10"/>
      <c r="AD1841" s="10"/>
      <c r="AE1841" s="10"/>
      <c r="AF1841" s="10"/>
      <c r="AG1841" s="10"/>
      <c r="AH1841" s="10"/>
      <c r="AI1841" s="10"/>
      <c r="AJ1841" s="10"/>
      <c r="AK1841" s="10"/>
      <c r="AL1841" s="10"/>
      <c r="AM1841" s="10"/>
      <c r="AN1841" s="10"/>
    </row>
    <row r="1842" spans="1:40" ht="12" customHeight="1" thickBot="1" x14ac:dyDescent="0.35">
      <c r="A1842" s="209"/>
      <c r="B1842" s="260">
        <v>3.3142124079915881E-2</v>
      </c>
      <c r="C1842" s="307" t="s">
        <v>1</v>
      </c>
      <c r="D1842" s="307" t="s">
        <v>190</v>
      </c>
      <c r="E1842" s="249" t="s">
        <v>14</v>
      </c>
      <c r="F1842" s="249" t="s">
        <v>11</v>
      </c>
      <c r="G1842" s="292" t="s">
        <v>198</v>
      </c>
      <c r="H1842" s="354"/>
      <c r="I1842" s="116" t="s">
        <v>360</v>
      </c>
      <c r="J1842" s="117" t="s">
        <v>362</v>
      </c>
      <c r="K1842" s="2"/>
      <c r="L1842" s="2"/>
      <c r="M1842" s="109"/>
      <c r="N1842" s="106"/>
      <c r="O1842" s="110" t="str">
        <f t="shared" si="59"/>
        <v>... €</v>
      </c>
      <c r="P1842" s="111" t="str">
        <f t="shared" si="60"/>
        <v>... €</v>
      </c>
      <c r="Q1842" s="12"/>
      <c r="R1842" s="12"/>
      <c r="S1842" s="12"/>
      <c r="T1842" s="12"/>
      <c r="U1842" s="10"/>
      <c r="V1842" s="10"/>
      <c r="W1842" s="10"/>
      <c r="X1842" s="10"/>
      <c r="Y1842" s="10"/>
      <c r="Z1842" s="10"/>
      <c r="AA1842" s="10"/>
      <c r="AB1842" s="10"/>
      <c r="AC1842" s="10"/>
      <c r="AD1842" s="10"/>
      <c r="AE1842" s="10"/>
      <c r="AF1842" s="10"/>
      <c r="AG1842" s="10"/>
      <c r="AH1842" s="10"/>
      <c r="AI1842" s="10"/>
      <c r="AJ1842" s="10"/>
      <c r="AK1842" s="10"/>
      <c r="AL1842" s="10"/>
      <c r="AM1842" s="10"/>
      <c r="AN1842" s="10"/>
    </row>
    <row r="1843" spans="1:40" ht="12.5" thickBot="1" x14ac:dyDescent="0.35">
      <c r="A1843" s="209"/>
      <c r="B1843" s="260">
        <v>3.3142124079915881E-2</v>
      </c>
      <c r="C1843" s="308"/>
      <c r="D1843" s="308"/>
      <c r="E1843" s="249" t="s">
        <v>14</v>
      </c>
      <c r="F1843" s="249" t="s">
        <v>15</v>
      </c>
      <c r="G1843" s="291"/>
      <c r="H1843" s="354"/>
      <c r="I1843" s="116" t="s">
        <v>360</v>
      </c>
      <c r="J1843" s="117" t="s">
        <v>362</v>
      </c>
      <c r="K1843" s="2"/>
      <c r="L1843" s="2"/>
      <c r="M1843" s="109"/>
      <c r="N1843" s="106"/>
      <c r="O1843" s="110" t="str">
        <f t="shared" si="59"/>
        <v>... €</v>
      </c>
      <c r="P1843" s="111" t="str">
        <f t="shared" si="60"/>
        <v>... €</v>
      </c>
      <c r="Q1843" s="12"/>
      <c r="R1843" s="12"/>
      <c r="S1843" s="12"/>
      <c r="T1843" s="12"/>
      <c r="U1843" s="10"/>
      <c r="V1843" s="10"/>
      <c r="W1843" s="10"/>
      <c r="X1843" s="10"/>
      <c r="Y1843" s="10"/>
      <c r="Z1843" s="10"/>
      <c r="AA1843" s="10"/>
      <c r="AB1843" s="10"/>
      <c r="AC1843" s="10"/>
      <c r="AD1843" s="10"/>
      <c r="AE1843" s="10"/>
      <c r="AF1843" s="10"/>
      <c r="AG1843" s="10"/>
      <c r="AH1843" s="10"/>
      <c r="AI1843" s="10"/>
      <c r="AJ1843" s="10"/>
      <c r="AK1843" s="10"/>
      <c r="AL1843" s="10"/>
      <c r="AM1843" s="10"/>
      <c r="AN1843" s="10"/>
    </row>
    <row r="1844" spans="1:40" ht="12.5" thickBot="1" x14ac:dyDescent="0.35">
      <c r="A1844" s="209"/>
      <c r="B1844" s="260">
        <v>3.3142124079915881E-2</v>
      </c>
      <c r="C1844" s="308"/>
      <c r="D1844" s="308"/>
      <c r="E1844" s="249" t="s">
        <v>16</v>
      </c>
      <c r="F1844" s="249" t="s">
        <v>11</v>
      </c>
      <c r="G1844" s="291"/>
      <c r="H1844" s="354"/>
      <c r="I1844" s="116" t="s">
        <v>360</v>
      </c>
      <c r="J1844" s="117" t="s">
        <v>362</v>
      </c>
      <c r="K1844" s="2"/>
      <c r="L1844" s="2"/>
      <c r="M1844" s="109"/>
      <c r="N1844" s="106"/>
      <c r="O1844" s="110" t="str">
        <f t="shared" si="59"/>
        <v>... €</v>
      </c>
      <c r="P1844" s="111" t="str">
        <f t="shared" si="60"/>
        <v>... €</v>
      </c>
      <c r="Q1844" s="12"/>
      <c r="R1844" s="12"/>
      <c r="S1844" s="12"/>
      <c r="T1844" s="12"/>
      <c r="U1844" s="10"/>
      <c r="V1844" s="10"/>
      <c r="W1844" s="10"/>
      <c r="X1844" s="10"/>
      <c r="Y1844" s="10"/>
      <c r="Z1844" s="10"/>
      <c r="AA1844" s="10"/>
      <c r="AB1844" s="10"/>
      <c r="AC1844" s="10"/>
      <c r="AD1844" s="10"/>
      <c r="AE1844" s="10"/>
      <c r="AF1844" s="10"/>
      <c r="AG1844" s="10"/>
      <c r="AH1844" s="10"/>
      <c r="AI1844" s="10"/>
      <c r="AJ1844" s="10"/>
      <c r="AK1844" s="10"/>
      <c r="AL1844" s="10"/>
      <c r="AM1844" s="10"/>
      <c r="AN1844" s="10"/>
    </row>
    <row r="1845" spans="1:40" ht="12.5" thickBot="1" x14ac:dyDescent="0.35">
      <c r="A1845" s="209"/>
      <c r="B1845" s="260">
        <v>3.3142124079915881E-2</v>
      </c>
      <c r="C1845" s="308"/>
      <c r="D1845" s="308"/>
      <c r="E1845" s="249" t="s">
        <v>16</v>
      </c>
      <c r="F1845" s="249" t="s">
        <v>17</v>
      </c>
      <c r="G1845" s="291"/>
      <c r="H1845" s="354"/>
      <c r="I1845" s="116" t="s">
        <v>360</v>
      </c>
      <c r="J1845" s="117" t="s">
        <v>362</v>
      </c>
      <c r="K1845" s="2"/>
      <c r="L1845" s="2"/>
      <c r="M1845" s="109"/>
      <c r="N1845" s="106"/>
      <c r="O1845" s="110" t="str">
        <f t="shared" si="59"/>
        <v>... €</v>
      </c>
      <c r="P1845" s="111" t="str">
        <f t="shared" si="60"/>
        <v>... €</v>
      </c>
      <c r="Q1845" s="12"/>
      <c r="R1845" s="12"/>
      <c r="S1845" s="12"/>
      <c r="T1845" s="12"/>
      <c r="U1845" s="10"/>
      <c r="V1845" s="10"/>
      <c r="W1845" s="10"/>
      <c r="X1845" s="10"/>
      <c r="Y1845" s="10"/>
      <c r="Z1845" s="10"/>
      <c r="AA1845" s="10"/>
      <c r="AB1845" s="10"/>
      <c r="AC1845" s="10"/>
      <c r="AD1845" s="10"/>
      <c r="AE1845" s="10"/>
      <c r="AF1845" s="10"/>
      <c r="AG1845" s="10"/>
      <c r="AH1845" s="10"/>
      <c r="AI1845" s="10"/>
      <c r="AJ1845" s="10"/>
      <c r="AK1845" s="10"/>
      <c r="AL1845" s="10"/>
      <c r="AM1845" s="10"/>
      <c r="AN1845" s="10"/>
    </row>
    <row r="1846" spans="1:40" ht="12.5" thickBot="1" x14ac:dyDescent="0.35">
      <c r="A1846" s="209"/>
      <c r="B1846" s="260">
        <v>3.3142124079915881E-2</v>
      </c>
      <c r="C1846" s="308"/>
      <c r="D1846" s="308"/>
      <c r="E1846" s="249" t="s">
        <v>18</v>
      </c>
      <c r="F1846" s="249" t="s">
        <v>19</v>
      </c>
      <c r="G1846" s="291"/>
      <c r="H1846" s="354"/>
      <c r="I1846" s="116" t="s">
        <v>360</v>
      </c>
      <c r="J1846" s="117" t="s">
        <v>362</v>
      </c>
      <c r="K1846" s="2"/>
      <c r="L1846" s="2"/>
      <c r="M1846" s="109"/>
      <c r="N1846" s="106"/>
      <c r="O1846" s="110" t="str">
        <f t="shared" si="59"/>
        <v>... €</v>
      </c>
      <c r="P1846" s="111" t="str">
        <f t="shared" si="60"/>
        <v>... €</v>
      </c>
      <c r="Q1846" s="12"/>
      <c r="R1846" s="12"/>
      <c r="S1846" s="12"/>
      <c r="T1846" s="12"/>
      <c r="U1846" s="10"/>
      <c r="V1846" s="10"/>
      <c r="W1846" s="10"/>
      <c r="X1846" s="10"/>
      <c r="Y1846" s="10"/>
      <c r="Z1846" s="10"/>
      <c r="AA1846" s="10"/>
      <c r="AB1846" s="10"/>
      <c r="AC1846" s="10"/>
      <c r="AD1846" s="10"/>
      <c r="AE1846" s="10"/>
      <c r="AF1846" s="10"/>
      <c r="AG1846" s="10"/>
      <c r="AH1846" s="10"/>
      <c r="AI1846" s="10"/>
      <c r="AJ1846" s="10"/>
      <c r="AK1846" s="10"/>
      <c r="AL1846" s="10"/>
      <c r="AM1846" s="10"/>
      <c r="AN1846" s="10"/>
    </row>
    <row r="1847" spans="1:40" ht="12.5" thickBot="1" x14ac:dyDescent="0.35">
      <c r="A1847" s="209"/>
      <c r="B1847" s="260">
        <v>3.3142124079915881E-2</v>
      </c>
      <c r="C1847" s="308"/>
      <c r="D1847" s="308"/>
      <c r="E1847" s="249" t="s">
        <v>20</v>
      </c>
      <c r="F1847" s="249" t="s">
        <v>19</v>
      </c>
      <c r="G1847" s="291"/>
      <c r="H1847" s="354"/>
      <c r="I1847" s="116" t="s">
        <v>360</v>
      </c>
      <c r="J1847" s="117" t="s">
        <v>362</v>
      </c>
      <c r="K1847" s="2"/>
      <c r="L1847" s="2"/>
      <c r="M1847" s="109"/>
      <c r="N1847" s="106"/>
      <c r="O1847" s="110" t="str">
        <f t="shared" si="59"/>
        <v>... €</v>
      </c>
      <c r="P1847" s="111" t="str">
        <f t="shared" si="60"/>
        <v>... €</v>
      </c>
      <c r="Q1847" s="12"/>
      <c r="R1847" s="12"/>
      <c r="S1847" s="12"/>
      <c r="T1847" s="12"/>
      <c r="U1847" s="10"/>
      <c r="V1847" s="10"/>
      <c r="W1847" s="10"/>
      <c r="X1847" s="10"/>
      <c r="Y1847" s="10"/>
      <c r="Z1847" s="10"/>
      <c r="AA1847" s="10"/>
      <c r="AB1847" s="10"/>
      <c r="AC1847" s="10"/>
      <c r="AD1847" s="10"/>
      <c r="AE1847" s="10"/>
      <c r="AF1847" s="10"/>
      <c r="AG1847" s="10"/>
      <c r="AH1847" s="10"/>
      <c r="AI1847" s="10"/>
      <c r="AJ1847" s="10"/>
      <c r="AK1847" s="10"/>
      <c r="AL1847" s="10"/>
      <c r="AM1847" s="10"/>
      <c r="AN1847" s="10"/>
    </row>
    <row r="1848" spans="1:40" ht="12.5" thickBot="1" x14ac:dyDescent="0.35">
      <c r="A1848" s="209"/>
      <c r="B1848" s="260">
        <v>3.3142124079915881E-2</v>
      </c>
      <c r="C1848" s="308"/>
      <c r="D1848" s="308"/>
      <c r="E1848" s="249" t="s">
        <v>21</v>
      </c>
      <c r="F1848" s="249" t="s">
        <v>11</v>
      </c>
      <c r="G1848" s="291"/>
      <c r="H1848" s="354"/>
      <c r="I1848" s="116" t="s">
        <v>360</v>
      </c>
      <c r="J1848" s="117" t="s">
        <v>362</v>
      </c>
      <c r="K1848" s="2"/>
      <c r="L1848" s="2"/>
      <c r="M1848" s="109"/>
      <c r="N1848" s="106"/>
      <c r="O1848" s="110" t="str">
        <f t="shared" si="59"/>
        <v>... €</v>
      </c>
      <c r="P1848" s="111" t="str">
        <f t="shared" si="60"/>
        <v>... €</v>
      </c>
      <c r="Q1848" s="12"/>
      <c r="R1848" s="12"/>
      <c r="S1848" s="12"/>
      <c r="T1848" s="12"/>
      <c r="U1848" s="10"/>
      <c r="V1848" s="10"/>
      <c r="W1848" s="10"/>
      <c r="X1848" s="10"/>
      <c r="Y1848" s="10"/>
      <c r="Z1848" s="10"/>
      <c r="AA1848" s="10"/>
      <c r="AB1848" s="10"/>
      <c r="AC1848" s="10"/>
      <c r="AD1848" s="10"/>
      <c r="AE1848" s="10"/>
      <c r="AF1848" s="10"/>
      <c r="AG1848" s="10"/>
      <c r="AH1848" s="10"/>
      <c r="AI1848" s="10"/>
      <c r="AJ1848" s="10"/>
      <c r="AK1848" s="10"/>
      <c r="AL1848" s="10"/>
      <c r="AM1848" s="10"/>
      <c r="AN1848" s="10"/>
    </row>
    <row r="1849" spans="1:40" ht="12.5" thickBot="1" x14ac:dyDescent="0.35">
      <c r="A1849" s="209"/>
      <c r="B1849" s="260">
        <v>3.3142124079915881E-2</v>
      </c>
      <c r="C1849" s="308"/>
      <c r="D1849" s="308"/>
      <c r="E1849" s="249" t="s">
        <v>21</v>
      </c>
      <c r="F1849" s="249" t="s">
        <v>19</v>
      </c>
      <c r="G1849" s="291"/>
      <c r="H1849" s="354"/>
      <c r="I1849" s="116" t="s">
        <v>360</v>
      </c>
      <c r="J1849" s="117" t="s">
        <v>362</v>
      </c>
      <c r="K1849" s="2"/>
      <c r="L1849" s="2"/>
      <c r="M1849" s="109"/>
      <c r="N1849" s="106"/>
      <c r="O1849" s="110" t="str">
        <f t="shared" si="59"/>
        <v>... €</v>
      </c>
      <c r="P1849" s="111" t="str">
        <f t="shared" si="60"/>
        <v>... €</v>
      </c>
      <c r="Q1849" s="12"/>
      <c r="R1849" s="12"/>
      <c r="S1849" s="12"/>
      <c r="T1849" s="12"/>
      <c r="U1849" s="10"/>
      <c r="V1849" s="10"/>
      <c r="W1849" s="10"/>
      <c r="X1849" s="10"/>
      <c r="Y1849" s="10"/>
      <c r="Z1849" s="10"/>
      <c r="AA1849" s="10"/>
      <c r="AB1849" s="10"/>
      <c r="AC1849" s="10"/>
      <c r="AD1849" s="10"/>
      <c r="AE1849" s="10"/>
      <c r="AF1849" s="10"/>
      <c r="AG1849" s="10"/>
      <c r="AH1849" s="10"/>
      <c r="AI1849" s="10"/>
      <c r="AJ1849" s="10"/>
      <c r="AK1849" s="10"/>
      <c r="AL1849" s="10"/>
      <c r="AM1849" s="10"/>
      <c r="AN1849" s="10"/>
    </row>
    <row r="1850" spans="1:40" ht="12.5" thickBot="1" x14ac:dyDescent="0.35">
      <c r="A1850" s="209"/>
      <c r="B1850" s="260">
        <v>3.3142124079915881E-2</v>
      </c>
      <c r="C1850" s="308"/>
      <c r="D1850" s="308"/>
      <c r="E1850" s="249" t="s">
        <v>47</v>
      </c>
      <c r="F1850" s="249" t="s">
        <v>17</v>
      </c>
      <c r="G1850" s="291"/>
      <c r="H1850" s="354"/>
      <c r="I1850" s="116" t="s">
        <v>360</v>
      </c>
      <c r="J1850" s="117" t="s">
        <v>362</v>
      </c>
      <c r="K1850" s="2"/>
      <c r="L1850" s="2"/>
      <c r="M1850" s="109"/>
      <c r="N1850" s="106"/>
      <c r="O1850" s="110" t="str">
        <f t="shared" si="59"/>
        <v>... €</v>
      </c>
      <c r="P1850" s="111" t="str">
        <f t="shared" si="60"/>
        <v>... €</v>
      </c>
      <c r="Q1850" s="12"/>
      <c r="R1850" s="12"/>
      <c r="S1850" s="12"/>
      <c r="T1850" s="12"/>
      <c r="U1850" s="10"/>
      <c r="V1850" s="10"/>
      <c r="W1850" s="10"/>
      <c r="X1850" s="10"/>
      <c r="Y1850" s="10"/>
      <c r="Z1850" s="10"/>
      <c r="AA1850" s="10"/>
      <c r="AB1850" s="10"/>
      <c r="AC1850" s="10"/>
      <c r="AD1850" s="10"/>
      <c r="AE1850" s="10"/>
      <c r="AF1850" s="10"/>
      <c r="AG1850" s="10"/>
      <c r="AH1850" s="10"/>
      <c r="AI1850" s="10"/>
      <c r="AJ1850" s="10"/>
      <c r="AK1850" s="10"/>
      <c r="AL1850" s="10"/>
      <c r="AM1850" s="10"/>
      <c r="AN1850" s="10"/>
    </row>
    <row r="1851" spans="1:40" ht="12.5" thickBot="1" x14ac:dyDescent="0.35">
      <c r="A1851" s="209"/>
      <c r="B1851" s="260">
        <v>3.3142124079915881E-2</v>
      </c>
      <c r="C1851" s="308"/>
      <c r="D1851" s="308"/>
      <c r="E1851" s="249" t="s">
        <v>47</v>
      </c>
      <c r="F1851" s="249" t="s">
        <v>19</v>
      </c>
      <c r="G1851" s="291"/>
      <c r="H1851" s="354"/>
      <c r="I1851" s="116" t="s">
        <v>360</v>
      </c>
      <c r="J1851" s="117" t="s">
        <v>362</v>
      </c>
      <c r="K1851" s="2"/>
      <c r="L1851" s="2"/>
      <c r="M1851" s="109"/>
      <c r="N1851" s="106"/>
      <c r="O1851" s="110" t="str">
        <f t="shared" si="59"/>
        <v>... €</v>
      </c>
      <c r="P1851" s="111" t="str">
        <f t="shared" si="60"/>
        <v>... €</v>
      </c>
      <c r="Q1851" s="12"/>
      <c r="R1851" s="12"/>
      <c r="S1851" s="12"/>
      <c r="T1851" s="12"/>
      <c r="U1851" s="10"/>
      <c r="V1851" s="10"/>
      <c r="W1851" s="10"/>
      <c r="X1851" s="10"/>
      <c r="Y1851" s="10"/>
      <c r="Z1851" s="10"/>
      <c r="AA1851" s="10"/>
      <c r="AB1851" s="10"/>
      <c r="AC1851" s="10"/>
      <c r="AD1851" s="10"/>
      <c r="AE1851" s="10"/>
      <c r="AF1851" s="10"/>
      <c r="AG1851" s="10"/>
      <c r="AH1851" s="10"/>
      <c r="AI1851" s="10"/>
      <c r="AJ1851" s="10"/>
      <c r="AK1851" s="10"/>
      <c r="AL1851" s="10"/>
      <c r="AM1851" s="10"/>
      <c r="AN1851" s="10"/>
    </row>
    <row r="1852" spans="1:40" ht="12.5" thickBot="1" x14ac:dyDescent="0.35">
      <c r="A1852" s="209"/>
      <c r="B1852" s="260">
        <v>3.3142124079915881E-2</v>
      </c>
      <c r="C1852" s="308"/>
      <c r="D1852" s="308"/>
      <c r="E1852" s="249" t="s">
        <v>47</v>
      </c>
      <c r="F1852" s="249" t="s">
        <v>11</v>
      </c>
      <c r="G1852" s="291"/>
      <c r="H1852" s="354"/>
      <c r="I1852" s="116" t="s">
        <v>360</v>
      </c>
      <c r="J1852" s="117" t="s">
        <v>362</v>
      </c>
      <c r="K1852" s="2"/>
      <c r="L1852" s="2"/>
      <c r="M1852" s="109"/>
      <c r="N1852" s="106"/>
      <c r="O1852" s="110" t="str">
        <f t="shared" si="59"/>
        <v>... €</v>
      </c>
      <c r="P1852" s="111" t="str">
        <f t="shared" si="60"/>
        <v>... €</v>
      </c>
      <c r="Q1852" s="12"/>
      <c r="R1852" s="12"/>
      <c r="S1852" s="12"/>
      <c r="T1852" s="12"/>
      <c r="U1852" s="10"/>
      <c r="V1852" s="10"/>
      <c r="W1852" s="10"/>
      <c r="X1852" s="10"/>
      <c r="Y1852" s="10"/>
      <c r="Z1852" s="10"/>
      <c r="AA1852" s="10"/>
      <c r="AB1852" s="10"/>
      <c r="AC1852" s="10"/>
      <c r="AD1852" s="10"/>
      <c r="AE1852" s="10"/>
      <c r="AF1852" s="10"/>
      <c r="AG1852" s="10"/>
      <c r="AH1852" s="10"/>
      <c r="AI1852" s="10"/>
      <c r="AJ1852" s="10"/>
      <c r="AK1852" s="10"/>
      <c r="AL1852" s="10"/>
      <c r="AM1852" s="10"/>
      <c r="AN1852" s="10"/>
    </row>
    <row r="1853" spans="1:40" ht="12.5" thickBot="1" x14ac:dyDescent="0.35">
      <c r="A1853" s="209"/>
      <c r="B1853" s="260">
        <v>3.3142124079915881E-2</v>
      </c>
      <c r="C1853" s="308"/>
      <c r="D1853" s="308"/>
      <c r="E1853" s="249" t="s">
        <v>48</v>
      </c>
      <c r="F1853" s="249" t="s">
        <v>17</v>
      </c>
      <c r="G1853" s="291"/>
      <c r="H1853" s="354"/>
      <c r="I1853" s="116" t="s">
        <v>360</v>
      </c>
      <c r="J1853" s="117" t="s">
        <v>362</v>
      </c>
      <c r="K1853" s="2"/>
      <c r="L1853" s="2"/>
      <c r="M1853" s="109"/>
      <c r="N1853" s="106"/>
      <c r="O1853" s="110" t="str">
        <f t="shared" si="59"/>
        <v>... €</v>
      </c>
      <c r="P1853" s="111" t="str">
        <f t="shared" si="60"/>
        <v>... €</v>
      </c>
      <c r="Q1853" s="12"/>
      <c r="R1853" s="12"/>
      <c r="S1853" s="12"/>
      <c r="T1853" s="12"/>
      <c r="U1853" s="10"/>
      <c r="V1853" s="10"/>
      <c r="W1853" s="10"/>
      <c r="X1853" s="10"/>
      <c r="Y1853" s="10"/>
      <c r="Z1853" s="10"/>
      <c r="AA1853" s="10"/>
      <c r="AB1853" s="10"/>
      <c r="AC1853" s="10"/>
      <c r="AD1853" s="10"/>
      <c r="AE1853" s="10"/>
      <c r="AF1853" s="10"/>
      <c r="AG1853" s="10"/>
      <c r="AH1853" s="10"/>
      <c r="AI1853" s="10"/>
      <c r="AJ1853" s="10"/>
      <c r="AK1853" s="10"/>
      <c r="AL1853" s="10"/>
      <c r="AM1853" s="10"/>
      <c r="AN1853" s="10"/>
    </row>
    <row r="1854" spans="1:40" ht="12.5" thickBot="1" x14ac:dyDescent="0.35">
      <c r="A1854" s="209"/>
      <c r="B1854" s="260">
        <v>3.3142124079915881E-2</v>
      </c>
      <c r="C1854" s="308"/>
      <c r="D1854" s="308"/>
      <c r="E1854" s="249" t="s">
        <v>48</v>
      </c>
      <c r="F1854" s="249" t="s">
        <v>19</v>
      </c>
      <c r="G1854" s="291"/>
      <c r="H1854" s="354"/>
      <c r="I1854" s="116" t="s">
        <v>360</v>
      </c>
      <c r="J1854" s="117" t="s">
        <v>362</v>
      </c>
      <c r="K1854" s="2"/>
      <c r="L1854" s="2"/>
      <c r="M1854" s="109"/>
      <c r="N1854" s="106"/>
      <c r="O1854" s="110" t="str">
        <f t="shared" si="59"/>
        <v>... €</v>
      </c>
      <c r="P1854" s="111" t="str">
        <f t="shared" si="60"/>
        <v>... €</v>
      </c>
      <c r="Q1854" s="12"/>
      <c r="R1854" s="12"/>
      <c r="S1854" s="12"/>
      <c r="T1854" s="12"/>
      <c r="U1854" s="10"/>
      <c r="V1854" s="10"/>
      <c r="W1854" s="10"/>
      <c r="X1854" s="10"/>
      <c r="Y1854" s="10"/>
      <c r="Z1854" s="10"/>
      <c r="AA1854" s="10"/>
      <c r="AB1854" s="10"/>
      <c r="AC1854" s="10"/>
      <c r="AD1854" s="10"/>
      <c r="AE1854" s="10"/>
      <c r="AF1854" s="10"/>
      <c r="AG1854" s="10"/>
      <c r="AH1854" s="10"/>
      <c r="AI1854" s="10"/>
      <c r="AJ1854" s="10"/>
      <c r="AK1854" s="10"/>
      <c r="AL1854" s="10"/>
      <c r="AM1854" s="10"/>
      <c r="AN1854" s="10"/>
    </row>
    <row r="1855" spans="1:40" ht="12.5" thickBot="1" x14ac:dyDescent="0.35">
      <c r="A1855" s="209"/>
      <c r="B1855" s="260">
        <v>3.3142124079915881E-2</v>
      </c>
      <c r="C1855" s="308"/>
      <c r="D1855" s="308"/>
      <c r="E1855" s="249" t="s">
        <v>48</v>
      </c>
      <c r="F1855" s="249" t="s">
        <v>11</v>
      </c>
      <c r="G1855" s="291"/>
      <c r="H1855" s="354"/>
      <c r="I1855" s="116" t="s">
        <v>360</v>
      </c>
      <c r="J1855" s="117" t="s">
        <v>362</v>
      </c>
      <c r="K1855" s="2"/>
      <c r="L1855" s="2"/>
      <c r="M1855" s="109"/>
      <c r="N1855" s="106"/>
      <c r="O1855" s="110" t="str">
        <f t="shared" si="59"/>
        <v>... €</v>
      </c>
      <c r="P1855" s="111" t="str">
        <f t="shared" si="60"/>
        <v>... €</v>
      </c>
      <c r="Q1855" s="12"/>
      <c r="R1855" s="12"/>
      <c r="S1855" s="12"/>
      <c r="T1855" s="12"/>
      <c r="U1855" s="10"/>
      <c r="V1855" s="10"/>
      <c r="W1855" s="10"/>
      <c r="X1855" s="10"/>
      <c r="Y1855" s="10"/>
      <c r="Z1855" s="10"/>
      <c r="AA1855" s="10"/>
      <c r="AB1855" s="10"/>
      <c r="AC1855" s="10"/>
      <c r="AD1855" s="10"/>
      <c r="AE1855" s="10"/>
      <c r="AF1855" s="10"/>
      <c r="AG1855" s="10"/>
      <c r="AH1855" s="10"/>
      <c r="AI1855" s="10"/>
      <c r="AJ1855" s="10"/>
      <c r="AK1855" s="10"/>
      <c r="AL1855" s="10"/>
      <c r="AM1855" s="10"/>
      <c r="AN1855" s="10"/>
    </row>
    <row r="1856" spans="1:40" ht="12.5" thickBot="1" x14ac:dyDescent="0.35">
      <c r="A1856" s="209"/>
      <c r="B1856" s="260">
        <v>3.3142124079915881E-2</v>
      </c>
      <c r="C1856" s="309"/>
      <c r="D1856" s="309"/>
      <c r="E1856" s="261" t="s">
        <v>275</v>
      </c>
      <c r="F1856" s="261" t="s">
        <v>274</v>
      </c>
      <c r="G1856" s="293"/>
      <c r="H1856" s="354"/>
      <c r="I1856" s="116" t="s">
        <v>360</v>
      </c>
      <c r="J1856" s="117" t="s">
        <v>362</v>
      </c>
      <c r="K1856" s="2"/>
      <c r="L1856" s="2"/>
      <c r="M1856" s="109"/>
      <c r="N1856" s="106"/>
      <c r="O1856" s="110" t="str">
        <f t="shared" si="59"/>
        <v>... €</v>
      </c>
      <c r="P1856" s="111" t="str">
        <f t="shared" si="60"/>
        <v>... €</v>
      </c>
      <c r="Q1856" s="12"/>
      <c r="R1856" s="12"/>
      <c r="S1856" s="12"/>
      <c r="T1856" s="12"/>
      <c r="U1856" s="10"/>
      <c r="V1856" s="10"/>
      <c r="W1856" s="10"/>
      <c r="X1856" s="10"/>
      <c r="Y1856" s="10"/>
      <c r="Z1856" s="10"/>
      <c r="AA1856" s="10"/>
      <c r="AB1856" s="10"/>
      <c r="AC1856" s="10"/>
      <c r="AD1856" s="10"/>
      <c r="AE1856" s="10"/>
      <c r="AF1856" s="10"/>
      <c r="AG1856" s="10"/>
      <c r="AH1856" s="10"/>
      <c r="AI1856" s="10"/>
      <c r="AJ1856" s="10"/>
      <c r="AK1856" s="10"/>
      <c r="AL1856" s="10"/>
      <c r="AM1856" s="10"/>
      <c r="AN1856" s="10"/>
    </row>
    <row r="1857" spans="1:40" ht="12" customHeight="1" thickBot="1" x14ac:dyDescent="0.35">
      <c r="A1857" s="209"/>
      <c r="B1857" s="260">
        <v>3.3142124079915881E-2</v>
      </c>
      <c r="C1857" s="307" t="s">
        <v>1</v>
      </c>
      <c r="D1857" s="307" t="s">
        <v>190</v>
      </c>
      <c r="E1857" s="249" t="s">
        <v>14</v>
      </c>
      <c r="F1857" s="249" t="s">
        <v>11</v>
      </c>
      <c r="G1857" s="292" t="s">
        <v>199</v>
      </c>
      <c r="H1857" s="354"/>
      <c r="I1857" s="116" t="s">
        <v>360</v>
      </c>
      <c r="J1857" s="117" t="s">
        <v>362</v>
      </c>
      <c r="K1857" s="2"/>
      <c r="L1857" s="2"/>
      <c r="M1857" s="109"/>
      <c r="N1857" s="106"/>
      <c r="O1857" s="110" t="str">
        <f t="shared" si="59"/>
        <v>... €</v>
      </c>
      <c r="P1857" s="111" t="str">
        <f t="shared" si="60"/>
        <v>... €</v>
      </c>
      <c r="Q1857" s="12"/>
      <c r="R1857" s="12"/>
      <c r="S1857" s="12"/>
      <c r="T1857" s="12"/>
      <c r="U1857" s="10"/>
      <c r="V1857" s="10"/>
      <c r="W1857" s="10"/>
      <c r="X1857" s="10"/>
      <c r="Y1857" s="10"/>
      <c r="Z1857" s="10"/>
      <c r="AA1857" s="10"/>
      <c r="AB1857" s="10"/>
      <c r="AC1857" s="10"/>
      <c r="AD1857" s="10"/>
      <c r="AE1857" s="10"/>
      <c r="AF1857" s="10"/>
      <c r="AG1857" s="10"/>
      <c r="AH1857" s="10"/>
      <c r="AI1857" s="10"/>
      <c r="AJ1857" s="10"/>
      <c r="AK1857" s="10"/>
      <c r="AL1857" s="10"/>
      <c r="AM1857" s="10"/>
      <c r="AN1857" s="10"/>
    </row>
    <row r="1858" spans="1:40" ht="12.5" thickBot="1" x14ac:dyDescent="0.35">
      <c r="A1858" s="209"/>
      <c r="B1858" s="260">
        <v>3.3142124079915881E-2</v>
      </c>
      <c r="C1858" s="308"/>
      <c r="D1858" s="308"/>
      <c r="E1858" s="249" t="s">
        <v>14</v>
      </c>
      <c r="F1858" s="249" t="s">
        <v>15</v>
      </c>
      <c r="G1858" s="291"/>
      <c r="H1858" s="354"/>
      <c r="I1858" s="116" t="s">
        <v>360</v>
      </c>
      <c r="J1858" s="117" t="s">
        <v>362</v>
      </c>
      <c r="K1858" s="2"/>
      <c r="L1858" s="2"/>
      <c r="M1858" s="109"/>
      <c r="N1858" s="106"/>
      <c r="O1858" s="110" t="str">
        <f t="shared" si="59"/>
        <v>... €</v>
      </c>
      <c r="P1858" s="111" t="str">
        <f t="shared" si="60"/>
        <v>... €</v>
      </c>
      <c r="Q1858" s="12"/>
      <c r="R1858" s="12"/>
      <c r="S1858" s="12"/>
      <c r="T1858" s="12"/>
      <c r="U1858" s="10"/>
      <c r="V1858" s="10"/>
      <c r="W1858" s="10"/>
      <c r="X1858" s="10"/>
      <c r="Y1858" s="10"/>
      <c r="Z1858" s="10"/>
      <c r="AA1858" s="10"/>
      <c r="AB1858" s="10"/>
      <c r="AC1858" s="10"/>
      <c r="AD1858" s="10"/>
      <c r="AE1858" s="10"/>
      <c r="AF1858" s="10"/>
      <c r="AG1858" s="10"/>
      <c r="AH1858" s="10"/>
      <c r="AI1858" s="10"/>
      <c r="AJ1858" s="10"/>
      <c r="AK1858" s="10"/>
      <c r="AL1858" s="10"/>
      <c r="AM1858" s="10"/>
      <c r="AN1858" s="10"/>
    </row>
    <row r="1859" spans="1:40" ht="12.5" thickBot="1" x14ac:dyDescent="0.35">
      <c r="A1859" s="209"/>
      <c r="B1859" s="260">
        <v>3.3142124079915881E-2</v>
      </c>
      <c r="C1859" s="308"/>
      <c r="D1859" s="308"/>
      <c r="E1859" s="249" t="s">
        <v>16</v>
      </c>
      <c r="F1859" s="249" t="s">
        <v>11</v>
      </c>
      <c r="G1859" s="291"/>
      <c r="H1859" s="354"/>
      <c r="I1859" s="116" t="s">
        <v>360</v>
      </c>
      <c r="J1859" s="117" t="s">
        <v>362</v>
      </c>
      <c r="K1859" s="2"/>
      <c r="L1859" s="2"/>
      <c r="M1859" s="109"/>
      <c r="N1859" s="106"/>
      <c r="O1859" s="110" t="str">
        <f t="shared" si="59"/>
        <v>... €</v>
      </c>
      <c r="P1859" s="111" t="str">
        <f t="shared" si="60"/>
        <v>... €</v>
      </c>
      <c r="Q1859" s="12"/>
      <c r="R1859" s="12"/>
      <c r="S1859" s="12"/>
      <c r="T1859" s="12"/>
      <c r="U1859" s="10"/>
      <c r="V1859" s="10"/>
      <c r="W1859" s="10"/>
      <c r="X1859" s="10"/>
      <c r="Y1859" s="10"/>
      <c r="Z1859" s="10"/>
      <c r="AA1859" s="10"/>
      <c r="AB1859" s="10"/>
      <c r="AC1859" s="10"/>
      <c r="AD1859" s="10"/>
      <c r="AE1859" s="10"/>
      <c r="AF1859" s="10"/>
      <c r="AG1859" s="10"/>
      <c r="AH1859" s="10"/>
      <c r="AI1859" s="10"/>
      <c r="AJ1859" s="10"/>
      <c r="AK1859" s="10"/>
      <c r="AL1859" s="10"/>
      <c r="AM1859" s="10"/>
      <c r="AN1859" s="10"/>
    </row>
    <row r="1860" spans="1:40" ht="12.5" thickBot="1" x14ac:dyDescent="0.35">
      <c r="A1860" s="209"/>
      <c r="B1860" s="260">
        <v>3.3142124079915881E-2</v>
      </c>
      <c r="C1860" s="308"/>
      <c r="D1860" s="308"/>
      <c r="E1860" s="249" t="s">
        <v>16</v>
      </c>
      <c r="F1860" s="249" t="s">
        <v>17</v>
      </c>
      <c r="G1860" s="291"/>
      <c r="H1860" s="354"/>
      <c r="I1860" s="116" t="s">
        <v>360</v>
      </c>
      <c r="J1860" s="117" t="s">
        <v>362</v>
      </c>
      <c r="K1860" s="2"/>
      <c r="L1860" s="2"/>
      <c r="M1860" s="109"/>
      <c r="N1860" s="106"/>
      <c r="O1860" s="110" t="str">
        <f t="shared" si="59"/>
        <v>... €</v>
      </c>
      <c r="P1860" s="111" t="str">
        <f t="shared" si="60"/>
        <v>... €</v>
      </c>
      <c r="Q1860" s="12"/>
      <c r="R1860" s="12"/>
      <c r="S1860" s="12"/>
      <c r="T1860" s="12"/>
      <c r="U1860" s="10"/>
      <c r="V1860" s="10"/>
      <c r="W1860" s="10"/>
      <c r="X1860" s="10"/>
      <c r="Y1860" s="10"/>
      <c r="Z1860" s="10"/>
      <c r="AA1860" s="10"/>
      <c r="AB1860" s="10"/>
      <c r="AC1860" s="10"/>
      <c r="AD1860" s="10"/>
      <c r="AE1860" s="10"/>
      <c r="AF1860" s="10"/>
      <c r="AG1860" s="10"/>
      <c r="AH1860" s="10"/>
      <c r="AI1860" s="10"/>
      <c r="AJ1860" s="10"/>
      <c r="AK1860" s="10"/>
      <c r="AL1860" s="10"/>
      <c r="AM1860" s="10"/>
      <c r="AN1860" s="10"/>
    </row>
    <row r="1861" spans="1:40" ht="12.5" thickBot="1" x14ac:dyDescent="0.35">
      <c r="A1861" s="209"/>
      <c r="B1861" s="260">
        <v>3.3142124079915881E-2</v>
      </c>
      <c r="C1861" s="308"/>
      <c r="D1861" s="308"/>
      <c r="E1861" s="249" t="s">
        <v>18</v>
      </c>
      <c r="F1861" s="249" t="s">
        <v>19</v>
      </c>
      <c r="G1861" s="291"/>
      <c r="H1861" s="354"/>
      <c r="I1861" s="116" t="s">
        <v>360</v>
      </c>
      <c r="J1861" s="117" t="s">
        <v>362</v>
      </c>
      <c r="K1861" s="2"/>
      <c r="L1861" s="2"/>
      <c r="M1861" s="109"/>
      <c r="N1861" s="106"/>
      <c r="O1861" s="110" t="str">
        <f t="shared" si="59"/>
        <v>... €</v>
      </c>
      <c r="P1861" s="111" t="str">
        <f t="shared" si="60"/>
        <v>... €</v>
      </c>
      <c r="Q1861" s="12"/>
      <c r="R1861" s="12"/>
      <c r="S1861" s="12"/>
      <c r="T1861" s="12"/>
      <c r="U1861" s="10"/>
      <c r="V1861" s="10"/>
      <c r="W1861" s="10"/>
      <c r="X1861" s="10"/>
      <c r="Y1861" s="10"/>
      <c r="Z1861" s="10"/>
      <c r="AA1861" s="10"/>
      <c r="AB1861" s="10"/>
      <c r="AC1861" s="10"/>
      <c r="AD1861" s="10"/>
      <c r="AE1861" s="10"/>
      <c r="AF1861" s="10"/>
      <c r="AG1861" s="10"/>
      <c r="AH1861" s="10"/>
      <c r="AI1861" s="10"/>
      <c r="AJ1861" s="10"/>
      <c r="AK1861" s="10"/>
      <c r="AL1861" s="10"/>
      <c r="AM1861" s="10"/>
      <c r="AN1861" s="10"/>
    </row>
    <row r="1862" spans="1:40" ht="12.5" thickBot="1" x14ac:dyDescent="0.35">
      <c r="A1862" s="209"/>
      <c r="B1862" s="260">
        <v>3.3142124079915881E-2</v>
      </c>
      <c r="C1862" s="308"/>
      <c r="D1862" s="308"/>
      <c r="E1862" s="249" t="s">
        <v>20</v>
      </c>
      <c r="F1862" s="249" t="s">
        <v>19</v>
      </c>
      <c r="G1862" s="291"/>
      <c r="H1862" s="354"/>
      <c r="I1862" s="116" t="s">
        <v>360</v>
      </c>
      <c r="J1862" s="117" t="s">
        <v>362</v>
      </c>
      <c r="K1862" s="2"/>
      <c r="L1862" s="2"/>
      <c r="M1862" s="109"/>
      <c r="N1862" s="106"/>
      <c r="O1862" s="110" t="str">
        <f t="shared" si="59"/>
        <v>... €</v>
      </c>
      <c r="P1862" s="111" t="str">
        <f t="shared" si="60"/>
        <v>... €</v>
      </c>
      <c r="Q1862" s="12"/>
      <c r="R1862" s="12"/>
      <c r="S1862" s="12"/>
      <c r="T1862" s="12"/>
      <c r="U1862" s="10"/>
      <c r="V1862" s="10"/>
      <c r="W1862" s="10"/>
      <c r="X1862" s="10"/>
      <c r="Y1862" s="10"/>
      <c r="Z1862" s="10"/>
      <c r="AA1862" s="10"/>
      <c r="AB1862" s="10"/>
      <c r="AC1862" s="10"/>
      <c r="AD1862" s="10"/>
      <c r="AE1862" s="10"/>
      <c r="AF1862" s="10"/>
      <c r="AG1862" s="10"/>
      <c r="AH1862" s="10"/>
      <c r="AI1862" s="10"/>
      <c r="AJ1862" s="10"/>
      <c r="AK1862" s="10"/>
      <c r="AL1862" s="10"/>
      <c r="AM1862" s="10"/>
      <c r="AN1862" s="10"/>
    </row>
    <row r="1863" spans="1:40" ht="12.5" thickBot="1" x14ac:dyDescent="0.35">
      <c r="A1863" s="209"/>
      <c r="B1863" s="260">
        <v>3.3142124079915881E-2</v>
      </c>
      <c r="C1863" s="308"/>
      <c r="D1863" s="308"/>
      <c r="E1863" s="249" t="s">
        <v>21</v>
      </c>
      <c r="F1863" s="249" t="s">
        <v>11</v>
      </c>
      <c r="G1863" s="291"/>
      <c r="H1863" s="354"/>
      <c r="I1863" s="116" t="s">
        <v>360</v>
      </c>
      <c r="J1863" s="117" t="s">
        <v>362</v>
      </c>
      <c r="K1863" s="2"/>
      <c r="L1863" s="2"/>
      <c r="M1863" s="109"/>
      <c r="N1863" s="106"/>
      <c r="O1863" s="110" t="str">
        <f t="shared" si="59"/>
        <v>... €</v>
      </c>
      <c r="P1863" s="111" t="str">
        <f t="shared" si="60"/>
        <v>... €</v>
      </c>
      <c r="Q1863" s="12"/>
      <c r="R1863" s="12"/>
      <c r="S1863" s="12"/>
      <c r="T1863" s="12"/>
      <c r="U1863" s="10"/>
      <c r="V1863" s="10"/>
      <c r="W1863" s="10"/>
      <c r="X1863" s="10"/>
      <c r="Y1863" s="10"/>
      <c r="Z1863" s="10"/>
      <c r="AA1863" s="10"/>
      <c r="AB1863" s="10"/>
      <c r="AC1863" s="10"/>
      <c r="AD1863" s="10"/>
      <c r="AE1863" s="10"/>
      <c r="AF1863" s="10"/>
      <c r="AG1863" s="10"/>
      <c r="AH1863" s="10"/>
      <c r="AI1863" s="10"/>
      <c r="AJ1863" s="10"/>
      <c r="AK1863" s="10"/>
      <c r="AL1863" s="10"/>
      <c r="AM1863" s="10"/>
      <c r="AN1863" s="10"/>
    </row>
    <row r="1864" spans="1:40" ht="12.5" thickBot="1" x14ac:dyDescent="0.35">
      <c r="A1864" s="209"/>
      <c r="B1864" s="260">
        <v>3.3142124079915881E-2</v>
      </c>
      <c r="C1864" s="308"/>
      <c r="D1864" s="308"/>
      <c r="E1864" s="249" t="s">
        <v>21</v>
      </c>
      <c r="F1864" s="249" t="s">
        <v>19</v>
      </c>
      <c r="G1864" s="291"/>
      <c r="H1864" s="354"/>
      <c r="I1864" s="116" t="s">
        <v>360</v>
      </c>
      <c r="J1864" s="117" t="s">
        <v>362</v>
      </c>
      <c r="K1864" s="2"/>
      <c r="L1864" s="2"/>
      <c r="M1864" s="109"/>
      <c r="N1864" s="106"/>
      <c r="O1864" s="110" t="str">
        <f t="shared" si="59"/>
        <v>... €</v>
      </c>
      <c r="P1864" s="111" t="str">
        <f t="shared" si="60"/>
        <v>... €</v>
      </c>
      <c r="Q1864" s="12"/>
      <c r="R1864" s="12"/>
      <c r="S1864" s="12"/>
      <c r="T1864" s="12"/>
      <c r="U1864" s="10"/>
      <c r="V1864" s="10"/>
      <c r="W1864" s="10"/>
      <c r="X1864" s="10"/>
      <c r="Y1864" s="10"/>
      <c r="Z1864" s="10"/>
      <c r="AA1864" s="10"/>
      <c r="AB1864" s="10"/>
      <c r="AC1864" s="10"/>
      <c r="AD1864" s="10"/>
      <c r="AE1864" s="10"/>
      <c r="AF1864" s="10"/>
      <c r="AG1864" s="10"/>
      <c r="AH1864" s="10"/>
      <c r="AI1864" s="10"/>
      <c r="AJ1864" s="10"/>
      <c r="AK1864" s="10"/>
      <c r="AL1864" s="10"/>
      <c r="AM1864" s="10"/>
      <c r="AN1864" s="10"/>
    </row>
    <row r="1865" spans="1:40" ht="12.5" thickBot="1" x14ac:dyDescent="0.35">
      <c r="A1865" s="209"/>
      <c r="B1865" s="260">
        <v>3.3142124079915881E-2</v>
      </c>
      <c r="C1865" s="308"/>
      <c r="D1865" s="308"/>
      <c r="E1865" s="249" t="s">
        <v>47</v>
      </c>
      <c r="F1865" s="249" t="s">
        <v>17</v>
      </c>
      <c r="G1865" s="291"/>
      <c r="H1865" s="354"/>
      <c r="I1865" s="116" t="s">
        <v>360</v>
      </c>
      <c r="J1865" s="117" t="s">
        <v>362</v>
      </c>
      <c r="K1865" s="2"/>
      <c r="L1865" s="2"/>
      <c r="M1865" s="109"/>
      <c r="N1865" s="106"/>
      <c r="O1865" s="110" t="str">
        <f t="shared" si="59"/>
        <v>... €</v>
      </c>
      <c r="P1865" s="111" t="str">
        <f t="shared" si="60"/>
        <v>... €</v>
      </c>
      <c r="Q1865" s="12"/>
      <c r="R1865" s="12"/>
      <c r="S1865" s="12"/>
      <c r="T1865" s="12"/>
      <c r="U1865" s="10"/>
      <c r="V1865" s="10"/>
      <c r="W1865" s="10"/>
      <c r="X1865" s="10"/>
      <c r="Y1865" s="10"/>
      <c r="Z1865" s="10"/>
      <c r="AA1865" s="10"/>
      <c r="AB1865" s="10"/>
      <c r="AC1865" s="10"/>
      <c r="AD1865" s="10"/>
      <c r="AE1865" s="10"/>
      <c r="AF1865" s="10"/>
      <c r="AG1865" s="10"/>
      <c r="AH1865" s="10"/>
      <c r="AI1865" s="10"/>
      <c r="AJ1865" s="10"/>
      <c r="AK1865" s="10"/>
      <c r="AL1865" s="10"/>
      <c r="AM1865" s="10"/>
      <c r="AN1865" s="10"/>
    </row>
    <row r="1866" spans="1:40" ht="12.5" thickBot="1" x14ac:dyDescent="0.35">
      <c r="A1866" s="209"/>
      <c r="B1866" s="260">
        <v>3.3142124079915881E-2</v>
      </c>
      <c r="C1866" s="308"/>
      <c r="D1866" s="308"/>
      <c r="E1866" s="249" t="s">
        <v>47</v>
      </c>
      <c r="F1866" s="249" t="s">
        <v>19</v>
      </c>
      <c r="G1866" s="291"/>
      <c r="H1866" s="354"/>
      <c r="I1866" s="116" t="s">
        <v>360</v>
      </c>
      <c r="J1866" s="117" t="s">
        <v>362</v>
      </c>
      <c r="K1866" s="2"/>
      <c r="L1866" s="2"/>
      <c r="M1866" s="109"/>
      <c r="N1866" s="106"/>
      <c r="O1866" s="110" t="str">
        <f t="shared" si="59"/>
        <v>... €</v>
      </c>
      <c r="P1866" s="111" t="str">
        <f t="shared" si="60"/>
        <v>... €</v>
      </c>
      <c r="Q1866" s="12"/>
      <c r="R1866" s="12"/>
      <c r="S1866" s="12"/>
      <c r="T1866" s="12"/>
      <c r="U1866" s="10"/>
      <c r="V1866" s="10"/>
      <c r="W1866" s="10"/>
      <c r="X1866" s="10"/>
      <c r="Y1866" s="10"/>
      <c r="Z1866" s="10"/>
      <c r="AA1866" s="10"/>
      <c r="AB1866" s="10"/>
      <c r="AC1866" s="10"/>
      <c r="AD1866" s="10"/>
      <c r="AE1866" s="10"/>
      <c r="AF1866" s="10"/>
      <c r="AG1866" s="10"/>
      <c r="AH1866" s="10"/>
      <c r="AI1866" s="10"/>
      <c r="AJ1866" s="10"/>
      <c r="AK1866" s="10"/>
      <c r="AL1866" s="10"/>
      <c r="AM1866" s="10"/>
      <c r="AN1866" s="10"/>
    </row>
    <row r="1867" spans="1:40" ht="12.5" thickBot="1" x14ac:dyDescent="0.35">
      <c r="A1867" s="209"/>
      <c r="B1867" s="260">
        <v>3.3142124079915881E-2</v>
      </c>
      <c r="C1867" s="308"/>
      <c r="D1867" s="308"/>
      <c r="E1867" s="249" t="s">
        <v>47</v>
      </c>
      <c r="F1867" s="249" t="s">
        <v>11</v>
      </c>
      <c r="G1867" s="291"/>
      <c r="H1867" s="354"/>
      <c r="I1867" s="116" t="s">
        <v>360</v>
      </c>
      <c r="J1867" s="117" t="s">
        <v>362</v>
      </c>
      <c r="K1867" s="2"/>
      <c r="L1867" s="2"/>
      <c r="M1867" s="109"/>
      <c r="N1867" s="106"/>
      <c r="O1867" s="110" t="str">
        <f t="shared" si="59"/>
        <v>... €</v>
      </c>
      <c r="P1867" s="111" t="str">
        <f t="shared" si="60"/>
        <v>... €</v>
      </c>
      <c r="Q1867" s="12"/>
      <c r="R1867" s="12"/>
      <c r="S1867" s="12"/>
      <c r="T1867" s="12"/>
      <c r="U1867" s="10"/>
      <c r="V1867" s="10"/>
      <c r="W1867" s="10"/>
      <c r="X1867" s="10"/>
      <c r="Y1867" s="10"/>
      <c r="Z1867" s="10"/>
      <c r="AA1867" s="10"/>
      <c r="AB1867" s="10"/>
      <c r="AC1867" s="10"/>
      <c r="AD1867" s="10"/>
      <c r="AE1867" s="10"/>
      <c r="AF1867" s="10"/>
      <c r="AG1867" s="10"/>
      <c r="AH1867" s="10"/>
      <c r="AI1867" s="10"/>
      <c r="AJ1867" s="10"/>
      <c r="AK1867" s="10"/>
      <c r="AL1867" s="10"/>
      <c r="AM1867" s="10"/>
      <c r="AN1867" s="10"/>
    </row>
    <row r="1868" spans="1:40" ht="12.5" thickBot="1" x14ac:dyDescent="0.35">
      <c r="A1868" s="209"/>
      <c r="B1868" s="260">
        <v>3.3142124079915881E-2</v>
      </c>
      <c r="C1868" s="308"/>
      <c r="D1868" s="308"/>
      <c r="E1868" s="249" t="s">
        <v>48</v>
      </c>
      <c r="F1868" s="249" t="s">
        <v>17</v>
      </c>
      <c r="G1868" s="291"/>
      <c r="H1868" s="354"/>
      <c r="I1868" s="116" t="s">
        <v>360</v>
      </c>
      <c r="J1868" s="117" t="s">
        <v>362</v>
      </c>
      <c r="K1868" s="2"/>
      <c r="L1868" s="2"/>
      <c r="M1868" s="109"/>
      <c r="N1868" s="106"/>
      <c r="O1868" s="110" t="str">
        <f t="shared" si="59"/>
        <v>... €</v>
      </c>
      <c r="P1868" s="111" t="str">
        <f t="shared" si="60"/>
        <v>... €</v>
      </c>
      <c r="Q1868" s="12"/>
      <c r="R1868" s="12"/>
      <c r="S1868" s="12"/>
      <c r="T1868" s="12"/>
      <c r="U1868" s="10"/>
      <c r="V1868" s="10"/>
      <c r="W1868" s="10"/>
      <c r="X1868" s="10"/>
      <c r="Y1868" s="10"/>
      <c r="Z1868" s="10"/>
      <c r="AA1868" s="10"/>
      <c r="AB1868" s="10"/>
      <c r="AC1868" s="10"/>
      <c r="AD1868" s="10"/>
      <c r="AE1868" s="10"/>
      <c r="AF1868" s="10"/>
      <c r="AG1868" s="10"/>
      <c r="AH1868" s="10"/>
      <c r="AI1868" s="10"/>
      <c r="AJ1868" s="10"/>
      <c r="AK1868" s="10"/>
      <c r="AL1868" s="10"/>
      <c r="AM1868" s="10"/>
      <c r="AN1868" s="10"/>
    </row>
    <row r="1869" spans="1:40" ht="12.5" thickBot="1" x14ac:dyDescent="0.35">
      <c r="A1869" s="209"/>
      <c r="B1869" s="260">
        <v>3.3142124079915881E-2</v>
      </c>
      <c r="C1869" s="308"/>
      <c r="D1869" s="308"/>
      <c r="E1869" s="249" t="s">
        <v>48</v>
      </c>
      <c r="F1869" s="249" t="s">
        <v>19</v>
      </c>
      <c r="G1869" s="291"/>
      <c r="H1869" s="354"/>
      <c r="I1869" s="116" t="s">
        <v>360</v>
      </c>
      <c r="J1869" s="117" t="s">
        <v>362</v>
      </c>
      <c r="K1869" s="2"/>
      <c r="L1869" s="2"/>
      <c r="M1869" s="109"/>
      <c r="N1869" s="106"/>
      <c r="O1869" s="110" t="str">
        <f t="shared" si="59"/>
        <v>... €</v>
      </c>
      <c r="P1869" s="111" t="str">
        <f t="shared" si="60"/>
        <v>... €</v>
      </c>
      <c r="Q1869" s="12"/>
      <c r="R1869" s="12"/>
      <c r="S1869" s="12"/>
      <c r="T1869" s="12"/>
      <c r="U1869" s="10"/>
      <c r="V1869" s="10"/>
      <c r="W1869" s="10"/>
      <c r="X1869" s="10"/>
      <c r="Y1869" s="10"/>
      <c r="Z1869" s="10"/>
      <c r="AA1869" s="10"/>
      <c r="AB1869" s="10"/>
      <c r="AC1869" s="10"/>
      <c r="AD1869" s="10"/>
      <c r="AE1869" s="10"/>
      <c r="AF1869" s="10"/>
      <c r="AG1869" s="10"/>
      <c r="AH1869" s="10"/>
      <c r="AI1869" s="10"/>
      <c r="AJ1869" s="10"/>
      <c r="AK1869" s="10"/>
      <c r="AL1869" s="10"/>
      <c r="AM1869" s="10"/>
      <c r="AN1869" s="10"/>
    </row>
    <row r="1870" spans="1:40" ht="12.5" thickBot="1" x14ac:dyDescent="0.35">
      <c r="A1870" s="209"/>
      <c r="B1870" s="260">
        <v>3.3142124079915881E-2</v>
      </c>
      <c r="C1870" s="308"/>
      <c r="D1870" s="308"/>
      <c r="E1870" s="249" t="s">
        <v>48</v>
      </c>
      <c r="F1870" s="249" t="s">
        <v>11</v>
      </c>
      <c r="G1870" s="291"/>
      <c r="H1870" s="354"/>
      <c r="I1870" s="116" t="s">
        <v>360</v>
      </c>
      <c r="J1870" s="117" t="s">
        <v>362</v>
      </c>
      <c r="K1870" s="2"/>
      <c r="L1870" s="2"/>
      <c r="M1870" s="109"/>
      <c r="N1870" s="106"/>
      <c r="O1870" s="110" t="str">
        <f t="shared" ref="O1870:O1933" si="61">J1870</f>
        <v>... €</v>
      </c>
      <c r="P1870" s="111" t="str">
        <f t="shared" ref="P1870:P1933" si="62">O1870</f>
        <v>... €</v>
      </c>
      <c r="Q1870" s="12"/>
      <c r="R1870" s="12"/>
      <c r="S1870" s="12"/>
      <c r="T1870" s="12"/>
      <c r="U1870" s="10"/>
      <c r="V1870" s="10"/>
      <c r="W1870" s="10"/>
      <c r="X1870" s="10"/>
      <c r="Y1870" s="10"/>
      <c r="Z1870" s="10"/>
      <c r="AA1870" s="10"/>
      <c r="AB1870" s="10"/>
      <c r="AC1870" s="10"/>
      <c r="AD1870" s="10"/>
      <c r="AE1870" s="10"/>
      <c r="AF1870" s="10"/>
      <c r="AG1870" s="10"/>
      <c r="AH1870" s="10"/>
      <c r="AI1870" s="10"/>
      <c r="AJ1870" s="10"/>
      <c r="AK1870" s="10"/>
      <c r="AL1870" s="10"/>
      <c r="AM1870" s="10"/>
      <c r="AN1870" s="10"/>
    </row>
    <row r="1871" spans="1:40" ht="12.5" thickBot="1" x14ac:dyDescent="0.35">
      <c r="A1871" s="209"/>
      <c r="B1871" s="260">
        <v>3.3142124079915881E-2</v>
      </c>
      <c r="C1871" s="309"/>
      <c r="D1871" s="309"/>
      <c r="E1871" s="261" t="s">
        <v>275</v>
      </c>
      <c r="F1871" s="261" t="s">
        <v>274</v>
      </c>
      <c r="G1871" s="293"/>
      <c r="H1871" s="354"/>
      <c r="I1871" s="116" t="s">
        <v>360</v>
      </c>
      <c r="J1871" s="117" t="s">
        <v>362</v>
      </c>
      <c r="K1871" s="2"/>
      <c r="L1871" s="2"/>
      <c r="M1871" s="109"/>
      <c r="N1871" s="106"/>
      <c r="O1871" s="110" t="str">
        <f t="shared" si="61"/>
        <v>... €</v>
      </c>
      <c r="P1871" s="111" t="str">
        <f t="shared" si="62"/>
        <v>... €</v>
      </c>
      <c r="Q1871" s="12"/>
      <c r="R1871" s="12"/>
      <c r="S1871" s="12"/>
      <c r="T1871" s="12"/>
      <c r="U1871" s="10"/>
      <c r="V1871" s="10"/>
      <c r="W1871" s="10"/>
      <c r="X1871" s="10"/>
      <c r="Y1871" s="10"/>
      <c r="Z1871" s="10"/>
      <c r="AA1871" s="10"/>
      <c r="AB1871" s="10"/>
      <c r="AC1871" s="10"/>
      <c r="AD1871" s="10"/>
      <c r="AE1871" s="10"/>
      <c r="AF1871" s="10"/>
      <c r="AG1871" s="10"/>
      <c r="AH1871" s="10"/>
      <c r="AI1871" s="10"/>
      <c r="AJ1871" s="10"/>
      <c r="AK1871" s="10"/>
      <c r="AL1871" s="10"/>
      <c r="AM1871" s="10"/>
      <c r="AN1871" s="10"/>
    </row>
    <row r="1872" spans="1:40" ht="12" customHeight="1" thickBot="1" x14ac:dyDescent="0.35">
      <c r="A1872" s="209"/>
      <c r="B1872" s="260">
        <v>3.3142124079915881E-2</v>
      </c>
      <c r="C1872" s="307" t="s">
        <v>330</v>
      </c>
      <c r="D1872" s="307" t="s">
        <v>190</v>
      </c>
      <c r="E1872" s="249" t="s">
        <v>10</v>
      </c>
      <c r="F1872" s="249" t="s">
        <v>11</v>
      </c>
      <c r="G1872" s="292" t="s">
        <v>189</v>
      </c>
      <c r="H1872" s="354"/>
      <c r="I1872" s="116" t="s">
        <v>360</v>
      </c>
      <c r="J1872" s="117" t="s">
        <v>362</v>
      </c>
      <c r="K1872" s="2"/>
      <c r="L1872" s="2"/>
      <c r="M1872" s="109"/>
      <c r="N1872" s="106"/>
      <c r="O1872" s="110" t="str">
        <f t="shared" si="61"/>
        <v>... €</v>
      </c>
      <c r="P1872" s="111" t="str">
        <f t="shared" si="62"/>
        <v>... €</v>
      </c>
      <c r="Q1872" s="12"/>
      <c r="R1872" s="12"/>
      <c r="S1872" s="12"/>
      <c r="T1872" s="12"/>
      <c r="U1872" s="10"/>
      <c r="V1872" s="10"/>
      <c r="W1872" s="10"/>
      <c r="X1872" s="10"/>
      <c r="Y1872" s="10"/>
      <c r="Z1872" s="10"/>
      <c r="AA1872" s="10"/>
      <c r="AB1872" s="10"/>
      <c r="AC1872" s="10"/>
      <c r="AD1872" s="10"/>
      <c r="AE1872" s="10"/>
      <c r="AF1872" s="10"/>
      <c r="AG1872" s="10"/>
      <c r="AH1872" s="10"/>
      <c r="AI1872" s="10"/>
      <c r="AJ1872" s="10"/>
      <c r="AK1872" s="10"/>
      <c r="AL1872" s="10"/>
      <c r="AM1872" s="10"/>
      <c r="AN1872" s="10"/>
    </row>
    <row r="1873" spans="1:40" ht="12.5" thickBot="1" x14ac:dyDescent="0.35">
      <c r="A1873" s="209"/>
      <c r="B1873" s="260">
        <v>3.3142124079915881E-2</v>
      </c>
      <c r="C1873" s="308"/>
      <c r="D1873" s="308"/>
      <c r="E1873" s="249" t="s">
        <v>14</v>
      </c>
      <c r="F1873" s="249" t="s">
        <v>15</v>
      </c>
      <c r="G1873" s="291"/>
      <c r="H1873" s="354"/>
      <c r="I1873" s="116" t="s">
        <v>360</v>
      </c>
      <c r="J1873" s="117" t="s">
        <v>362</v>
      </c>
      <c r="K1873" s="2"/>
      <c r="L1873" s="2"/>
      <c r="M1873" s="109"/>
      <c r="N1873" s="106"/>
      <c r="O1873" s="110" t="str">
        <f t="shared" si="61"/>
        <v>... €</v>
      </c>
      <c r="P1873" s="111" t="str">
        <f t="shared" si="62"/>
        <v>... €</v>
      </c>
      <c r="Q1873" s="12"/>
      <c r="R1873" s="12"/>
      <c r="S1873" s="12"/>
      <c r="T1873" s="12"/>
      <c r="U1873" s="10"/>
      <c r="V1873" s="10"/>
      <c r="W1873" s="10"/>
      <c r="X1873" s="10"/>
      <c r="Y1873" s="10"/>
      <c r="Z1873" s="10"/>
      <c r="AA1873" s="10"/>
      <c r="AB1873" s="10"/>
      <c r="AC1873" s="10"/>
      <c r="AD1873" s="10"/>
      <c r="AE1873" s="10"/>
      <c r="AF1873" s="10"/>
      <c r="AG1873" s="10"/>
      <c r="AH1873" s="10"/>
      <c r="AI1873" s="10"/>
      <c r="AJ1873" s="10"/>
      <c r="AK1873" s="10"/>
      <c r="AL1873" s="10"/>
      <c r="AM1873" s="10"/>
      <c r="AN1873" s="10"/>
    </row>
    <row r="1874" spans="1:40" ht="12.5" thickBot="1" x14ac:dyDescent="0.35">
      <c r="A1874" s="209"/>
      <c r="B1874" s="260">
        <v>3.3142124079915881E-2</v>
      </c>
      <c r="C1874" s="308"/>
      <c r="D1874" s="308"/>
      <c r="E1874" s="249" t="s">
        <v>16</v>
      </c>
      <c r="F1874" s="249" t="s">
        <v>11</v>
      </c>
      <c r="G1874" s="291"/>
      <c r="H1874" s="354"/>
      <c r="I1874" s="116" t="s">
        <v>360</v>
      </c>
      <c r="J1874" s="117" t="s">
        <v>362</v>
      </c>
      <c r="K1874" s="2"/>
      <c r="L1874" s="2"/>
      <c r="M1874" s="109"/>
      <c r="N1874" s="106"/>
      <c r="O1874" s="110" t="str">
        <f t="shared" si="61"/>
        <v>... €</v>
      </c>
      <c r="P1874" s="111" t="str">
        <f t="shared" si="62"/>
        <v>... €</v>
      </c>
      <c r="Q1874" s="12"/>
      <c r="R1874" s="12"/>
      <c r="S1874" s="12"/>
      <c r="T1874" s="12"/>
      <c r="U1874" s="10"/>
      <c r="V1874" s="10"/>
      <c r="W1874" s="10"/>
      <c r="X1874" s="10"/>
      <c r="Y1874" s="10"/>
      <c r="Z1874" s="10"/>
      <c r="AA1874" s="10"/>
      <c r="AB1874" s="10"/>
      <c r="AC1874" s="10"/>
      <c r="AD1874" s="10"/>
      <c r="AE1874" s="10"/>
      <c r="AF1874" s="10"/>
      <c r="AG1874" s="10"/>
      <c r="AH1874" s="10"/>
      <c r="AI1874" s="10"/>
      <c r="AJ1874" s="10"/>
      <c r="AK1874" s="10"/>
      <c r="AL1874" s="10"/>
      <c r="AM1874" s="10"/>
      <c r="AN1874" s="10"/>
    </row>
    <row r="1875" spans="1:40" ht="12.5" thickBot="1" x14ac:dyDescent="0.35">
      <c r="A1875" s="209"/>
      <c r="B1875" s="260">
        <v>3.3142124079915881E-2</v>
      </c>
      <c r="C1875" s="308"/>
      <c r="D1875" s="308"/>
      <c r="E1875" s="249" t="s">
        <v>16</v>
      </c>
      <c r="F1875" s="249" t="s">
        <v>17</v>
      </c>
      <c r="G1875" s="291"/>
      <c r="H1875" s="354"/>
      <c r="I1875" s="116" t="s">
        <v>360</v>
      </c>
      <c r="J1875" s="117" t="s">
        <v>362</v>
      </c>
      <c r="K1875" s="2"/>
      <c r="L1875" s="2"/>
      <c r="M1875" s="109"/>
      <c r="N1875" s="106"/>
      <c r="O1875" s="110" t="str">
        <f t="shared" si="61"/>
        <v>... €</v>
      </c>
      <c r="P1875" s="111" t="str">
        <f t="shared" si="62"/>
        <v>... €</v>
      </c>
      <c r="Q1875" s="12"/>
      <c r="R1875" s="12"/>
      <c r="S1875" s="12"/>
      <c r="T1875" s="12"/>
      <c r="U1875" s="10"/>
      <c r="V1875" s="10"/>
      <c r="W1875" s="10"/>
      <c r="X1875" s="10"/>
      <c r="Y1875" s="10"/>
      <c r="Z1875" s="10"/>
      <c r="AA1875" s="10"/>
      <c r="AB1875" s="10"/>
      <c r="AC1875" s="10"/>
      <c r="AD1875" s="10"/>
      <c r="AE1875" s="10"/>
      <c r="AF1875" s="10"/>
      <c r="AG1875" s="10"/>
      <c r="AH1875" s="10"/>
      <c r="AI1875" s="10"/>
      <c r="AJ1875" s="10"/>
      <c r="AK1875" s="10"/>
      <c r="AL1875" s="10"/>
      <c r="AM1875" s="10"/>
      <c r="AN1875" s="10"/>
    </row>
    <row r="1876" spans="1:40" ht="12.5" thickBot="1" x14ac:dyDescent="0.35">
      <c r="A1876" s="209"/>
      <c r="B1876" s="260">
        <v>3.3142124079915881E-2</v>
      </c>
      <c r="C1876" s="308"/>
      <c r="D1876" s="308"/>
      <c r="E1876" s="249" t="s">
        <v>18</v>
      </c>
      <c r="F1876" s="249" t="s">
        <v>19</v>
      </c>
      <c r="G1876" s="291"/>
      <c r="H1876" s="354"/>
      <c r="I1876" s="116" t="s">
        <v>360</v>
      </c>
      <c r="J1876" s="117" t="s">
        <v>362</v>
      </c>
      <c r="K1876" s="2"/>
      <c r="L1876" s="2"/>
      <c r="M1876" s="109"/>
      <c r="N1876" s="106"/>
      <c r="O1876" s="110" t="str">
        <f t="shared" si="61"/>
        <v>... €</v>
      </c>
      <c r="P1876" s="111" t="str">
        <f t="shared" si="62"/>
        <v>... €</v>
      </c>
      <c r="Q1876" s="12"/>
      <c r="R1876" s="12"/>
      <c r="S1876" s="12"/>
      <c r="T1876" s="12"/>
      <c r="U1876" s="10"/>
      <c r="V1876" s="10"/>
      <c r="W1876" s="10"/>
      <c r="X1876" s="10"/>
      <c r="Y1876" s="10"/>
      <c r="Z1876" s="10"/>
      <c r="AA1876" s="10"/>
      <c r="AB1876" s="10"/>
      <c r="AC1876" s="10"/>
      <c r="AD1876" s="10"/>
      <c r="AE1876" s="10"/>
      <c r="AF1876" s="10"/>
      <c r="AG1876" s="10"/>
      <c r="AH1876" s="10"/>
      <c r="AI1876" s="10"/>
      <c r="AJ1876" s="10"/>
      <c r="AK1876" s="10"/>
      <c r="AL1876" s="10"/>
      <c r="AM1876" s="10"/>
      <c r="AN1876" s="10"/>
    </row>
    <row r="1877" spans="1:40" ht="12.5" thickBot="1" x14ac:dyDescent="0.35">
      <c r="A1877" s="209"/>
      <c r="B1877" s="260">
        <v>3.3142124079915881E-2</v>
      </c>
      <c r="C1877" s="308"/>
      <c r="D1877" s="308"/>
      <c r="E1877" s="249" t="s">
        <v>20</v>
      </c>
      <c r="F1877" s="249" t="s">
        <v>19</v>
      </c>
      <c r="G1877" s="291"/>
      <c r="H1877" s="354"/>
      <c r="I1877" s="116" t="s">
        <v>360</v>
      </c>
      <c r="J1877" s="117" t="s">
        <v>362</v>
      </c>
      <c r="K1877" s="2"/>
      <c r="L1877" s="2"/>
      <c r="M1877" s="109"/>
      <c r="N1877" s="106"/>
      <c r="O1877" s="110" t="str">
        <f t="shared" si="61"/>
        <v>... €</v>
      </c>
      <c r="P1877" s="111" t="str">
        <f t="shared" si="62"/>
        <v>... €</v>
      </c>
      <c r="Q1877" s="12"/>
      <c r="R1877" s="12"/>
      <c r="S1877" s="12"/>
      <c r="T1877" s="12"/>
      <c r="U1877" s="10"/>
      <c r="V1877" s="10"/>
      <c r="W1877" s="10"/>
      <c r="X1877" s="10"/>
      <c r="Y1877" s="10"/>
      <c r="Z1877" s="10"/>
      <c r="AA1877" s="10"/>
      <c r="AB1877" s="10"/>
      <c r="AC1877" s="10"/>
      <c r="AD1877" s="10"/>
      <c r="AE1877" s="10"/>
      <c r="AF1877" s="10"/>
      <c r="AG1877" s="10"/>
      <c r="AH1877" s="10"/>
      <c r="AI1877" s="10"/>
      <c r="AJ1877" s="10"/>
      <c r="AK1877" s="10"/>
      <c r="AL1877" s="10"/>
      <c r="AM1877" s="10"/>
      <c r="AN1877" s="10"/>
    </row>
    <row r="1878" spans="1:40" ht="12.5" thickBot="1" x14ac:dyDescent="0.35">
      <c r="A1878" s="209"/>
      <c r="B1878" s="260">
        <v>3.3142124079915881E-2</v>
      </c>
      <c r="C1878" s="308"/>
      <c r="D1878" s="308"/>
      <c r="E1878" s="249" t="s">
        <v>21</v>
      </c>
      <c r="F1878" s="249" t="s">
        <v>11</v>
      </c>
      <c r="G1878" s="291"/>
      <c r="H1878" s="354"/>
      <c r="I1878" s="116" t="s">
        <v>360</v>
      </c>
      <c r="J1878" s="117" t="s">
        <v>362</v>
      </c>
      <c r="K1878" s="2"/>
      <c r="L1878" s="2"/>
      <c r="M1878" s="109"/>
      <c r="N1878" s="106"/>
      <c r="O1878" s="110" t="str">
        <f t="shared" si="61"/>
        <v>... €</v>
      </c>
      <c r="P1878" s="111" t="str">
        <f t="shared" si="62"/>
        <v>... €</v>
      </c>
      <c r="Q1878" s="12"/>
      <c r="R1878" s="12"/>
      <c r="S1878" s="12"/>
      <c r="T1878" s="12"/>
      <c r="U1878" s="10"/>
      <c r="V1878" s="10"/>
      <c r="W1878" s="10"/>
      <c r="X1878" s="10"/>
      <c r="Y1878" s="10"/>
      <c r="Z1878" s="10"/>
      <c r="AA1878" s="10"/>
      <c r="AB1878" s="10"/>
      <c r="AC1878" s="10"/>
      <c r="AD1878" s="10"/>
      <c r="AE1878" s="10"/>
      <c r="AF1878" s="10"/>
      <c r="AG1878" s="10"/>
      <c r="AH1878" s="10"/>
      <c r="AI1878" s="10"/>
      <c r="AJ1878" s="10"/>
      <c r="AK1878" s="10"/>
      <c r="AL1878" s="10"/>
      <c r="AM1878" s="10"/>
      <c r="AN1878" s="10"/>
    </row>
    <row r="1879" spans="1:40" ht="12.5" thickBot="1" x14ac:dyDescent="0.35">
      <c r="A1879" s="209"/>
      <c r="B1879" s="260">
        <v>3.3142124079915881E-2</v>
      </c>
      <c r="C1879" s="308"/>
      <c r="D1879" s="308"/>
      <c r="E1879" s="249" t="s">
        <v>21</v>
      </c>
      <c r="F1879" s="249" t="s">
        <v>19</v>
      </c>
      <c r="G1879" s="291"/>
      <c r="H1879" s="354"/>
      <c r="I1879" s="116" t="s">
        <v>360</v>
      </c>
      <c r="J1879" s="117" t="s">
        <v>362</v>
      </c>
      <c r="K1879" s="2"/>
      <c r="L1879" s="2"/>
      <c r="M1879" s="109"/>
      <c r="N1879" s="106"/>
      <c r="O1879" s="110" t="str">
        <f t="shared" si="61"/>
        <v>... €</v>
      </c>
      <c r="P1879" s="111" t="str">
        <f t="shared" si="62"/>
        <v>... €</v>
      </c>
      <c r="Q1879" s="12"/>
      <c r="R1879" s="12"/>
      <c r="S1879" s="12"/>
      <c r="T1879" s="12"/>
      <c r="U1879" s="10"/>
      <c r="V1879" s="10"/>
      <c r="W1879" s="10"/>
      <c r="X1879" s="10"/>
      <c r="Y1879" s="10"/>
      <c r="Z1879" s="10"/>
      <c r="AA1879" s="10"/>
      <c r="AB1879" s="10"/>
      <c r="AC1879" s="10"/>
      <c r="AD1879" s="10"/>
      <c r="AE1879" s="10"/>
      <c r="AF1879" s="10"/>
      <c r="AG1879" s="10"/>
      <c r="AH1879" s="10"/>
      <c r="AI1879" s="10"/>
      <c r="AJ1879" s="10"/>
      <c r="AK1879" s="10"/>
      <c r="AL1879" s="10"/>
      <c r="AM1879" s="10"/>
      <c r="AN1879" s="10"/>
    </row>
    <row r="1880" spans="1:40" ht="12.5" thickBot="1" x14ac:dyDescent="0.35">
      <c r="A1880" s="209"/>
      <c r="B1880" s="260">
        <v>3.3142124079915881E-2</v>
      </c>
      <c r="C1880" s="309"/>
      <c r="D1880" s="309"/>
      <c r="E1880" s="261" t="s">
        <v>275</v>
      </c>
      <c r="F1880" s="261" t="s">
        <v>274</v>
      </c>
      <c r="G1880" s="293"/>
      <c r="H1880" s="354"/>
      <c r="I1880" s="116" t="s">
        <v>360</v>
      </c>
      <c r="J1880" s="117" t="s">
        <v>362</v>
      </c>
      <c r="K1880" s="2"/>
      <c r="L1880" s="2"/>
      <c r="M1880" s="109"/>
      <c r="N1880" s="106"/>
      <c r="O1880" s="110" t="str">
        <f t="shared" si="61"/>
        <v>... €</v>
      </c>
      <c r="P1880" s="111" t="str">
        <f t="shared" si="62"/>
        <v>... €</v>
      </c>
      <c r="Q1880" s="12"/>
      <c r="R1880" s="12"/>
      <c r="S1880" s="12"/>
      <c r="T1880" s="12"/>
      <c r="U1880" s="10"/>
      <c r="V1880" s="10"/>
      <c r="W1880" s="10"/>
      <c r="X1880" s="10"/>
      <c r="Y1880" s="10"/>
      <c r="Z1880" s="10"/>
      <c r="AA1880" s="10"/>
      <c r="AB1880" s="10"/>
      <c r="AC1880" s="10"/>
      <c r="AD1880" s="10"/>
      <c r="AE1880" s="10"/>
      <c r="AF1880" s="10"/>
      <c r="AG1880" s="10"/>
      <c r="AH1880" s="10"/>
      <c r="AI1880" s="10"/>
      <c r="AJ1880" s="10"/>
      <c r="AK1880" s="10"/>
      <c r="AL1880" s="10"/>
      <c r="AM1880" s="10"/>
      <c r="AN1880" s="10"/>
    </row>
    <row r="1881" spans="1:40" ht="12" customHeight="1" thickBot="1" x14ac:dyDescent="0.35">
      <c r="A1881" s="209"/>
      <c r="B1881" s="260">
        <v>3.3142124079915881E-2</v>
      </c>
      <c r="C1881" s="307" t="s">
        <v>330</v>
      </c>
      <c r="D1881" s="307" t="s">
        <v>190</v>
      </c>
      <c r="E1881" s="249" t="s">
        <v>10</v>
      </c>
      <c r="F1881" s="249" t="s">
        <v>11</v>
      </c>
      <c r="G1881" s="292" t="s">
        <v>191</v>
      </c>
      <c r="H1881" s="354"/>
      <c r="I1881" s="116" t="s">
        <v>360</v>
      </c>
      <c r="J1881" s="117" t="s">
        <v>362</v>
      </c>
      <c r="K1881" s="2"/>
      <c r="L1881" s="2"/>
      <c r="M1881" s="109"/>
      <c r="N1881" s="106"/>
      <c r="O1881" s="110" t="str">
        <f t="shared" si="61"/>
        <v>... €</v>
      </c>
      <c r="P1881" s="111" t="str">
        <f t="shared" si="62"/>
        <v>... €</v>
      </c>
      <c r="Q1881" s="12"/>
      <c r="R1881" s="12"/>
      <c r="S1881" s="12"/>
      <c r="T1881" s="12"/>
      <c r="U1881" s="10"/>
      <c r="V1881" s="10"/>
      <c r="W1881" s="10"/>
      <c r="X1881" s="10"/>
      <c r="Y1881" s="10"/>
      <c r="Z1881" s="10"/>
      <c r="AA1881" s="10"/>
      <c r="AB1881" s="10"/>
      <c r="AC1881" s="10"/>
      <c r="AD1881" s="10"/>
      <c r="AE1881" s="10"/>
      <c r="AF1881" s="10"/>
      <c r="AG1881" s="10"/>
      <c r="AH1881" s="10"/>
      <c r="AI1881" s="10"/>
      <c r="AJ1881" s="10"/>
      <c r="AK1881" s="10"/>
      <c r="AL1881" s="10"/>
      <c r="AM1881" s="10"/>
      <c r="AN1881" s="10"/>
    </row>
    <row r="1882" spans="1:40" ht="12.5" thickBot="1" x14ac:dyDescent="0.35">
      <c r="A1882" s="209"/>
      <c r="B1882" s="260">
        <v>3.3142124079915881E-2</v>
      </c>
      <c r="C1882" s="308"/>
      <c r="D1882" s="308"/>
      <c r="E1882" s="249" t="s">
        <v>14</v>
      </c>
      <c r="F1882" s="249" t="s">
        <v>15</v>
      </c>
      <c r="G1882" s="291"/>
      <c r="H1882" s="354"/>
      <c r="I1882" s="116" t="s">
        <v>360</v>
      </c>
      <c r="J1882" s="117" t="s">
        <v>362</v>
      </c>
      <c r="K1882" s="2"/>
      <c r="L1882" s="2"/>
      <c r="M1882" s="109"/>
      <c r="N1882" s="106"/>
      <c r="O1882" s="110" t="str">
        <f t="shared" si="61"/>
        <v>... €</v>
      </c>
      <c r="P1882" s="111" t="str">
        <f t="shared" si="62"/>
        <v>... €</v>
      </c>
      <c r="Q1882" s="12"/>
      <c r="R1882" s="12"/>
      <c r="S1882" s="12"/>
      <c r="T1882" s="12"/>
      <c r="U1882" s="10"/>
      <c r="V1882" s="10"/>
      <c r="W1882" s="10"/>
      <c r="X1882" s="10"/>
      <c r="Y1882" s="10"/>
      <c r="Z1882" s="10"/>
      <c r="AA1882" s="10"/>
      <c r="AB1882" s="10"/>
      <c r="AC1882" s="10"/>
      <c r="AD1882" s="10"/>
      <c r="AE1882" s="10"/>
      <c r="AF1882" s="10"/>
      <c r="AG1882" s="10"/>
      <c r="AH1882" s="10"/>
      <c r="AI1882" s="10"/>
      <c r="AJ1882" s="10"/>
      <c r="AK1882" s="10"/>
      <c r="AL1882" s="10"/>
      <c r="AM1882" s="10"/>
      <c r="AN1882" s="10"/>
    </row>
    <row r="1883" spans="1:40" ht="12.5" thickBot="1" x14ac:dyDescent="0.35">
      <c r="A1883" s="209"/>
      <c r="B1883" s="260">
        <v>3.3142124079915881E-2</v>
      </c>
      <c r="C1883" s="308"/>
      <c r="D1883" s="308"/>
      <c r="E1883" s="249" t="s">
        <v>16</v>
      </c>
      <c r="F1883" s="249" t="s">
        <v>11</v>
      </c>
      <c r="G1883" s="291"/>
      <c r="H1883" s="354"/>
      <c r="I1883" s="116" t="s">
        <v>360</v>
      </c>
      <c r="J1883" s="117" t="s">
        <v>362</v>
      </c>
      <c r="K1883" s="2"/>
      <c r="L1883" s="2"/>
      <c r="M1883" s="109"/>
      <c r="N1883" s="106"/>
      <c r="O1883" s="110" t="str">
        <f t="shared" si="61"/>
        <v>... €</v>
      </c>
      <c r="P1883" s="111" t="str">
        <f t="shared" si="62"/>
        <v>... €</v>
      </c>
      <c r="Q1883" s="12"/>
      <c r="R1883" s="12"/>
      <c r="S1883" s="12"/>
      <c r="T1883" s="12"/>
      <c r="U1883" s="10"/>
      <c r="V1883" s="10"/>
      <c r="W1883" s="10"/>
      <c r="X1883" s="10"/>
      <c r="Y1883" s="10"/>
      <c r="Z1883" s="10"/>
      <c r="AA1883" s="10"/>
      <c r="AB1883" s="10"/>
      <c r="AC1883" s="10"/>
      <c r="AD1883" s="10"/>
      <c r="AE1883" s="10"/>
      <c r="AF1883" s="10"/>
      <c r="AG1883" s="10"/>
      <c r="AH1883" s="10"/>
      <c r="AI1883" s="10"/>
      <c r="AJ1883" s="10"/>
      <c r="AK1883" s="10"/>
      <c r="AL1883" s="10"/>
      <c r="AM1883" s="10"/>
      <c r="AN1883" s="10"/>
    </row>
    <row r="1884" spans="1:40" ht="12.5" thickBot="1" x14ac:dyDescent="0.35">
      <c r="A1884" s="209"/>
      <c r="B1884" s="260">
        <v>3.3142124079915881E-2</v>
      </c>
      <c r="C1884" s="308"/>
      <c r="D1884" s="308"/>
      <c r="E1884" s="249" t="s">
        <v>16</v>
      </c>
      <c r="F1884" s="249" t="s">
        <v>17</v>
      </c>
      <c r="G1884" s="291"/>
      <c r="H1884" s="354"/>
      <c r="I1884" s="116" t="s">
        <v>360</v>
      </c>
      <c r="J1884" s="117" t="s">
        <v>362</v>
      </c>
      <c r="K1884" s="2"/>
      <c r="L1884" s="2"/>
      <c r="M1884" s="109"/>
      <c r="N1884" s="106"/>
      <c r="O1884" s="110" t="str">
        <f t="shared" si="61"/>
        <v>... €</v>
      </c>
      <c r="P1884" s="111" t="str">
        <f t="shared" si="62"/>
        <v>... €</v>
      </c>
      <c r="Q1884" s="12"/>
      <c r="R1884" s="12"/>
      <c r="S1884" s="12"/>
      <c r="T1884" s="12"/>
      <c r="U1884" s="10"/>
      <c r="V1884" s="10"/>
      <c r="W1884" s="10"/>
      <c r="X1884" s="10"/>
      <c r="Y1884" s="10"/>
      <c r="Z1884" s="10"/>
      <c r="AA1884" s="10"/>
      <c r="AB1884" s="10"/>
      <c r="AC1884" s="10"/>
      <c r="AD1884" s="10"/>
      <c r="AE1884" s="10"/>
      <c r="AF1884" s="10"/>
      <c r="AG1884" s="10"/>
      <c r="AH1884" s="10"/>
      <c r="AI1884" s="10"/>
      <c r="AJ1884" s="10"/>
      <c r="AK1884" s="10"/>
      <c r="AL1884" s="10"/>
      <c r="AM1884" s="10"/>
      <c r="AN1884" s="10"/>
    </row>
    <row r="1885" spans="1:40" ht="12.5" thickBot="1" x14ac:dyDescent="0.35">
      <c r="A1885" s="209"/>
      <c r="B1885" s="260">
        <v>3.3142124079915881E-2</v>
      </c>
      <c r="C1885" s="308"/>
      <c r="D1885" s="308"/>
      <c r="E1885" s="249" t="s">
        <v>18</v>
      </c>
      <c r="F1885" s="249" t="s">
        <v>19</v>
      </c>
      <c r="G1885" s="291"/>
      <c r="H1885" s="354"/>
      <c r="I1885" s="116" t="s">
        <v>360</v>
      </c>
      <c r="J1885" s="117" t="s">
        <v>362</v>
      </c>
      <c r="K1885" s="2"/>
      <c r="L1885" s="2"/>
      <c r="M1885" s="109"/>
      <c r="N1885" s="106"/>
      <c r="O1885" s="110" t="str">
        <f t="shared" si="61"/>
        <v>... €</v>
      </c>
      <c r="P1885" s="111" t="str">
        <f t="shared" si="62"/>
        <v>... €</v>
      </c>
      <c r="Q1885" s="12"/>
      <c r="R1885" s="12"/>
      <c r="S1885" s="12"/>
      <c r="T1885" s="12"/>
      <c r="U1885" s="10"/>
      <c r="V1885" s="10"/>
      <c r="W1885" s="10"/>
      <c r="X1885" s="10"/>
      <c r="Y1885" s="10"/>
      <c r="Z1885" s="10"/>
      <c r="AA1885" s="10"/>
      <c r="AB1885" s="10"/>
      <c r="AC1885" s="10"/>
      <c r="AD1885" s="10"/>
      <c r="AE1885" s="10"/>
      <c r="AF1885" s="10"/>
      <c r="AG1885" s="10"/>
      <c r="AH1885" s="10"/>
      <c r="AI1885" s="10"/>
      <c r="AJ1885" s="10"/>
      <c r="AK1885" s="10"/>
      <c r="AL1885" s="10"/>
      <c r="AM1885" s="10"/>
      <c r="AN1885" s="10"/>
    </row>
    <row r="1886" spans="1:40" ht="12.5" thickBot="1" x14ac:dyDescent="0.35">
      <c r="A1886" s="209"/>
      <c r="B1886" s="260">
        <v>3.3142124079915881E-2</v>
      </c>
      <c r="C1886" s="308"/>
      <c r="D1886" s="308"/>
      <c r="E1886" s="249" t="s">
        <v>20</v>
      </c>
      <c r="F1886" s="249" t="s">
        <v>19</v>
      </c>
      <c r="G1886" s="291"/>
      <c r="H1886" s="354"/>
      <c r="I1886" s="116" t="s">
        <v>360</v>
      </c>
      <c r="J1886" s="117" t="s">
        <v>362</v>
      </c>
      <c r="K1886" s="2"/>
      <c r="L1886" s="2"/>
      <c r="M1886" s="109"/>
      <c r="N1886" s="106"/>
      <c r="O1886" s="110" t="str">
        <f t="shared" si="61"/>
        <v>... €</v>
      </c>
      <c r="P1886" s="111" t="str">
        <f t="shared" si="62"/>
        <v>... €</v>
      </c>
      <c r="Q1886" s="12"/>
      <c r="R1886" s="12"/>
      <c r="S1886" s="12"/>
      <c r="T1886" s="12"/>
      <c r="U1886" s="10"/>
      <c r="V1886" s="10"/>
      <c r="W1886" s="10"/>
      <c r="X1886" s="10"/>
      <c r="Y1886" s="10"/>
      <c r="Z1886" s="10"/>
      <c r="AA1886" s="10"/>
      <c r="AB1886" s="10"/>
      <c r="AC1886" s="10"/>
      <c r="AD1886" s="10"/>
      <c r="AE1886" s="10"/>
      <c r="AF1886" s="10"/>
      <c r="AG1886" s="10"/>
      <c r="AH1886" s="10"/>
      <c r="AI1886" s="10"/>
      <c r="AJ1886" s="10"/>
      <c r="AK1886" s="10"/>
      <c r="AL1886" s="10"/>
      <c r="AM1886" s="10"/>
      <c r="AN1886" s="10"/>
    </row>
    <row r="1887" spans="1:40" ht="12.5" thickBot="1" x14ac:dyDescent="0.35">
      <c r="A1887" s="209"/>
      <c r="B1887" s="260">
        <v>3.3142124079915881E-2</v>
      </c>
      <c r="C1887" s="308"/>
      <c r="D1887" s="308"/>
      <c r="E1887" s="249" t="s">
        <v>21</v>
      </c>
      <c r="F1887" s="249" t="s">
        <v>11</v>
      </c>
      <c r="G1887" s="291"/>
      <c r="H1887" s="354"/>
      <c r="I1887" s="116" t="s">
        <v>360</v>
      </c>
      <c r="J1887" s="117" t="s">
        <v>362</v>
      </c>
      <c r="K1887" s="2"/>
      <c r="L1887" s="2"/>
      <c r="M1887" s="109"/>
      <c r="N1887" s="106"/>
      <c r="O1887" s="110" t="str">
        <f t="shared" si="61"/>
        <v>... €</v>
      </c>
      <c r="P1887" s="111" t="str">
        <f t="shared" si="62"/>
        <v>... €</v>
      </c>
      <c r="Q1887" s="12"/>
      <c r="R1887" s="12"/>
      <c r="S1887" s="12"/>
      <c r="T1887" s="12"/>
      <c r="U1887" s="10"/>
      <c r="V1887" s="10"/>
      <c r="W1887" s="10"/>
      <c r="X1887" s="10"/>
      <c r="Y1887" s="10"/>
      <c r="Z1887" s="10"/>
      <c r="AA1887" s="10"/>
      <c r="AB1887" s="10"/>
      <c r="AC1887" s="10"/>
      <c r="AD1887" s="10"/>
      <c r="AE1887" s="10"/>
      <c r="AF1887" s="10"/>
      <c r="AG1887" s="10"/>
      <c r="AH1887" s="10"/>
      <c r="AI1887" s="10"/>
      <c r="AJ1887" s="10"/>
      <c r="AK1887" s="10"/>
      <c r="AL1887" s="10"/>
      <c r="AM1887" s="10"/>
      <c r="AN1887" s="10"/>
    </row>
    <row r="1888" spans="1:40" ht="12.5" thickBot="1" x14ac:dyDescent="0.35">
      <c r="A1888" s="209"/>
      <c r="B1888" s="260">
        <v>3.3142124079915881E-2</v>
      </c>
      <c r="C1888" s="308"/>
      <c r="D1888" s="308"/>
      <c r="E1888" s="249" t="s">
        <v>21</v>
      </c>
      <c r="F1888" s="249" t="s">
        <v>19</v>
      </c>
      <c r="G1888" s="291"/>
      <c r="H1888" s="354"/>
      <c r="I1888" s="116" t="s">
        <v>360</v>
      </c>
      <c r="J1888" s="117" t="s">
        <v>362</v>
      </c>
      <c r="K1888" s="2"/>
      <c r="L1888" s="2"/>
      <c r="M1888" s="109"/>
      <c r="N1888" s="106"/>
      <c r="O1888" s="110" t="str">
        <f t="shared" si="61"/>
        <v>... €</v>
      </c>
      <c r="P1888" s="111" t="str">
        <f t="shared" si="62"/>
        <v>... €</v>
      </c>
      <c r="Q1888" s="12"/>
      <c r="R1888" s="12"/>
      <c r="S1888" s="12"/>
      <c r="T1888" s="12"/>
      <c r="U1888" s="10"/>
      <c r="V1888" s="10"/>
      <c r="W1888" s="10"/>
      <c r="X1888" s="10"/>
      <c r="Y1888" s="10"/>
      <c r="Z1888" s="10"/>
      <c r="AA1888" s="10"/>
      <c r="AB1888" s="10"/>
      <c r="AC1888" s="10"/>
      <c r="AD1888" s="10"/>
      <c r="AE1888" s="10"/>
      <c r="AF1888" s="10"/>
      <c r="AG1888" s="10"/>
      <c r="AH1888" s="10"/>
      <c r="AI1888" s="10"/>
      <c r="AJ1888" s="10"/>
      <c r="AK1888" s="10"/>
      <c r="AL1888" s="10"/>
      <c r="AM1888" s="10"/>
      <c r="AN1888" s="10"/>
    </row>
    <row r="1889" spans="1:40" ht="12.5" thickBot="1" x14ac:dyDescent="0.35">
      <c r="A1889" s="209"/>
      <c r="B1889" s="260">
        <v>3.3142124079915881E-2</v>
      </c>
      <c r="C1889" s="309"/>
      <c r="D1889" s="309"/>
      <c r="E1889" s="261" t="s">
        <v>275</v>
      </c>
      <c r="F1889" s="261" t="s">
        <v>274</v>
      </c>
      <c r="G1889" s="293"/>
      <c r="H1889" s="354"/>
      <c r="I1889" s="116" t="s">
        <v>360</v>
      </c>
      <c r="J1889" s="117" t="s">
        <v>362</v>
      </c>
      <c r="K1889" s="2"/>
      <c r="L1889" s="2"/>
      <c r="M1889" s="109"/>
      <c r="N1889" s="106"/>
      <c r="O1889" s="110" t="str">
        <f t="shared" si="61"/>
        <v>... €</v>
      </c>
      <c r="P1889" s="111" t="str">
        <f t="shared" si="62"/>
        <v>... €</v>
      </c>
      <c r="Q1889" s="12"/>
      <c r="R1889" s="12"/>
      <c r="S1889" s="12"/>
      <c r="T1889" s="12"/>
      <c r="U1889" s="10"/>
      <c r="V1889" s="10"/>
      <c r="W1889" s="10"/>
      <c r="X1889" s="10"/>
      <c r="Y1889" s="10"/>
      <c r="Z1889" s="10"/>
      <c r="AA1889" s="10"/>
      <c r="AB1889" s="10"/>
      <c r="AC1889" s="10"/>
      <c r="AD1889" s="10"/>
      <c r="AE1889" s="10"/>
      <c r="AF1889" s="10"/>
      <c r="AG1889" s="10"/>
      <c r="AH1889" s="10"/>
      <c r="AI1889" s="10"/>
      <c r="AJ1889" s="10"/>
      <c r="AK1889" s="10"/>
      <c r="AL1889" s="10"/>
      <c r="AM1889" s="10"/>
      <c r="AN1889" s="10"/>
    </row>
    <row r="1890" spans="1:40" ht="12" customHeight="1" thickBot="1" x14ac:dyDescent="0.35">
      <c r="A1890" s="209"/>
      <c r="B1890" s="260">
        <v>3.3142124079915881E-2</v>
      </c>
      <c r="C1890" s="307" t="s">
        <v>330</v>
      </c>
      <c r="D1890" s="307" t="s">
        <v>190</v>
      </c>
      <c r="E1890" s="249" t="s">
        <v>10</v>
      </c>
      <c r="F1890" s="249" t="s">
        <v>11</v>
      </c>
      <c r="G1890" s="292" t="s">
        <v>192</v>
      </c>
      <c r="H1890" s="354"/>
      <c r="I1890" s="116" t="s">
        <v>360</v>
      </c>
      <c r="J1890" s="117" t="s">
        <v>362</v>
      </c>
      <c r="K1890" s="2"/>
      <c r="L1890" s="2"/>
      <c r="M1890" s="109"/>
      <c r="N1890" s="106"/>
      <c r="O1890" s="110" t="str">
        <f t="shared" si="61"/>
        <v>... €</v>
      </c>
      <c r="P1890" s="111" t="str">
        <f t="shared" si="62"/>
        <v>... €</v>
      </c>
      <c r="Q1890" s="12"/>
      <c r="R1890" s="12"/>
      <c r="S1890" s="12"/>
      <c r="T1890" s="12"/>
      <c r="U1890" s="10"/>
      <c r="V1890" s="10"/>
      <c r="W1890" s="10"/>
      <c r="X1890" s="10"/>
      <c r="Y1890" s="10"/>
      <c r="Z1890" s="10"/>
      <c r="AA1890" s="10"/>
      <c r="AB1890" s="10"/>
      <c r="AC1890" s="10"/>
      <c r="AD1890" s="10"/>
      <c r="AE1890" s="10"/>
      <c r="AF1890" s="10"/>
      <c r="AG1890" s="10"/>
      <c r="AH1890" s="10"/>
      <c r="AI1890" s="10"/>
      <c r="AJ1890" s="10"/>
      <c r="AK1890" s="10"/>
      <c r="AL1890" s="10"/>
      <c r="AM1890" s="10"/>
      <c r="AN1890" s="10"/>
    </row>
    <row r="1891" spans="1:40" ht="12.5" thickBot="1" x14ac:dyDescent="0.35">
      <c r="A1891" s="209"/>
      <c r="B1891" s="260">
        <v>3.3142124079915881E-2</v>
      </c>
      <c r="C1891" s="308"/>
      <c r="D1891" s="308"/>
      <c r="E1891" s="249" t="s">
        <v>14</v>
      </c>
      <c r="F1891" s="249" t="s">
        <v>15</v>
      </c>
      <c r="G1891" s="291"/>
      <c r="H1891" s="354"/>
      <c r="I1891" s="116" t="s">
        <v>360</v>
      </c>
      <c r="J1891" s="117" t="s">
        <v>362</v>
      </c>
      <c r="K1891" s="2"/>
      <c r="L1891" s="2"/>
      <c r="M1891" s="109"/>
      <c r="N1891" s="106"/>
      <c r="O1891" s="110" t="str">
        <f t="shared" si="61"/>
        <v>... €</v>
      </c>
      <c r="P1891" s="111" t="str">
        <f t="shared" si="62"/>
        <v>... €</v>
      </c>
      <c r="Q1891" s="12"/>
      <c r="R1891" s="12"/>
      <c r="S1891" s="12"/>
      <c r="T1891" s="12"/>
      <c r="U1891" s="10"/>
      <c r="V1891" s="10"/>
      <c r="W1891" s="10"/>
      <c r="X1891" s="10"/>
      <c r="Y1891" s="10"/>
      <c r="Z1891" s="10"/>
      <c r="AA1891" s="10"/>
      <c r="AB1891" s="10"/>
      <c r="AC1891" s="10"/>
      <c r="AD1891" s="10"/>
      <c r="AE1891" s="10"/>
      <c r="AF1891" s="10"/>
      <c r="AG1891" s="10"/>
      <c r="AH1891" s="10"/>
      <c r="AI1891" s="10"/>
      <c r="AJ1891" s="10"/>
      <c r="AK1891" s="10"/>
      <c r="AL1891" s="10"/>
      <c r="AM1891" s="10"/>
      <c r="AN1891" s="10"/>
    </row>
    <row r="1892" spans="1:40" ht="12.5" thickBot="1" x14ac:dyDescent="0.35">
      <c r="A1892" s="209"/>
      <c r="B1892" s="260">
        <v>3.3142124079915881E-2</v>
      </c>
      <c r="C1892" s="308"/>
      <c r="D1892" s="308"/>
      <c r="E1892" s="249" t="s">
        <v>16</v>
      </c>
      <c r="F1892" s="249" t="s">
        <v>11</v>
      </c>
      <c r="G1892" s="291"/>
      <c r="H1892" s="354"/>
      <c r="I1892" s="116" t="s">
        <v>360</v>
      </c>
      <c r="J1892" s="117" t="s">
        <v>362</v>
      </c>
      <c r="K1892" s="2"/>
      <c r="L1892" s="2"/>
      <c r="M1892" s="109"/>
      <c r="N1892" s="106"/>
      <c r="O1892" s="110" t="str">
        <f t="shared" si="61"/>
        <v>... €</v>
      </c>
      <c r="P1892" s="111" t="str">
        <f t="shared" si="62"/>
        <v>... €</v>
      </c>
      <c r="Q1892" s="12"/>
      <c r="R1892" s="12"/>
      <c r="S1892" s="12"/>
      <c r="T1892" s="12"/>
      <c r="U1892" s="10"/>
      <c r="V1892" s="10"/>
      <c r="W1892" s="10"/>
      <c r="X1892" s="10"/>
      <c r="Y1892" s="10"/>
      <c r="Z1892" s="10"/>
      <c r="AA1892" s="10"/>
      <c r="AB1892" s="10"/>
      <c r="AC1892" s="10"/>
      <c r="AD1892" s="10"/>
      <c r="AE1892" s="10"/>
      <c r="AF1892" s="10"/>
      <c r="AG1892" s="10"/>
      <c r="AH1892" s="10"/>
      <c r="AI1892" s="10"/>
      <c r="AJ1892" s="10"/>
      <c r="AK1892" s="10"/>
      <c r="AL1892" s="10"/>
      <c r="AM1892" s="10"/>
      <c r="AN1892" s="10"/>
    </row>
    <row r="1893" spans="1:40" ht="12.5" thickBot="1" x14ac:dyDescent="0.35">
      <c r="A1893" s="209"/>
      <c r="B1893" s="260">
        <v>3.3142124079915881E-2</v>
      </c>
      <c r="C1893" s="308"/>
      <c r="D1893" s="308"/>
      <c r="E1893" s="249" t="s">
        <v>16</v>
      </c>
      <c r="F1893" s="249" t="s">
        <v>17</v>
      </c>
      <c r="G1893" s="291"/>
      <c r="H1893" s="354"/>
      <c r="I1893" s="116" t="s">
        <v>360</v>
      </c>
      <c r="J1893" s="117" t="s">
        <v>362</v>
      </c>
      <c r="K1893" s="2"/>
      <c r="L1893" s="2"/>
      <c r="M1893" s="109"/>
      <c r="N1893" s="106"/>
      <c r="O1893" s="110" t="str">
        <f t="shared" si="61"/>
        <v>... €</v>
      </c>
      <c r="P1893" s="111" t="str">
        <f t="shared" si="62"/>
        <v>... €</v>
      </c>
      <c r="Q1893" s="12"/>
      <c r="R1893" s="12"/>
      <c r="S1893" s="12"/>
      <c r="T1893" s="12"/>
      <c r="U1893" s="10"/>
      <c r="V1893" s="10"/>
      <c r="W1893" s="10"/>
      <c r="X1893" s="10"/>
      <c r="Y1893" s="10"/>
      <c r="Z1893" s="10"/>
      <c r="AA1893" s="10"/>
      <c r="AB1893" s="10"/>
      <c r="AC1893" s="10"/>
      <c r="AD1893" s="10"/>
      <c r="AE1893" s="10"/>
      <c r="AF1893" s="10"/>
      <c r="AG1893" s="10"/>
      <c r="AH1893" s="10"/>
      <c r="AI1893" s="10"/>
      <c r="AJ1893" s="10"/>
      <c r="AK1893" s="10"/>
      <c r="AL1893" s="10"/>
      <c r="AM1893" s="10"/>
      <c r="AN1893" s="10"/>
    </row>
    <row r="1894" spans="1:40" ht="12.5" thickBot="1" x14ac:dyDescent="0.35">
      <c r="A1894" s="209"/>
      <c r="B1894" s="260">
        <v>3.3142124079915881E-2</v>
      </c>
      <c r="C1894" s="308"/>
      <c r="D1894" s="308"/>
      <c r="E1894" s="249" t="s">
        <v>18</v>
      </c>
      <c r="F1894" s="249" t="s">
        <v>19</v>
      </c>
      <c r="G1894" s="291"/>
      <c r="H1894" s="354"/>
      <c r="I1894" s="116" t="s">
        <v>360</v>
      </c>
      <c r="J1894" s="117" t="s">
        <v>362</v>
      </c>
      <c r="K1894" s="2"/>
      <c r="L1894" s="2"/>
      <c r="M1894" s="109"/>
      <c r="N1894" s="106"/>
      <c r="O1894" s="110" t="str">
        <f t="shared" si="61"/>
        <v>... €</v>
      </c>
      <c r="P1894" s="111" t="str">
        <f t="shared" si="62"/>
        <v>... €</v>
      </c>
      <c r="Q1894" s="12"/>
      <c r="R1894" s="12"/>
      <c r="S1894" s="12"/>
      <c r="T1894" s="12"/>
      <c r="U1894" s="10"/>
      <c r="V1894" s="10"/>
      <c r="W1894" s="10"/>
      <c r="X1894" s="10"/>
      <c r="Y1894" s="10"/>
      <c r="Z1894" s="10"/>
      <c r="AA1894" s="10"/>
      <c r="AB1894" s="10"/>
      <c r="AC1894" s="10"/>
      <c r="AD1894" s="10"/>
      <c r="AE1894" s="10"/>
      <c r="AF1894" s="10"/>
      <c r="AG1894" s="10"/>
      <c r="AH1894" s="10"/>
      <c r="AI1894" s="10"/>
      <c r="AJ1894" s="10"/>
      <c r="AK1894" s="10"/>
      <c r="AL1894" s="10"/>
      <c r="AM1894" s="10"/>
      <c r="AN1894" s="10"/>
    </row>
    <row r="1895" spans="1:40" ht="12.5" thickBot="1" x14ac:dyDescent="0.35">
      <c r="A1895" s="209"/>
      <c r="B1895" s="260">
        <v>3.3142124079915881E-2</v>
      </c>
      <c r="C1895" s="308"/>
      <c r="D1895" s="308"/>
      <c r="E1895" s="249" t="s">
        <v>20</v>
      </c>
      <c r="F1895" s="249" t="s">
        <v>19</v>
      </c>
      <c r="G1895" s="291"/>
      <c r="H1895" s="354"/>
      <c r="I1895" s="116" t="s">
        <v>360</v>
      </c>
      <c r="J1895" s="117" t="s">
        <v>362</v>
      </c>
      <c r="K1895" s="2"/>
      <c r="L1895" s="2"/>
      <c r="M1895" s="109"/>
      <c r="N1895" s="106"/>
      <c r="O1895" s="110" t="str">
        <f t="shared" si="61"/>
        <v>... €</v>
      </c>
      <c r="P1895" s="111" t="str">
        <f t="shared" si="62"/>
        <v>... €</v>
      </c>
      <c r="Q1895" s="12"/>
      <c r="R1895" s="12"/>
      <c r="S1895" s="12"/>
      <c r="T1895" s="12"/>
      <c r="U1895" s="10"/>
      <c r="V1895" s="10"/>
      <c r="W1895" s="10"/>
      <c r="X1895" s="10"/>
      <c r="Y1895" s="10"/>
      <c r="Z1895" s="10"/>
      <c r="AA1895" s="10"/>
      <c r="AB1895" s="10"/>
      <c r="AC1895" s="10"/>
      <c r="AD1895" s="10"/>
      <c r="AE1895" s="10"/>
      <c r="AF1895" s="10"/>
      <c r="AG1895" s="10"/>
      <c r="AH1895" s="10"/>
      <c r="AI1895" s="10"/>
      <c r="AJ1895" s="10"/>
      <c r="AK1895" s="10"/>
      <c r="AL1895" s="10"/>
      <c r="AM1895" s="10"/>
      <c r="AN1895" s="10"/>
    </row>
    <row r="1896" spans="1:40" ht="12.5" thickBot="1" x14ac:dyDescent="0.35">
      <c r="A1896" s="209"/>
      <c r="B1896" s="260">
        <v>3.3142124079915881E-2</v>
      </c>
      <c r="C1896" s="308"/>
      <c r="D1896" s="308"/>
      <c r="E1896" s="249" t="s">
        <v>21</v>
      </c>
      <c r="F1896" s="249" t="s">
        <v>11</v>
      </c>
      <c r="G1896" s="291"/>
      <c r="H1896" s="354"/>
      <c r="I1896" s="116" t="s">
        <v>360</v>
      </c>
      <c r="J1896" s="117" t="s">
        <v>362</v>
      </c>
      <c r="K1896" s="2"/>
      <c r="L1896" s="2"/>
      <c r="M1896" s="109"/>
      <c r="N1896" s="106"/>
      <c r="O1896" s="110" t="str">
        <f t="shared" si="61"/>
        <v>... €</v>
      </c>
      <c r="P1896" s="111" t="str">
        <f t="shared" si="62"/>
        <v>... €</v>
      </c>
      <c r="Q1896" s="12"/>
      <c r="R1896" s="12"/>
      <c r="S1896" s="12"/>
      <c r="T1896" s="12"/>
      <c r="U1896" s="10"/>
      <c r="V1896" s="10"/>
      <c r="W1896" s="10"/>
      <c r="X1896" s="10"/>
      <c r="Y1896" s="10"/>
      <c r="Z1896" s="10"/>
      <c r="AA1896" s="10"/>
      <c r="AB1896" s="10"/>
      <c r="AC1896" s="10"/>
      <c r="AD1896" s="10"/>
      <c r="AE1896" s="10"/>
      <c r="AF1896" s="10"/>
      <c r="AG1896" s="10"/>
      <c r="AH1896" s="10"/>
      <c r="AI1896" s="10"/>
      <c r="AJ1896" s="10"/>
      <c r="AK1896" s="10"/>
      <c r="AL1896" s="10"/>
      <c r="AM1896" s="10"/>
      <c r="AN1896" s="10"/>
    </row>
    <row r="1897" spans="1:40" ht="12.5" thickBot="1" x14ac:dyDescent="0.35">
      <c r="A1897" s="209"/>
      <c r="B1897" s="260">
        <v>3.3142124079915881E-2</v>
      </c>
      <c r="C1897" s="308"/>
      <c r="D1897" s="308"/>
      <c r="E1897" s="249" t="s">
        <v>21</v>
      </c>
      <c r="F1897" s="249" t="s">
        <v>19</v>
      </c>
      <c r="G1897" s="291"/>
      <c r="H1897" s="354"/>
      <c r="I1897" s="116" t="s">
        <v>360</v>
      </c>
      <c r="J1897" s="117" t="s">
        <v>362</v>
      </c>
      <c r="K1897" s="2"/>
      <c r="L1897" s="2"/>
      <c r="M1897" s="109"/>
      <c r="N1897" s="106"/>
      <c r="O1897" s="110" t="str">
        <f t="shared" si="61"/>
        <v>... €</v>
      </c>
      <c r="P1897" s="111" t="str">
        <f t="shared" si="62"/>
        <v>... €</v>
      </c>
      <c r="Q1897" s="12"/>
      <c r="R1897" s="12"/>
      <c r="S1897" s="12"/>
      <c r="T1897" s="12"/>
      <c r="U1897" s="10"/>
      <c r="V1897" s="10"/>
      <c r="W1897" s="10"/>
      <c r="X1897" s="10"/>
      <c r="Y1897" s="10"/>
      <c r="Z1897" s="10"/>
      <c r="AA1897" s="10"/>
      <c r="AB1897" s="10"/>
      <c r="AC1897" s="10"/>
      <c r="AD1897" s="10"/>
      <c r="AE1897" s="10"/>
      <c r="AF1897" s="10"/>
      <c r="AG1897" s="10"/>
      <c r="AH1897" s="10"/>
      <c r="AI1897" s="10"/>
      <c r="AJ1897" s="10"/>
      <c r="AK1897" s="10"/>
      <c r="AL1897" s="10"/>
      <c r="AM1897" s="10"/>
      <c r="AN1897" s="10"/>
    </row>
    <row r="1898" spans="1:40" ht="12.5" thickBot="1" x14ac:dyDescent="0.35">
      <c r="A1898" s="209"/>
      <c r="B1898" s="260">
        <v>3.3142124079915881E-2</v>
      </c>
      <c r="C1898" s="309"/>
      <c r="D1898" s="309"/>
      <c r="E1898" s="261" t="s">
        <v>275</v>
      </c>
      <c r="F1898" s="261" t="s">
        <v>274</v>
      </c>
      <c r="G1898" s="293"/>
      <c r="H1898" s="354"/>
      <c r="I1898" s="116" t="s">
        <v>360</v>
      </c>
      <c r="J1898" s="117" t="s">
        <v>362</v>
      </c>
      <c r="K1898" s="2"/>
      <c r="L1898" s="2"/>
      <c r="M1898" s="109"/>
      <c r="N1898" s="106"/>
      <c r="O1898" s="110" t="str">
        <f t="shared" si="61"/>
        <v>... €</v>
      </c>
      <c r="P1898" s="111" t="str">
        <f t="shared" si="62"/>
        <v>... €</v>
      </c>
      <c r="Q1898" s="12"/>
      <c r="R1898" s="12"/>
      <c r="S1898" s="12"/>
      <c r="T1898" s="12"/>
      <c r="U1898" s="10"/>
      <c r="V1898" s="10"/>
      <c r="W1898" s="10"/>
      <c r="X1898" s="10"/>
      <c r="Y1898" s="10"/>
      <c r="Z1898" s="10"/>
      <c r="AA1898" s="10"/>
      <c r="AB1898" s="10"/>
      <c r="AC1898" s="10"/>
      <c r="AD1898" s="10"/>
      <c r="AE1898" s="10"/>
      <c r="AF1898" s="10"/>
      <c r="AG1898" s="10"/>
      <c r="AH1898" s="10"/>
      <c r="AI1898" s="10"/>
      <c r="AJ1898" s="10"/>
      <c r="AK1898" s="10"/>
      <c r="AL1898" s="10"/>
      <c r="AM1898" s="10"/>
      <c r="AN1898" s="10"/>
    </row>
    <row r="1899" spans="1:40" ht="12" customHeight="1" thickBot="1" x14ac:dyDescent="0.35">
      <c r="A1899" s="209"/>
      <c r="B1899" s="260">
        <v>3.3142124079915881E-2</v>
      </c>
      <c r="C1899" s="307" t="s">
        <v>330</v>
      </c>
      <c r="D1899" s="307" t="s">
        <v>190</v>
      </c>
      <c r="E1899" s="249" t="s">
        <v>10</v>
      </c>
      <c r="F1899" s="249" t="s">
        <v>11</v>
      </c>
      <c r="G1899" s="292" t="s">
        <v>193</v>
      </c>
      <c r="H1899" s="354"/>
      <c r="I1899" s="116" t="s">
        <v>360</v>
      </c>
      <c r="J1899" s="117" t="s">
        <v>362</v>
      </c>
      <c r="K1899" s="2"/>
      <c r="L1899" s="2"/>
      <c r="M1899" s="109"/>
      <c r="N1899" s="106"/>
      <c r="O1899" s="110" t="str">
        <f t="shared" si="61"/>
        <v>... €</v>
      </c>
      <c r="P1899" s="111" t="str">
        <f t="shared" si="62"/>
        <v>... €</v>
      </c>
      <c r="Q1899" s="12"/>
      <c r="R1899" s="12"/>
      <c r="S1899" s="12"/>
      <c r="T1899" s="12"/>
      <c r="U1899" s="10"/>
      <c r="V1899" s="10"/>
      <c r="W1899" s="10"/>
      <c r="X1899" s="10"/>
      <c r="Y1899" s="10"/>
      <c r="Z1899" s="10"/>
      <c r="AA1899" s="10"/>
      <c r="AB1899" s="10"/>
      <c r="AC1899" s="10"/>
      <c r="AD1899" s="10"/>
      <c r="AE1899" s="10"/>
      <c r="AF1899" s="10"/>
      <c r="AG1899" s="10"/>
      <c r="AH1899" s="10"/>
      <c r="AI1899" s="10"/>
      <c r="AJ1899" s="10"/>
      <c r="AK1899" s="10"/>
      <c r="AL1899" s="10"/>
      <c r="AM1899" s="10"/>
      <c r="AN1899" s="10"/>
    </row>
    <row r="1900" spans="1:40" ht="12.5" thickBot="1" x14ac:dyDescent="0.35">
      <c r="A1900" s="209"/>
      <c r="B1900" s="260">
        <v>3.3142124079915881E-2</v>
      </c>
      <c r="C1900" s="308"/>
      <c r="D1900" s="308"/>
      <c r="E1900" s="249" t="s">
        <v>14</v>
      </c>
      <c r="F1900" s="249" t="s">
        <v>15</v>
      </c>
      <c r="G1900" s="291"/>
      <c r="H1900" s="354"/>
      <c r="I1900" s="116" t="s">
        <v>360</v>
      </c>
      <c r="J1900" s="117" t="s">
        <v>362</v>
      </c>
      <c r="K1900" s="2"/>
      <c r="L1900" s="2"/>
      <c r="M1900" s="109"/>
      <c r="N1900" s="106"/>
      <c r="O1900" s="110" t="str">
        <f t="shared" si="61"/>
        <v>... €</v>
      </c>
      <c r="P1900" s="111" t="str">
        <f t="shared" si="62"/>
        <v>... €</v>
      </c>
      <c r="Q1900" s="12"/>
      <c r="R1900" s="12"/>
      <c r="S1900" s="12"/>
      <c r="T1900" s="12"/>
      <c r="U1900" s="10"/>
      <c r="V1900" s="10"/>
      <c r="W1900" s="10"/>
      <c r="X1900" s="10"/>
      <c r="Y1900" s="10"/>
      <c r="Z1900" s="10"/>
      <c r="AA1900" s="10"/>
      <c r="AB1900" s="10"/>
      <c r="AC1900" s="10"/>
      <c r="AD1900" s="10"/>
      <c r="AE1900" s="10"/>
      <c r="AF1900" s="10"/>
      <c r="AG1900" s="10"/>
      <c r="AH1900" s="10"/>
      <c r="AI1900" s="10"/>
      <c r="AJ1900" s="10"/>
      <c r="AK1900" s="10"/>
      <c r="AL1900" s="10"/>
      <c r="AM1900" s="10"/>
      <c r="AN1900" s="10"/>
    </row>
    <row r="1901" spans="1:40" ht="12.5" thickBot="1" x14ac:dyDescent="0.35">
      <c r="A1901" s="209"/>
      <c r="B1901" s="260">
        <v>3.3142124079915881E-2</v>
      </c>
      <c r="C1901" s="308"/>
      <c r="D1901" s="308"/>
      <c r="E1901" s="249" t="s">
        <v>16</v>
      </c>
      <c r="F1901" s="249" t="s">
        <v>11</v>
      </c>
      <c r="G1901" s="291"/>
      <c r="H1901" s="354"/>
      <c r="I1901" s="116" t="s">
        <v>360</v>
      </c>
      <c r="J1901" s="117" t="s">
        <v>362</v>
      </c>
      <c r="K1901" s="2"/>
      <c r="L1901" s="2"/>
      <c r="M1901" s="109"/>
      <c r="N1901" s="106"/>
      <c r="O1901" s="110" t="str">
        <f t="shared" si="61"/>
        <v>... €</v>
      </c>
      <c r="P1901" s="111" t="str">
        <f t="shared" si="62"/>
        <v>... €</v>
      </c>
      <c r="Q1901" s="12"/>
      <c r="R1901" s="12"/>
      <c r="S1901" s="12"/>
      <c r="T1901" s="12"/>
      <c r="U1901" s="10"/>
      <c r="V1901" s="10"/>
      <c r="W1901" s="10"/>
      <c r="X1901" s="10"/>
      <c r="Y1901" s="10"/>
      <c r="Z1901" s="10"/>
      <c r="AA1901" s="10"/>
      <c r="AB1901" s="10"/>
      <c r="AC1901" s="10"/>
      <c r="AD1901" s="10"/>
      <c r="AE1901" s="10"/>
      <c r="AF1901" s="10"/>
      <c r="AG1901" s="10"/>
      <c r="AH1901" s="10"/>
      <c r="AI1901" s="10"/>
      <c r="AJ1901" s="10"/>
      <c r="AK1901" s="10"/>
      <c r="AL1901" s="10"/>
      <c r="AM1901" s="10"/>
      <c r="AN1901" s="10"/>
    </row>
    <row r="1902" spans="1:40" ht="12.5" thickBot="1" x14ac:dyDescent="0.35">
      <c r="A1902" s="209"/>
      <c r="B1902" s="260">
        <v>3.3142124079915881E-2</v>
      </c>
      <c r="C1902" s="308"/>
      <c r="D1902" s="308"/>
      <c r="E1902" s="249" t="s">
        <v>16</v>
      </c>
      <c r="F1902" s="249" t="s">
        <v>17</v>
      </c>
      <c r="G1902" s="291"/>
      <c r="H1902" s="354"/>
      <c r="I1902" s="116" t="s">
        <v>360</v>
      </c>
      <c r="J1902" s="117" t="s">
        <v>362</v>
      </c>
      <c r="K1902" s="2"/>
      <c r="L1902" s="2"/>
      <c r="M1902" s="109"/>
      <c r="N1902" s="106"/>
      <c r="O1902" s="110" t="str">
        <f t="shared" si="61"/>
        <v>... €</v>
      </c>
      <c r="P1902" s="111" t="str">
        <f t="shared" si="62"/>
        <v>... €</v>
      </c>
      <c r="Q1902" s="12"/>
      <c r="R1902" s="12"/>
      <c r="S1902" s="12"/>
      <c r="T1902" s="12"/>
      <c r="U1902" s="10"/>
      <c r="V1902" s="10"/>
      <c r="W1902" s="10"/>
      <c r="X1902" s="10"/>
      <c r="Y1902" s="10"/>
      <c r="Z1902" s="10"/>
      <c r="AA1902" s="10"/>
      <c r="AB1902" s="10"/>
      <c r="AC1902" s="10"/>
      <c r="AD1902" s="10"/>
      <c r="AE1902" s="10"/>
      <c r="AF1902" s="10"/>
      <c r="AG1902" s="10"/>
      <c r="AH1902" s="10"/>
      <c r="AI1902" s="10"/>
      <c r="AJ1902" s="10"/>
      <c r="AK1902" s="10"/>
      <c r="AL1902" s="10"/>
      <c r="AM1902" s="10"/>
      <c r="AN1902" s="10"/>
    </row>
    <row r="1903" spans="1:40" ht="12.5" thickBot="1" x14ac:dyDescent="0.35">
      <c r="A1903" s="209"/>
      <c r="B1903" s="260">
        <v>3.3142124079915881E-2</v>
      </c>
      <c r="C1903" s="308"/>
      <c r="D1903" s="308"/>
      <c r="E1903" s="249" t="s">
        <v>18</v>
      </c>
      <c r="F1903" s="249" t="s">
        <v>19</v>
      </c>
      <c r="G1903" s="291"/>
      <c r="H1903" s="354"/>
      <c r="I1903" s="116" t="s">
        <v>360</v>
      </c>
      <c r="J1903" s="117" t="s">
        <v>362</v>
      </c>
      <c r="K1903" s="2"/>
      <c r="L1903" s="2"/>
      <c r="M1903" s="109"/>
      <c r="N1903" s="106"/>
      <c r="O1903" s="110" t="str">
        <f t="shared" si="61"/>
        <v>... €</v>
      </c>
      <c r="P1903" s="111" t="str">
        <f t="shared" si="62"/>
        <v>... €</v>
      </c>
      <c r="Q1903" s="12"/>
      <c r="R1903" s="12"/>
      <c r="S1903" s="12"/>
      <c r="T1903" s="12"/>
      <c r="U1903" s="10"/>
      <c r="V1903" s="10"/>
      <c r="W1903" s="10"/>
      <c r="X1903" s="10"/>
      <c r="Y1903" s="10"/>
      <c r="Z1903" s="10"/>
      <c r="AA1903" s="10"/>
      <c r="AB1903" s="10"/>
      <c r="AC1903" s="10"/>
      <c r="AD1903" s="10"/>
      <c r="AE1903" s="10"/>
      <c r="AF1903" s="10"/>
      <c r="AG1903" s="10"/>
      <c r="AH1903" s="10"/>
      <c r="AI1903" s="10"/>
      <c r="AJ1903" s="10"/>
      <c r="AK1903" s="10"/>
      <c r="AL1903" s="10"/>
      <c r="AM1903" s="10"/>
      <c r="AN1903" s="10"/>
    </row>
    <row r="1904" spans="1:40" ht="12.5" thickBot="1" x14ac:dyDescent="0.35">
      <c r="A1904" s="209"/>
      <c r="B1904" s="260">
        <v>3.3142124079915881E-2</v>
      </c>
      <c r="C1904" s="308"/>
      <c r="D1904" s="308"/>
      <c r="E1904" s="249" t="s">
        <v>20</v>
      </c>
      <c r="F1904" s="249" t="s">
        <v>19</v>
      </c>
      <c r="G1904" s="291"/>
      <c r="H1904" s="354"/>
      <c r="I1904" s="116" t="s">
        <v>360</v>
      </c>
      <c r="J1904" s="117" t="s">
        <v>362</v>
      </c>
      <c r="K1904" s="2"/>
      <c r="L1904" s="2"/>
      <c r="M1904" s="109"/>
      <c r="N1904" s="106"/>
      <c r="O1904" s="110" t="str">
        <f t="shared" si="61"/>
        <v>... €</v>
      </c>
      <c r="P1904" s="111" t="str">
        <f t="shared" si="62"/>
        <v>... €</v>
      </c>
      <c r="Q1904" s="12"/>
      <c r="R1904" s="12"/>
      <c r="S1904" s="12"/>
      <c r="T1904" s="12"/>
      <c r="U1904" s="10"/>
      <c r="V1904" s="10"/>
      <c r="W1904" s="10"/>
      <c r="X1904" s="10"/>
      <c r="Y1904" s="10"/>
      <c r="Z1904" s="10"/>
      <c r="AA1904" s="10"/>
      <c r="AB1904" s="10"/>
      <c r="AC1904" s="10"/>
      <c r="AD1904" s="10"/>
      <c r="AE1904" s="10"/>
      <c r="AF1904" s="10"/>
      <c r="AG1904" s="10"/>
      <c r="AH1904" s="10"/>
      <c r="AI1904" s="10"/>
      <c r="AJ1904" s="10"/>
      <c r="AK1904" s="10"/>
      <c r="AL1904" s="10"/>
      <c r="AM1904" s="10"/>
      <c r="AN1904" s="10"/>
    </row>
    <row r="1905" spans="1:40" ht="12.5" thickBot="1" x14ac:dyDescent="0.35">
      <c r="A1905" s="209"/>
      <c r="B1905" s="260">
        <v>3.3142124079915881E-2</v>
      </c>
      <c r="C1905" s="308"/>
      <c r="D1905" s="308"/>
      <c r="E1905" s="249" t="s">
        <v>21</v>
      </c>
      <c r="F1905" s="249" t="s">
        <v>11</v>
      </c>
      <c r="G1905" s="291"/>
      <c r="H1905" s="354"/>
      <c r="I1905" s="116" t="s">
        <v>360</v>
      </c>
      <c r="J1905" s="117" t="s">
        <v>362</v>
      </c>
      <c r="K1905" s="2"/>
      <c r="L1905" s="2"/>
      <c r="M1905" s="109"/>
      <c r="N1905" s="106"/>
      <c r="O1905" s="110" t="str">
        <f t="shared" si="61"/>
        <v>... €</v>
      </c>
      <c r="P1905" s="111" t="str">
        <f t="shared" si="62"/>
        <v>... €</v>
      </c>
      <c r="Q1905" s="12"/>
      <c r="R1905" s="12"/>
      <c r="S1905" s="12"/>
      <c r="T1905" s="12"/>
      <c r="U1905" s="10"/>
      <c r="V1905" s="10"/>
      <c r="W1905" s="10"/>
      <c r="X1905" s="10"/>
      <c r="Y1905" s="10"/>
      <c r="Z1905" s="10"/>
      <c r="AA1905" s="10"/>
      <c r="AB1905" s="10"/>
      <c r="AC1905" s="10"/>
      <c r="AD1905" s="10"/>
      <c r="AE1905" s="10"/>
      <c r="AF1905" s="10"/>
      <c r="AG1905" s="10"/>
      <c r="AH1905" s="10"/>
      <c r="AI1905" s="10"/>
      <c r="AJ1905" s="10"/>
      <c r="AK1905" s="10"/>
      <c r="AL1905" s="10"/>
      <c r="AM1905" s="10"/>
      <c r="AN1905" s="10"/>
    </row>
    <row r="1906" spans="1:40" ht="12.5" thickBot="1" x14ac:dyDescent="0.35">
      <c r="A1906" s="209"/>
      <c r="B1906" s="260">
        <v>3.3142124079915881E-2</v>
      </c>
      <c r="C1906" s="308"/>
      <c r="D1906" s="308"/>
      <c r="E1906" s="249" t="s">
        <v>21</v>
      </c>
      <c r="F1906" s="249" t="s">
        <v>19</v>
      </c>
      <c r="G1906" s="291"/>
      <c r="H1906" s="354"/>
      <c r="I1906" s="116" t="s">
        <v>360</v>
      </c>
      <c r="J1906" s="117" t="s">
        <v>362</v>
      </c>
      <c r="K1906" s="2"/>
      <c r="L1906" s="2"/>
      <c r="M1906" s="109"/>
      <c r="N1906" s="106"/>
      <c r="O1906" s="110" t="str">
        <f t="shared" si="61"/>
        <v>... €</v>
      </c>
      <c r="P1906" s="111" t="str">
        <f t="shared" si="62"/>
        <v>... €</v>
      </c>
      <c r="Q1906" s="12"/>
      <c r="R1906" s="12"/>
      <c r="S1906" s="12"/>
      <c r="T1906" s="12"/>
      <c r="U1906" s="10"/>
      <c r="V1906" s="10"/>
      <c r="W1906" s="10"/>
      <c r="X1906" s="10"/>
      <c r="Y1906" s="10"/>
      <c r="Z1906" s="10"/>
      <c r="AA1906" s="10"/>
      <c r="AB1906" s="10"/>
      <c r="AC1906" s="10"/>
      <c r="AD1906" s="10"/>
      <c r="AE1906" s="10"/>
      <c r="AF1906" s="10"/>
      <c r="AG1906" s="10"/>
      <c r="AH1906" s="10"/>
      <c r="AI1906" s="10"/>
      <c r="AJ1906" s="10"/>
      <c r="AK1906" s="10"/>
      <c r="AL1906" s="10"/>
      <c r="AM1906" s="10"/>
      <c r="AN1906" s="10"/>
    </row>
    <row r="1907" spans="1:40" ht="12.5" thickBot="1" x14ac:dyDescent="0.35">
      <c r="A1907" s="209"/>
      <c r="B1907" s="260">
        <v>3.3142124079915881E-2</v>
      </c>
      <c r="C1907" s="309"/>
      <c r="D1907" s="309"/>
      <c r="E1907" s="261" t="s">
        <v>275</v>
      </c>
      <c r="F1907" s="261" t="s">
        <v>274</v>
      </c>
      <c r="G1907" s="293"/>
      <c r="H1907" s="354"/>
      <c r="I1907" s="116" t="s">
        <v>360</v>
      </c>
      <c r="J1907" s="117" t="s">
        <v>362</v>
      </c>
      <c r="K1907" s="2"/>
      <c r="L1907" s="2"/>
      <c r="M1907" s="109"/>
      <c r="N1907" s="106"/>
      <c r="O1907" s="110" t="str">
        <f t="shared" si="61"/>
        <v>... €</v>
      </c>
      <c r="P1907" s="111" t="str">
        <f t="shared" si="62"/>
        <v>... €</v>
      </c>
      <c r="Q1907" s="12"/>
      <c r="R1907" s="12"/>
      <c r="S1907" s="12"/>
      <c r="T1907" s="12"/>
      <c r="U1907" s="10"/>
      <c r="V1907" s="10"/>
      <c r="W1907" s="10"/>
      <c r="X1907" s="10"/>
      <c r="Y1907" s="10"/>
      <c r="Z1907" s="10"/>
      <c r="AA1907" s="10"/>
      <c r="AB1907" s="10"/>
      <c r="AC1907" s="10"/>
      <c r="AD1907" s="10"/>
      <c r="AE1907" s="10"/>
      <c r="AF1907" s="10"/>
      <c r="AG1907" s="10"/>
      <c r="AH1907" s="10"/>
      <c r="AI1907" s="10"/>
      <c r="AJ1907" s="10"/>
      <c r="AK1907" s="10"/>
      <c r="AL1907" s="10"/>
      <c r="AM1907" s="10"/>
      <c r="AN1907" s="10"/>
    </row>
    <row r="1908" spans="1:40" ht="12" customHeight="1" thickBot="1" x14ac:dyDescent="0.35">
      <c r="A1908" s="209"/>
      <c r="B1908" s="260">
        <v>3.3142124079915881E-2</v>
      </c>
      <c r="C1908" s="307" t="s">
        <v>330</v>
      </c>
      <c r="D1908" s="307" t="s">
        <v>190</v>
      </c>
      <c r="E1908" s="249" t="s">
        <v>10</v>
      </c>
      <c r="F1908" s="249" t="s">
        <v>11</v>
      </c>
      <c r="G1908" s="292" t="s">
        <v>194</v>
      </c>
      <c r="H1908" s="354"/>
      <c r="I1908" s="116" t="s">
        <v>360</v>
      </c>
      <c r="J1908" s="117" t="s">
        <v>362</v>
      </c>
      <c r="K1908" s="2"/>
      <c r="L1908" s="2"/>
      <c r="M1908" s="109"/>
      <c r="N1908" s="106"/>
      <c r="O1908" s="110" t="str">
        <f t="shared" si="61"/>
        <v>... €</v>
      </c>
      <c r="P1908" s="111" t="str">
        <f t="shared" si="62"/>
        <v>... €</v>
      </c>
      <c r="Q1908" s="12"/>
      <c r="R1908" s="12"/>
      <c r="S1908" s="12"/>
      <c r="T1908" s="12"/>
      <c r="U1908" s="10"/>
      <c r="V1908" s="10"/>
      <c r="W1908" s="10"/>
      <c r="X1908" s="10"/>
      <c r="Y1908" s="10"/>
      <c r="Z1908" s="10"/>
      <c r="AA1908" s="10"/>
      <c r="AB1908" s="10"/>
      <c r="AC1908" s="10"/>
      <c r="AD1908" s="10"/>
      <c r="AE1908" s="10"/>
      <c r="AF1908" s="10"/>
      <c r="AG1908" s="10"/>
      <c r="AH1908" s="10"/>
      <c r="AI1908" s="10"/>
      <c r="AJ1908" s="10"/>
      <c r="AK1908" s="10"/>
      <c r="AL1908" s="10"/>
      <c r="AM1908" s="10"/>
      <c r="AN1908" s="10"/>
    </row>
    <row r="1909" spans="1:40" ht="12.5" thickBot="1" x14ac:dyDescent="0.35">
      <c r="A1909" s="209"/>
      <c r="B1909" s="260">
        <v>3.3142124079915881E-2</v>
      </c>
      <c r="C1909" s="308"/>
      <c r="D1909" s="308"/>
      <c r="E1909" s="249" t="s">
        <v>14</v>
      </c>
      <c r="F1909" s="249" t="s">
        <v>15</v>
      </c>
      <c r="G1909" s="291"/>
      <c r="H1909" s="354"/>
      <c r="I1909" s="116" t="s">
        <v>360</v>
      </c>
      <c r="J1909" s="117" t="s">
        <v>362</v>
      </c>
      <c r="K1909" s="2"/>
      <c r="L1909" s="2"/>
      <c r="M1909" s="109"/>
      <c r="N1909" s="106"/>
      <c r="O1909" s="110" t="str">
        <f t="shared" si="61"/>
        <v>... €</v>
      </c>
      <c r="P1909" s="111" t="str">
        <f t="shared" si="62"/>
        <v>... €</v>
      </c>
      <c r="Q1909" s="12"/>
      <c r="R1909" s="12"/>
      <c r="S1909" s="12"/>
      <c r="T1909" s="12"/>
      <c r="U1909" s="10"/>
      <c r="V1909" s="10"/>
      <c r="W1909" s="10"/>
      <c r="X1909" s="10"/>
      <c r="Y1909" s="10"/>
      <c r="Z1909" s="10"/>
      <c r="AA1909" s="10"/>
      <c r="AB1909" s="10"/>
      <c r="AC1909" s="10"/>
      <c r="AD1909" s="10"/>
      <c r="AE1909" s="10"/>
      <c r="AF1909" s="10"/>
      <c r="AG1909" s="10"/>
      <c r="AH1909" s="10"/>
      <c r="AI1909" s="10"/>
      <c r="AJ1909" s="10"/>
      <c r="AK1909" s="10"/>
      <c r="AL1909" s="10"/>
      <c r="AM1909" s="10"/>
      <c r="AN1909" s="10"/>
    </row>
    <row r="1910" spans="1:40" ht="12.5" thickBot="1" x14ac:dyDescent="0.35">
      <c r="A1910" s="209"/>
      <c r="B1910" s="260">
        <v>3.3142124079915881E-2</v>
      </c>
      <c r="C1910" s="308"/>
      <c r="D1910" s="308"/>
      <c r="E1910" s="249" t="s">
        <v>16</v>
      </c>
      <c r="F1910" s="249" t="s">
        <v>11</v>
      </c>
      <c r="G1910" s="291"/>
      <c r="H1910" s="354"/>
      <c r="I1910" s="116" t="s">
        <v>360</v>
      </c>
      <c r="J1910" s="117" t="s">
        <v>362</v>
      </c>
      <c r="K1910" s="2"/>
      <c r="L1910" s="2"/>
      <c r="M1910" s="109"/>
      <c r="N1910" s="106"/>
      <c r="O1910" s="110" t="str">
        <f t="shared" si="61"/>
        <v>... €</v>
      </c>
      <c r="P1910" s="111" t="str">
        <f t="shared" si="62"/>
        <v>... €</v>
      </c>
      <c r="Q1910" s="12"/>
      <c r="R1910" s="12"/>
      <c r="S1910" s="12"/>
      <c r="T1910" s="12"/>
      <c r="U1910" s="10"/>
      <c r="V1910" s="10"/>
      <c r="W1910" s="10"/>
      <c r="X1910" s="10"/>
      <c r="Y1910" s="10"/>
      <c r="Z1910" s="10"/>
      <c r="AA1910" s="10"/>
      <c r="AB1910" s="10"/>
      <c r="AC1910" s="10"/>
      <c r="AD1910" s="10"/>
      <c r="AE1910" s="10"/>
      <c r="AF1910" s="10"/>
      <c r="AG1910" s="10"/>
      <c r="AH1910" s="10"/>
      <c r="AI1910" s="10"/>
      <c r="AJ1910" s="10"/>
      <c r="AK1910" s="10"/>
      <c r="AL1910" s="10"/>
      <c r="AM1910" s="10"/>
      <c r="AN1910" s="10"/>
    </row>
    <row r="1911" spans="1:40" ht="12.5" thickBot="1" x14ac:dyDescent="0.35">
      <c r="A1911" s="209"/>
      <c r="B1911" s="260">
        <v>3.3142124079915881E-2</v>
      </c>
      <c r="C1911" s="308"/>
      <c r="D1911" s="308"/>
      <c r="E1911" s="249" t="s">
        <v>16</v>
      </c>
      <c r="F1911" s="249" t="s">
        <v>17</v>
      </c>
      <c r="G1911" s="291"/>
      <c r="H1911" s="354"/>
      <c r="I1911" s="116" t="s">
        <v>360</v>
      </c>
      <c r="J1911" s="117" t="s">
        <v>362</v>
      </c>
      <c r="K1911" s="2"/>
      <c r="L1911" s="2"/>
      <c r="M1911" s="109"/>
      <c r="N1911" s="106"/>
      <c r="O1911" s="110" t="str">
        <f t="shared" si="61"/>
        <v>... €</v>
      </c>
      <c r="P1911" s="111" t="str">
        <f t="shared" si="62"/>
        <v>... €</v>
      </c>
      <c r="Q1911" s="12"/>
      <c r="R1911" s="12"/>
      <c r="S1911" s="12"/>
      <c r="T1911" s="12"/>
      <c r="U1911" s="10"/>
      <c r="V1911" s="10"/>
      <c r="W1911" s="10"/>
      <c r="X1911" s="10"/>
      <c r="Y1911" s="10"/>
      <c r="Z1911" s="10"/>
      <c r="AA1911" s="10"/>
      <c r="AB1911" s="10"/>
      <c r="AC1911" s="10"/>
      <c r="AD1911" s="10"/>
      <c r="AE1911" s="10"/>
      <c r="AF1911" s="10"/>
      <c r="AG1911" s="10"/>
      <c r="AH1911" s="10"/>
      <c r="AI1911" s="10"/>
      <c r="AJ1911" s="10"/>
      <c r="AK1911" s="10"/>
      <c r="AL1911" s="10"/>
      <c r="AM1911" s="10"/>
      <c r="AN1911" s="10"/>
    </row>
    <row r="1912" spans="1:40" ht="12.5" thickBot="1" x14ac:dyDescent="0.35">
      <c r="A1912" s="209"/>
      <c r="B1912" s="260">
        <v>3.3142124079915881E-2</v>
      </c>
      <c r="C1912" s="308"/>
      <c r="D1912" s="308"/>
      <c r="E1912" s="249" t="s">
        <v>18</v>
      </c>
      <c r="F1912" s="249" t="s">
        <v>19</v>
      </c>
      <c r="G1912" s="291"/>
      <c r="H1912" s="354"/>
      <c r="I1912" s="116" t="s">
        <v>360</v>
      </c>
      <c r="J1912" s="117" t="s">
        <v>362</v>
      </c>
      <c r="K1912" s="2"/>
      <c r="L1912" s="2"/>
      <c r="M1912" s="109"/>
      <c r="N1912" s="106"/>
      <c r="O1912" s="110" t="str">
        <f t="shared" si="61"/>
        <v>... €</v>
      </c>
      <c r="P1912" s="111" t="str">
        <f t="shared" si="62"/>
        <v>... €</v>
      </c>
      <c r="Q1912" s="12"/>
      <c r="R1912" s="12"/>
      <c r="S1912" s="12"/>
      <c r="T1912" s="12"/>
      <c r="U1912" s="10"/>
      <c r="V1912" s="10"/>
      <c r="W1912" s="10"/>
      <c r="X1912" s="10"/>
      <c r="Y1912" s="10"/>
      <c r="Z1912" s="10"/>
      <c r="AA1912" s="10"/>
      <c r="AB1912" s="10"/>
      <c r="AC1912" s="10"/>
      <c r="AD1912" s="10"/>
      <c r="AE1912" s="10"/>
      <c r="AF1912" s="10"/>
      <c r="AG1912" s="10"/>
      <c r="AH1912" s="10"/>
      <c r="AI1912" s="10"/>
      <c r="AJ1912" s="10"/>
      <c r="AK1912" s="10"/>
      <c r="AL1912" s="10"/>
      <c r="AM1912" s="10"/>
      <c r="AN1912" s="10"/>
    </row>
    <row r="1913" spans="1:40" ht="12.5" thickBot="1" x14ac:dyDescent="0.35">
      <c r="A1913" s="209"/>
      <c r="B1913" s="260">
        <v>3.3142124079915881E-2</v>
      </c>
      <c r="C1913" s="308"/>
      <c r="D1913" s="308"/>
      <c r="E1913" s="249" t="s">
        <v>20</v>
      </c>
      <c r="F1913" s="249" t="s">
        <v>19</v>
      </c>
      <c r="G1913" s="291"/>
      <c r="H1913" s="354"/>
      <c r="I1913" s="116" t="s">
        <v>360</v>
      </c>
      <c r="J1913" s="117" t="s">
        <v>362</v>
      </c>
      <c r="K1913" s="2"/>
      <c r="L1913" s="2"/>
      <c r="M1913" s="109"/>
      <c r="N1913" s="106"/>
      <c r="O1913" s="110" t="str">
        <f t="shared" si="61"/>
        <v>... €</v>
      </c>
      <c r="P1913" s="111" t="str">
        <f t="shared" si="62"/>
        <v>... €</v>
      </c>
      <c r="Q1913" s="12"/>
      <c r="R1913" s="12"/>
      <c r="S1913" s="12"/>
      <c r="T1913" s="12"/>
      <c r="U1913" s="10"/>
      <c r="V1913" s="10"/>
      <c r="W1913" s="10"/>
      <c r="X1913" s="10"/>
      <c r="Y1913" s="10"/>
      <c r="Z1913" s="10"/>
      <c r="AA1913" s="10"/>
      <c r="AB1913" s="10"/>
      <c r="AC1913" s="10"/>
      <c r="AD1913" s="10"/>
      <c r="AE1913" s="10"/>
      <c r="AF1913" s="10"/>
      <c r="AG1913" s="10"/>
      <c r="AH1913" s="10"/>
      <c r="AI1913" s="10"/>
      <c r="AJ1913" s="10"/>
      <c r="AK1913" s="10"/>
      <c r="AL1913" s="10"/>
      <c r="AM1913" s="10"/>
      <c r="AN1913" s="10"/>
    </row>
    <row r="1914" spans="1:40" ht="12.5" thickBot="1" x14ac:dyDescent="0.35">
      <c r="A1914" s="209"/>
      <c r="B1914" s="260">
        <v>3.3142124079915881E-2</v>
      </c>
      <c r="C1914" s="308"/>
      <c r="D1914" s="308"/>
      <c r="E1914" s="249" t="s">
        <v>21</v>
      </c>
      <c r="F1914" s="249" t="s">
        <v>11</v>
      </c>
      <c r="G1914" s="291"/>
      <c r="H1914" s="354"/>
      <c r="I1914" s="116" t="s">
        <v>360</v>
      </c>
      <c r="J1914" s="117" t="s">
        <v>362</v>
      </c>
      <c r="K1914" s="2"/>
      <c r="L1914" s="2"/>
      <c r="M1914" s="109"/>
      <c r="N1914" s="106"/>
      <c r="O1914" s="110" t="str">
        <f t="shared" si="61"/>
        <v>... €</v>
      </c>
      <c r="P1914" s="111" t="str">
        <f t="shared" si="62"/>
        <v>... €</v>
      </c>
      <c r="Q1914" s="12"/>
      <c r="R1914" s="12"/>
      <c r="S1914" s="12"/>
      <c r="T1914" s="12"/>
      <c r="U1914" s="10"/>
      <c r="V1914" s="10"/>
      <c r="W1914" s="10"/>
      <c r="X1914" s="10"/>
      <c r="Y1914" s="10"/>
      <c r="Z1914" s="10"/>
      <c r="AA1914" s="10"/>
      <c r="AB1914" s="10"/>
      <c r="AC1914" s="10"/>
      <c r="AD1914" s="10"/>
      <c r="AE1914" s="10"/>
      <c r="AF1914" s="10"/>
      <c r="AG1914" s="10"/>
      <c r="AH1914" s="10"/>
      <c r="AI1914" s="10"/>
      <c r="AJ1914" s="10"/>
      <c r="AK1914" s="10"/>
      <c r="AL1914" s="10"/>
      <c r="AM1914" s="10"/>
      <c r="AN1914" s="10"/>
    </row>
    <row r="1915" spans="1:40" ht="12.5" thickBot="1" x14ac:dyDescent="0.35">
      <c r="A1915" s="209"/>
      <c r="B1915" s="260">
        <v>3.3142124079915881E-2</v>
      </c>
      <c r="C1915" s="308"/>
      <c r="D1915" s="308"/>
      <c r="E1915" s="249" t="s">
        <v>21</v>
      </c>
      <c r="F1915" s="249" t="s">
        <v>19</v>
      </c>
      <c r="G1915" s="291"/>
      <c r="H1915" s="354"/>
      <c r="I1915" s="116" t="s">
        <v>360</v>
      </c>
      <c r="J1915" s="117" t="s">
        <v>362</v>
      </c>
      <c r="K1915" s="2"/>
      <c r="L1915" s="2"/>
      <c r="M1915" s="109"/>
      <c r="N1915" s="106"/>
      <c r="O1915" s="110" t="str">
        <f t="shared" si="61"/>
        <v>... €</v>
      </c>
      <c r="P1915" s="111" t="str">
        <f t="shared" si="62"/>
        <v>... €</v>
      </c>
      <c r="Q1915" s="12"/>
      <c r="R1915" s="12"/>
      <c r="S1915" s="12"/>
      <c r="T1915" s="12"/>
      <c r="U1915" s="10"/>
      <c r="V1915" s="10"/>
      <c r="W1915" s="10"/>
      <c r="X1915" s="10"/>
      <c r="Y1915" s="10"/>
      <c r="Z1915" s="10"/>
      <c r="AA1915" s="10"/>
      <c r="AB1915" s="10"/>
      <c r="AC1915" s="10"/>
      <c r="AD1915" s="10"/>
      <c r="AE1915" s="10"/>
      <c r="AF1915" s="10"/>
      <c r="AG1915" s="10"/>
      <c r="AH1915" s="10"/>
      <c r="AI1915" s="10"/>
      <c r="AJ1915" s="10"/>
      <c r="AK1915" s="10"/>
      <c r="AL1915" s="10"/>
      <c r="AM1915" s="10"/>
      <c r="AN1915" s="10"/>
    </row>
    <row r="1916" spans="1:40" ht="12.5" thickBot="1" x14ac:dyDescent="0.35">
      <c r="A1916" s="209"/>
      <c r="B1916" s="260">
        <v>3.3142124079915881E-2</v>
      </c>
      <c r="C1916" s="309"/>
      <c r="D1916" s="309"/>
      <c r="E1916" s="261" t="s">
        <v>275</v>
      </c>
      <c r="F1916" s="261" t="s">
        <v>274</v>
      </c>
      <c r="G1916" s="293"/>
      <c r="H1916" s="354"/>
      <c r="I1916" s="116" t="s">
        <v>360</v>
      </c>
      <c r="J1916" s="117" t="s">
        <v>362</v>
      </c>
      <c r="K1916" s="2"/>
      <c r="L1916" s="2"/>
      <c r="M1916" s="109"/>
      <c r="N1916" s="106"/>
      <c r="O1916" s="110" t="str">
        <f t="shared" si="61"/>
        <v>... €</v>
      </c>
      <c r="P1916" s="111" t="str">
        <f t="shared" si="62"/>
        <v>... €</v>
      </c>
      <c r="Q1916" s="12"/>
      <c r="R1916" s="12"/>
      <c r="S1916" s="12"/>
      <c r="T1916" s="12"/>
      <c r="U1916" s="10"/>
      <c r="V1916" s="10"/>
      <c r="W1916" s="10"/>
      <c r="X1916" s="10"/>
      <c r="Y1916" s="10"/>
      <c r="Z1916" s="10"/>
      <c r="AA1916" s="10"/>
      <c r="AB1916" s="10"/>
      <c r="AC1916" s="10"/>
      <c r="AD1916" s="10"/>
      <c r="AE1916" s="10"/>
      <c r="AF1916" s="10"/>
      <c r="AG1916" s="10"/>
      <c r="AH1916" s="10"/>
      <c r="AI1916" s="10"/>
      <c r="AJ1916" s="10"/>
      <c r="AK1916" s="10"/>
      <c r="AL1916" s="10"/>
      <c r="AM1916" s="10"/>
      <c r="AN1916" s="10"/>
    </row>
    <row r="1917" spans="1:40" ht="12" customHeight="1" thickBot="1" x14ac:dyDescent="0.35">
      <c r="A1917" s="209"/>
      <c r="B1917" s="260">
        <v>3.3142124079915881E-2</v>
      </c>
      <c r="C1917" s="307" t="s">
        <v>330</v>
      </c>
      <c r="D1917" s="307" t="s">
        <v>190</v>
      </c>
      <c r="E1917" s="249" t="s">
        <v>10</v>
      </c>
      <c r="F1917" s="249" t="s">
        <v>11</v>
      </c>
      <c r="G1917" s="292" t="s">
        <v>195</v>
      </c>
      <c r="H1917" s="354"/>
      <c r="I1917" s="116" t="s">
        <v>360</v>
      </c>
      <c r="J1917" s="117" t="s">
        <v>362</v>
      </c>
      <c r="K1917" s="2"/>
      <c r="L1917" s="2"/>
      <c r="M1917" s="109"/>
      <c r="N1917" s="106"/>
      <c r="O1917" s="110" t="str">
        <f t="shared" si="61"/>
        <v>... €</v>
      </c>
      <c r="P1917" s="111" t="str">
        <f t="shared" si="62"/>
        <v>... €</v>
      </c>
      <c r="Q1917" s="12"/>
      <c r="R1917" s="12"/>
      <c r="S1917" s="12"/>
      <c r="T1917" s="12"/>
      <c r="U1917" s="10"/>
      <c r="V1917" s="10"/>
      <c r="W1917" s="10"/>
      <c r="X1917" s="10"/>
      <c r="Y1917" s="10"/>
      <c r="Z1917" s="10"/>
      <c r="AA1917" s="10"/>
      <c r="AB1917" s="10"/>
      <c r="AC1917" s="10"/>
      <c r="AD1917" s="10"/>
      <c r="AE1917" s="10"/>
      <c r="AF1917" s="10"/>
      <c r="AG1917" s="10"/>
      <c r="AH1917" s="10"/>
      <c r="AI1917" s="10"/>
      <c r="AJ1917" s="10"/>
      <c r="AK1917" s="10"/>
      <c r="AL1917" s="10"/>
      <c r="AM1917" s="10"/>
      <c r="AN1917" s="10"/>
    </row>
    <row r="1918" spans="1:40" ht="12.5" thickBot="1" x14ac:dyDescent="0.35">
      <c r="A1918" s="209"/>
      <c r="B1918" s="260">
        <v>3.3142124079915881E-2</v>
      </c>
      <c r="C1918" s="308"/>
      <c r="D1918" s="308"/>
      <c r="E1918" s="249" t="s">
        <v>14</v>
      </c>
      <c r="F1918" s="249" t="s">
        <v>15</v>
      </c>
      <c r="G1918" s="291"/>
      <c r="H1918" s="354"/>
      <c r="I1918" s="116" t="s">
        <v>360</v>
      </c>
      <c r="J1918" s="117" t="s">
        <v>362</v>
      </c>
      <c r="K1918" s="2"/>
      <c r="L1918" s="2"/>
      <c r="M1918" s="109"/>
      <c r="N1918" s="106"/>
      <c r="O1918" s="110" t="str">
        <f t="shared" si="61"/>
        <v>... €</v>
      </c>
      <c r="P1918" s="111" t="str">
        <f t="shared" si="62"/>
        <v>... €</v>
      </c>
      <c r="Q1918" s="12"/>
      <c r="R1918" s="12"/>
      <c r="S1918" s="12"/>
      <c r="T1918" s="12"/>
      <c r="U1918" s="10"/>
      <c r="V1918" s="10"/>
      <c r="W1918" s="10"/>
      <c r="X1918" s="10"/>
      <c r="Y1918" s="10"/>
      <c r="Z1918" s="10"/>
      <c r="AA1918" s="10"/>
      <c r="AB1918" s="10"/>
      <c r="AC1918" s="10"/>
      <c r="AD1918" s="10"/>
      <c r="AE1918" s="10"/>
      <c r="AF1918" s="10"/>
      <c r="AG1918" s="10"/>
      <c r="AH1918" s="10"/>
      <c r="AI1918" s="10"/>
      <c r="AJ1918" s="10"/>
      <c r="AK1918" s="10"/>
      <c r="AL1918" s="10"/>
      <c r="AM1918" s="10"/>
      <c r="AN1918" s="10"/>
    </row>
    <row r="1919" spans="1:40" ht="12.5" thickBot="1" x14ac:dyDescent="0.35">
      <c r="A1919" s="209"/>
      <c r="B1919" s="260">
        <v>3.3142124079915881E-2</v>
      </c>
      <c r="C1919" s="308"/>
      <c r="D1919" s="308"/>
      <c r="E1919" s="249" t="s">
        <v>16</v>
      </c>
      <c r="F1919" s="249" t="s">
        <v>11</v>
      </c>
      <c r="G1919" s="291"/>
      <c r="H1919" s="354"/>
      <c r="I1919" s="116" t="s">
        <v>360</v>
      </c>
      <c r="J1919" s="117" t="s">
        <v>362</v>
      </c>
      <c r="K1919" s="2"/>
      <c r="L1919" s="2"/>
      <c r="M1919" s="109"/>
      <c r="N1919" s="106"/>
      <c r="O1919" s="110" t="str">
        <f t="shared" si="61"/>
        <v>... €</v>
      </c>
      <c r="P1919" s="111" t="str">
        <f t="shared" si="62"/>
        <v>... €</v>
      </c>
      <c r="Q1919" s="12"/>
      <c r="R1919" s="12"/>
      <c r="S1919" s="12"/>
      <c r="T1919" s="12"/>
      <c r="U1919" s="10"/>
      <c r="V1919" s="10"/>
      <c r="W1919" s="10"/>
      <c r="X1919" s="10"/>
      <c r="Y1919" s="10"/>
      <c r="Z1919" s="10"/>
      <c r="AA1919" s="10"/>
      <c r="AB1919" s="10"/>
      <c r="AC1919" s="10"/>
      <c r="AD1919" s="10"/>
      <c r="AE1919" s="10"/>
      <c r="AF1919" s="10"/>
      <c r="AG1919" s="10"/>
      <c r="AH1919" s="10"/>
      <c r="AI1919" s="10"/>
      <c r="AJ1919" s="10"/>
      <c r="AK1919" s="10"/>
      <c r="AL1919" s="10"/>
      <c r="AM1919" s="10"/>
      <c r="AN1919" s="10"/>
    </row>
    <row r="1920" spans="1:40" ht="12.5" thickBot="1" x14ac:dyDescent="0.35">
      <c r="A1920" s="209"/>
      <c r="B1920" s="260">
        <v>3.3142124079915881E-2</v>
      </c>
      <c r="C1920" s="308"/>
      <c r="D1920" s="308"/>
      <c r="E1920" s="249" t="s">
        <v>16</v>
      </c>
      <c r="F1920" s="249" t="s">
        <v>17</v>
      </c>
      <c r="G1920" s="291"/>
      <c r="H1920" s="354"/>
      <c r="I1920" s="116" t="s">
        <v>360</v>
      </c>
      <c r="J1920" s="117" t="s">
        <v>362</v>
      </c>
      <c r="K1920" s="2"/>
      <c r="L1920" s="2"/>
      <c r="M1920" s="109"/>
      <c r="N1920" s="106"/>
      <c r="O1920" s="110" t="str">
        <f t="shared" si="61"/>
        <v>... €</v>
      </c>
      <c r="P1920" s="111" t="str">
        <f t="shared" si="62"/>
        <v>... €</v>
      </c>
      <c r="Q1920" s="12"/>
      <c r="R1920" s="12"/>
      <c r="S1920" s="12"/>
      <c r="T1920" s="12"/>
      <c r="U1920" s="10"/>
      <c r="V1920" s="10"/>
      <c r="W1920" s="10"/>
      <c r="X1920" s="10"/>
      <c r="Y1920" s="10"/>
      <c r="Z1920" s="10"/>
      <c r="AA1920" s="10"/>
      <c r="AB1920" s="10"/>
      <c r="AC1920" s="10"/>
      <c r="AD1920" s="10"/>
      <c r="AE1920" s="10"/>
      <c r="AF1920" s="10"/>
      <c r="AG1920" s="10"/>
      <c r="AH1920" s="10"/>
      <c r="AI1920" s="10"/>
      <c r="AJ1920" s="10"/>
      <c r="AK1920" s="10"/>
      <c r="AL1920" s="10"/>
      <c r="AM1920" s="10"/>
      <c r="AN1920" s="10"/>
    </row>
    <row r="1921" spans="1:40" ht="12.5" thickBot="1" x14ac:dyDescent="0.35">
      <c r="A1921" s="209"/>
      <c r="B1921" s="260">
        <v>3.3142124079915881E-2</v>
      </c>
      <c r="C1921" s="308"/>
      <c r="D1921" s="308"/>
      <c r="E1921" s="249" t="s">
        <v>18</v>
      </c>
      <c r="F1921" s="249" t="s">
        <v>19</v>
      </c>
      <c r="G1921" s="291"/>
      <c r="H1921" s="354"/>
      <c r="I1921" s="116" t="s">
        <v>360</v>
      </c>
      <c r="J1921" s="117" t="s">
        <v>362</v>
      </c>
      <c r="K1921" s="2"/>
      <c r="L1921" s="2"/>
      <c r="M1921" s="109"/>
      <c r="N1921" s="106"/>
      <c r="O1921" s="110" t="str">
        <f t="shared" si="61"/>
        <v>... €</v>
      </c>
      <c r="P1921" s="111" t="str">
        <f t="shared" si="62"/>
        <v>... €</v>
      </c>
      <c r="Q1921" s="12"/>
      <c r="R1921" s="12"/>
      <c r="S1921" s="12"/>
      <c r="T1921" s="12"/>
      <c r="U1921" s="10"/>
      <c r="V1921" s="10"/>
      <c r="W1921" s="10"/>
      <c r="X1921" s="10"/>
      <c r="Y1921" s="10"/>
      <c r="Z1921" s="10"/>
      <c r="AA1921" s="10"/>
      <c r="AB1921" s="10"/>
      <c r="AC1921" s="10"/>
      <c r="AD1921" s="10"/>
      <c r="AE1921" s="10"/>
      <c r="AF1921" s="10"/>
      <c r="AG1921" s="10"/>
      <c r="AH1921" s="10"/>
      <c r="AI1921" s="10"/>
      <c r="AJ1921" s="10"/>
      <c r="AK1921" s="10"/>
      <c r="AL1921" s="10"/>
      <c r="AM1921" s="10"/>
      <c r="AN1921" s="10"/>
    </row>
    <row r="1922" spans="1:40" ht="12.5" thickBot="1" x14ac:dyDescent="0.35">
      <c r="A1922" s="209"/>
      <c r="B1922" s="260">
        <v>3.3142124079915881E-2</v>
      </c>
      <c r="C1922" s="308"/>
      <c r="D1922" s="308"/>
      <c r="E1922" s="249" t="s">
        <v>20</v>
      </c>
      <c r="F1922" s="249" t="s">
        <v>19</v>
      </c>
      <c r="G1922" s="291"/>
      <c r="H1922" s="354"/>
      <c r="I1922" s="116" t="s">
        <v>360</v>
      </c>
      <c r="J1922" s="117" t="s">
        <v>362</v>
      </c>
      <c r="K1922" s="2"/>
      <c r="L1922" s="2"/>
      <c r="M1922" s="109"/>
      <c r="N1922" s="106"/>
      <c r="O1922" s="110" t="str">
        <f t="shared" si="61"/>
        <v>... €</v>
      </c>
      <c r="P1922" s="111" t="str">
        <f t="shared" si="62"/>
        <v>... €</v>
      </c>
      <c r="Q1922" s="12"/>
      <c r="R1922" s="12"/>
      <c r="S1922" s="12"/>
      <c r="T1922" s="12"/>
      <c r="U1922" s="10"/>
      <c r="V1922" s="10"/>
      <c r="W1922" s="10"/>
      <c r="X1922" s="10"/>
      <c r="Y1922" s="10"/>
      <c r="Z1922" s="10"/>
      <c r="AA1922" s="10"/>
      <c r="AB1922" s="10"/>
      <c r="AC1922" s="10"/>
      <c r="AD1922" s="10"/>
      <c r="AE1922" s="10"/>
      <c r="AF1922" s="10"/>
      <c r="AG1922" s="10"/>
      <c r="AH1922" s="10"/>
      <c r="AI1922" s="10"/>
      <c r="AJ1922" s="10"/>
      <c r="AK1922" s="10"/>
      <c r="AL1922" s="10"/>
      <c r="AM1922" s="10"/>
      <c r="AN1922" s="10"/>
    </row>
    <row r="1923" spans="1:40" ht="12.5" thickBot="1" x14ac:dyDescent="0.35">
      <c r="A1923" s="209"/>
      <c r="B1923" s="260">
        <v>3.3142124079915881E-2</v>
      </c>
      <c r="C1923" s="308"/>
      <c r="D1923" s="308"/>
      <c r="E1923" s="249" t="s">
        <v>21</v>
      </c>
      <c r="F1923" s="249" t="s">
        <v>11</v>
      </c>
      <c r="G1923" s="291"/>
      <c r="H1923" s="354"/>
      <c r="I1923" s="116" t="s">
        <v>360</v>
      </c>
      <c r="J1923" s="117" t="s">
        <v>362</v>
      </c>
      <c r="K1923" s="2"/>
      <c r="L1923" s="2"/>
      <c r="M1923" s="109"/>
      <c r="N1923" s="106"/>
      <c r="O1923" s="110" t="str">
        <f t="shared" si="61"/>
        <v>... €</v>
      </c>
      <c r="P1923" s="111" t="str">
        <f t="shared" si="62"/>
        <v>... €</v>
      </c>
      <c r="Q1923" s="12"/>
      <c r="R1923" s="12"/>
      <c r="S1923" s="12"/>
      <c r="T1923" s="12"/>
      <c r="U1923" s="10"/>
      <c r="V1923" s="10"/>
      <c r="W1923" s="10"/>
      <c r="X1923" s="10"/>
      <c r="Y1923" s="10"/>
      <c r="Z1923" s="10"/>
      <c r="AA1923" s="10"/>
      <c r="AB1923" s="10"/>
      <c r="AC1923" s="10"/>
      <c r="AD1923" s="10"/>
      <c r="AE1923" s="10"/>
      <c r="AF1923" s="10"/>
      <c r="AG1923" s="10"/>
      <c r="AH1923" s="10"/>
      <c r="AI1923" s="10"/>
      <c r="AJ1923" s="10"/>
      <c r="AK1923" s="10"/>
      <c r="AL1923" s="10"/>
      <c r="AM1923" s="10"/>
      <c r="AN1923" s="10"/>
    </row>
    <row r="1924" spans="1:40" ht="12.5" thickBot="1" x14ac:dyDescent="0.35">
      <c r="A1924" s="209"/>
      <c r="B1924" s="260">
        <v>3.3142124079915881E-2</v>
      </c>
      <c r="C1924" s="308"/>
      <c r="D1924" s="308"/>
      <c r="E1924" s="249" t="s">
        <v>21</v>
      </c>
      <c r="F1924" s="249" t="s">
        <v>19</v>
      </c>
      <c r="G1924" s="291"/>
      <c r="H1924" s="354"/>
      <c r="I1924" s="116" t="s">
        <v>360</v>
      </c>
      <c r="J1924" s="117" t="s">
        <v>362</v>
      </c>
      <c r="K1924" s="2"/>
      <c r="L1924" s="2"/>
      <c r="M1924" s="109"/>
      <c r="N1924" s="106"/>
      <c r="O1924" s="110" t="str">
        <f t="shared" si="61"/>
        <v>... €</v>
      </c>
      <c r="P1924" s="111" t="str">
        <f t="shared" si="62"/>
        <v>... €</v>
      </c>
      <c r="Q1924" s="12"/>
      <c r="R1924" s="12"/>
      <c r="S1924" s="12"/>
      <c r="T1924" s="12"/>
      <c r="U1924" s="10"/>
      <c r="V1924" s="10"/>
      <c r="W1924" s="10"/>
      <c r="X1924" s="10"/>
      <c r="Y1924" s="10"/>
      <c r="Z1924" s="10"/>
      <c r="AA1924" s="10"/>
      <c r="AB1924" s="10"/>
      <c r="AC1924" s="10"/>
      <c r="AD1924" s="10"/>
      <c r="AE1924" s="10"/>
      <c r="AF1924" s="10"/>
      <c r="AG1924" s="10"/>
      <c r="AH1924" s="10"/>
      <c r="AI1924" s="10"/>
      <c r="AJ1924" s="10"/>
      <c r="AK1924" s="10"/>
      <c r="AL1924" s="10"/>
      <c r="AM1924" s="10"/>
      <c r="AN1924" s="10"/>
    </row>
    <row r="1925" spans="1:40" ht="12.5" thickBot="1" x14ac:dyDescent="0.35">
      <c r="A1925" s="209"/>
      <c r="B1925" s="260">
        <v>3.3142124079915881E-2</v>
      </c>
      <c r="C1925" s="309"/>
      <c r="D1925" s="309"/>
      <c r="E1925" s="261" t="s">
        <v>275</v>
      </c>
      <c r="F1925" s="261" t="s">
        <v>274</v>
      </c>
      <c r="G1925" s="293"/>
      <c r="H1925" s="354"/>
      <c r="I1925" s="116" t="s">
        <v>360</v>
      </c>
      <c r="J1925" s="117" t="s">
        <v>362</v>
      </c>
      <c r="K1925" s="2"/>
      <c r="L1925" s="2"/>
      <c r="M1925" s="109"/>
      <c r="N1925" s="106"/>
      <c r="O1925" s="110" t="str">
        <f t="shared" si="61"/>
        <v>... €</v>
      </c>
      <c r="P1925" s="111" t="str">
        <f t="shared" si="62"/>
        <v>... €</v>
      </c>
      <c r="Q1925" s="12"/>
      <c r="R1925" s="12"/>
      <c r="S1925" s="12"/>
      <c r="T1925" s="12"/>
      <c r="U1925" s="10"/>
      <c r="V1925" s="10"/>
      <c r="W1925" s="10"/>
      <c r="X1925" s="10"/>
      <c r="Y1925" s="10"/>
      <c r="Z1925" s="10"/>
      <c r="AA1925" s="10"/>
      <c r="AB1925" s="10"/>
      <c r="AC1925" s="10"/>
      <c r="AD1925" s="10"/>
      <c r="AE1925" s="10"/>
      <c r="AF1925" s="10"/>
      <c r="AG1925" s="10"/>
      <c r="AH1925" s="10"/>
      <c r="AI1925" s="10"/>
      <c r="AJ1925" s="10"/>
      <c r="AK1925" s="10"/>
      <c r="AL1925" s="10"/>
      <c r="AM1925" s="10"/>
      <c r="AN1925" s="10"/>
    </row>
    <row r="1926" spans="1:40" ht="12" customHeight="1" thickBot="1" x14ac:dyDescent="0.35">
      <c r="A1926" s="209"/>
      <c r="B1926" s="260">
        <v>3.3142124079915881E-2</v>
      </c>
      <c r="C1926" s="304" t="s">
        <v>330</v>
      </c>
      <c r="D1926" s="307" t="s">
        <v>190</v>
      </c>
      <c r="E1926" s="249" t="s">
        <v>10</v>
      </c>
      <c r="F1926" s="249" t="s">
        <v>11</v>
      </c>
      <c r="G1926" s="292" t="s">
        <v>196</v>
      </c>
      <c r="H1926" s="354"/>
      <c r="I1926" s="116" t="s">
        <v>360</v>
      </c>
      <c r="J1926" s="117" t="s">
        <v>362</v>
      </c>
      <c r="K1926" s="2"/>
      <c r="L1926" s="2"/>
      <c r="M1926" s="109"/>
      <c r="N1926" s="106"/>
      <c r="O1926" s="110" t="str">
        <f t="shared" si="61"/>
        <v>... €</v>
      </c>
      <c r="P1926" s="111" t="str">
        <f t="shared" si="62"/>
        <v>... €</v>
      </c>
      <c r="Q1926" s="12"/>
      <c r="R1926" s="12"/>
      <c r="S1926" s="12"/>
      <c r="T1926" s="12"/>
      <c r="U1926" s="10"/>
      <c r="V1926" s="10"/>
      <c r="W1926" s="10"/>
      <c r="X1926" s="10"/>
      <c r="Y1926" s="10"/>
      <c r="Z1926" s="10"/>
      <c r="AA1926" s="10"/>
      <c r="AB1926" s="10"/>
      <c r="AC1926" s="10"/>
      <c r="AD1926" s="10"/>
      <c r="AE1926" s="10"/>
      <c r="AF1926" s="10"/>
      <c r="AG1926" s="10"/>
      <c r="AH1926" s="10"/>
      <c r="AI1926" s="10"/>
      <c r="AJ1926" s="10"/>
      <c r="AK1926" s="10"/>
      <c r="AL1926" s="10"/>
      <c r="AM1926" s="10"/>
      <c r="AN1926" s="10"/>
    </row>
    <row r="1927" spans="1:40" ht="12.5" thickBot="1" x14ac:dyDescent="0.35">
      <c r="A1927" s="209"/>
      <c r="B1927" s="260">
        <v>3.3142124079915881E-2</v>
      </c>
      <c r="C1927" s="305"/>
      <c r="D1927" s="308"/>
      <c r="E1927" s="249" t="s">
        <v>14</v>
      </c>
      <c r="F1927" s="249" t="s">
        <v>15</v>
      </c>
      <c r="G1927" s="291"/>
      <c r="H1927" s="354"/>
      <c r="I1927" s="116" t="s">
        <v>360</v>
      </c>
      <c r="J1927" s="117" t="s">
        <v>362</v>
      </c>
      <c r="K1927" s="2"/>
      <c r="L1927" s="2"/>
      <c r="M1927" s="109"/>
      <c r="N1927" s="106"/>
      <c r="O1927" s="110" t="str">
        <f t="shared" si="61"/>
        <v>... €</v>
      </c>
      <c r="P1927" s="111" t="str">
        <f t="shared" si="62"/>
        <v>... €</v>
      </c>
      <c r="Q1927" s="12"/>
      <c r="R1927" s="12"/>
      <c r="S1927" s="12"/>
      <c r="T1927" s="12"/>
      <c r="U1927" s="10"/>
      <c r="V1927" s="10"/>
      <c r="W1927" s="10"/>
      <c r="X1927" s="10"/>
      <c r="Y1927" s="10"/>
      <c r="Z1927" s="10"/>
      <c r="AA1927" s="10"/>
      <c r="AB1927" s="10"/>
      <c r="AC1927" s="10"/>
      <c r="AD1927" s="10"/>
      <c r="AE1927" s="10"/>
      <c r="AF1927" s="10"/>
      <c r="AG1927" s="10"/>
      <c r="AH1927" s="10"/>
      <c r="AI1927" s="10"/>
      <c r="AJ1927" s="10"/>
      <c r="AK1927" s="10"/>
      <c r="AL1927" s="10"/>
      <c r="AM1927" s="10"/>
      <c r="AN1927" s="10"/>
    </row>
    <row r="1928" spans="1:40" ht="12.5" thickBot="1" x14ac:dyDescent="0.35">
      <c r="A1928" s="209"/>
      <c r="B1928" s="260">
        <v>3.3142124079915881E-2</v>
      </c>
      <c r="C1928" s="305"/>
      <c r="D1928" s="308"/>
      <c r="E1928" s="249" t="s">
        <v>16</v>
      </c>
      <c r="F1928" s="249" t="s">
        <v>11</v>
      </c>
      <c r="G1928" s="291"/>
      <c r="H1928" s="354"/>
      <c r="I1928" s="116" t="s">
        <v>360</v>
      </c>
      <c r="J1928" s="117" t="s">
        <v>362</v>
      </c>
      <c r="K1928" s="2"/>
      <c r="L1928" s="2"/>
      <c r="M1928" s="109"/>
      <c r="N1928" s="106"/>
      <c r="O1928" s="110" t="str">
        <f t="shared" si="61"/>
        <v>... €</v>
      </c>
      <c r="P1928" s="111" t="str">
        <f t="shared" si="62"/>
        <v>... €</v>
      </c>
      <c r="Q1928" s="12"/>
      <c r="R1928" s="12"/>
      <c r="S1928" s="12"/>
      <c r="T1928" s="12"/>
      <c r="U1928" s="10"/>
      <c r="V1928" s="10"/>
      <c r="W1928" s="10"/>
      <c r="X1928" s="10"/>
      <c r="Y1928" s="10"/>
      <c r="Z1928" s="10"/>
      <c r="AA1928" s="10"/>
      <c r="AB1928" s="10"/>
      <c r="AC1928" s="10"/>
      <c r="AD1928" s="10"/>
      <c r="AE1928" s="10"/>
      <c r="AF1928" s="10"/>
      <c r="AG1928" s="10"/>
      <c r="AH1928" s="10"/>
      <c r="AI1928" s="10"/>
      <c r="AJ1928" s="10"/>
      <c r="AK1928" s="10"/>
      <c r="AL1928" s="10"/>
      <c r="AM1928" s="10"/>
      <c r="AN1928" s="10"/>
    </row>
    <row r="1929" spans="1:40" ht="12.5" thickBot="1" x14ac:dyDescent="0.35">
      <c r="A1929" s="209"/>
      <c r="B1929" s="260">
        <v>3.3142124079915881E-2</v>
      </c>
      <c r="C1929" s="305"/>
      <c r="D1929" s="308"/>
      <c r="E1929" s="249" t="s">
        <v>16</v>
      </c>
      <c r="F1929" s="249" t="s">
        <v>17</v>
      </c>
      <c r="G1929" s="291"/>
      <c r="H1929" s="354"/>
      <c r="I1929" s="116" t="s">
        <v>360</v>
      </c>
      <c r="J1929" s="117" t="s">
        <v>362</v>
      </c>
      <c r="K1929" s="2"/>
      <c r="L1929" s="2"/>
      <c r="M1929" s="109"/>
      <c r="N1929" s="106"/>
      <c r="O1929" s="110" t="str">
        <f t="shared" si="61"/>
        <v>... €</v>
      </c>
      <c r="P1929" s="111" t="str">
        <f t="shared" si="62"/>
        <v>... €</v>
      </c>
      <c r="Q1929" s="12"/>
      <c r="R1929" s="12"/>
      <c r="S1929" s="12"/>
      <c r="T1929" s="12"/>
      <c r="U1929" s="10"/>
      <c r="V1929" s="10"/>
      <c r="W1929" s="10"/>
      <c r="X1929" s="10"/>
      <c r="Y1929" s="10"/>
      <c r="Z1929" s="10"/>
      <c r="AA1929" s="10"/>
      <c r="AB1929" s="10"/>
      <c r="AC1929" s="10"/>
      <c r="AD1929" s="10"/>
      <c r="AE1929" s="10"/>
      <c r="AF1929" s="10"/>
      <c r="AG1929" s="10"/>
      <c r="AH1929" s="10"/>
      <c r="AI1929" s="10"/>
      <c r="AJ1929" s="10"/>
      <c r="AK1929" s="10"/>
      <c r="AL1929" s="10"/>
      <c r="AM1929" s="10"/>
      <c r="AN1929" s="10"/>
    </row>
    <row r="1930" spans="1:40" ht="12.5" thickBot="1" x14ac:dyDescent="0.35">
      <c r="A1930" s="209"/>
      <c r="B1930" s="260">
        <v>3.3142124079915881E-2</v>
      </c>
      <c r="C1930" s="305"/>
      <c r="D1930" s="308"/>
      <c r="E1930" s="249" t="s">
        <v>18</v>
      </c>
      <c r="F1930" s="249" t="s">
        <v>19</v>
      </c>
      <c r="G1930" s="291"/>
      <c r="H1930" s="354"/>
      <c r="I1930" s="116" t="s">
        <v>360</v>
      </c>
      <c r="J1930" s="117" t="s">
        <v>362</v>
      </c>
      <c r="K1930" s="2"/>
      <c r="L1930" s="2"/>
      <c r="M1930" s="109"/>
      <c r="N1930" s="106"/>
      <c r="O1930" s="110" t="str">
        <f t="shared" si="61"/>
        <v>... €</v>
      </c>
      <c r="P1930" s="111" t="str">
        <f t="shared" si="62"/>
        <v>... €</v>
      </c>
      <c r="Q1930" s="12"/>
      <c r="R1930" s="12"/>
      <c r="S1930" s="12"/>
      <c r="T1930" s="12"/>
      <c r="U1930" s="10"/>
      <c r="V1930" s="10"/>
      <c r="W1930" s="10"/>
      <c r="X1930" s="10"/>
      <c r="Y1930" s="10"/>
      <c r="Z1930" s="10"/>
      <c r="AA1930" s="10"/>
      <c r="AB1930" s="10"/>
      <c r="AC1930" s="10"/>
      <c r="AD1930" s="10"/>
      <c r="AE1930" s="10"/>
      <c r="AF1930" s="10"/>
      <c r="AG1930" s="10"/>
      <c r="AH1930" s="10"/>
      <c r="AI1930" s="10"/>
      <c r="AJ1930" s="10"/>
      <c r="AK1930" s="10"/>
      <c r="AL1930" s="10"/>
      <c r="AM1930" s="10"/>
      <c r="AN1930" s="10"/>
    </row>
    <row r="1931" spans="1:40" ht="12.5" thickBot="1" x14ac:dyDescent="0.35">
      <c r="A1931" s="209"/>
      <c r="B1931" s="260">
        <v>3.3142124079915881E-2</v>
      </c>
      <c r="C1931" s="305"/>
      <c r="D1931" s="308"/>
      <c r="E1931" s="249" t="s">
        <v>20</v>
      </c>
      <c r="F1931" s="249" t="s">
        <v>19</v>
      </c>
      <c r="G1931" s="291"/>
      <c r="H1931" s="354"/>
      <c r="I1931" s="116" t="s">
        <v>360</v>
      </c>
      <c r="J1931" s="117" t="s">
        <v>362</v>
      </c>
      <c r="K1931" s="2"/>
      <c r="L1931" s="2"/>
      <c r="M1931" s="109"/>
      <c r="N1931" s="106"/>
      <c r="O1931" s="110" t="str">
        <f t="shared" si="61"/>
        <v>... €</v>
      </c>
      <c r="P1931" s="111" t="str">
        <f t="shared" si="62"/>
        <v>... €</v>
      </c>
      <c r="Q1931" s="12"/>
      <c r="R1931" s="12"/>
      <c r="S1931" s="12"/>
      <c r="T1931" s="12"/>
      <c r="U1931" s="10"/>
      <c r="V1931" s="10"/>
      <c r="W1931" s="10"/>
      <c r="X1931" s="10"/>
      <c r="Y1931" s="10"/>
      <c r="Z1931" s="10"/>
      <c r="AA1931" s="10"/>
      <c r="AB1931" s="10"/>
      <c r="AC1931" s="10"/>
      <c r="AD1931" s="10"/>
      <c r="AE1931" s="10"/>
      <c r="AF1931" s="10"/>
      <c r="AG1931" s="10"/>
      <c r="AH1931" s="10"/>
      <c r="AI1931" s="10"/>
      <c r="AJ1931" s="10"/>
      <c r="AK1931" s="10"/>
      <c r="AL1931" s="10"/>
      <c r="AM1931" s="10"/>
      <c r="AN1931" s="10"/>
    </row>
    <row r="1932" spans="1:40" ht="12.5" thickBot="1" x14ac:dyDescent="0.35">
      <c r="A1932" s="209"/>
      <c r="B1932" s="260">
        <v>3.3142124079915881E-2</v>
      </c>
      <c r="C1932" s="305"/>
      <c r="D1932" s="308"/>
      <c r="E1932" s="249" t="s">
        <v>21</v>
      </c>
      <c r="F1932" s="249" t="s">
        <v>11</v>
      </c>
      <c r="G1932" s="291"/>
      <c r="H1932" s="354"/>
      <c r="I1932" s="116" t="s">
        <v>360</v>
      </c>
      <c r="J1932" s="117" t="s">
        <v>362</v>
      </c>
      <c r="K1932" s="2"/>
      <c r="L1932" s="2"/>
      <c r="M1932" s="109"/>
      <c r="N1932" s="106"/>
      <c r="O1932" s="110" t="str">
        <f t="shared" si="61"/>
        <v>... €</v>
      </c>
      <c r="P1932" s="111" t="str">
        <f t="shared" si="62"/>
        <v>... €</v>
      </c>
      <c r="Q1932" s="12"/>
      <c r="R1932" s="12"/>
      <c r="S1932" s="12"/>
      <c r="T1932" s="12"/>
      <c r="U1932" s="10"/>
      <c r="V1932" s="10"/>
      <c r="W1932" s="10"/>
      <c r="X1932" s="10"/>
      <c r="Y1932" s="10"/>
      <c r="Z1932" s="10"/>
      <c r="AA1932" s="10"/>
      <c r="AB1932" s="10"/>
      <c r="AC1932" s="10"/>
      <c r="AD1932" s="10"/>
      <c r="AE1932" s="10"/>
      <c r="AF1932" s="10"/>
      <c r="AG1932" s="10"/>
      <c r="AH1932" s="10"/>
      <c r="AI1932" s="10"/>
      <c r="AJ1932" s="10"/>
      <c r="AK1932" s="10"/>
      <c r="AL1932" s="10"/>
      <c r="AM1932" s="10"/>
      <c r="AN1932" s="10"/>
    </row>
    <row r="1933" spans="1:40" ht="12.5" thickBot="1" x14ac:dyDescent="0.35">
      <c r="A1933" s="209"/>
      <c r="B1933" s="260">
        <v>3.3142124079915881E-2</v>
      </c>
      <c r="C1933" s="305"/>
      <c r="D1933" s="308"/>
      <c r="E1933" s="249" t="s">
        <v>21</v>
      </c>
      <c r="F1933" s="249" t="s">
        <v>19</v>
      </c>
      <c r="G1933" s="291"/>
      <c r="H1933" s="354"/>
      <c r="I1933" s="116" t="s">
        <v>360</v>
      </c>
      <c r="J1933" s="117" t="s">
        <v>362</v>
      </c>
      <c r="K1933" s="2"/>
      <c r="L1933" s="2"/>
      <c r="M1933" s="109"/>
      <c r="N1933" s="106"/>
      <c r="O1933" s="110" t="str">
        <f t="shared" si="61"/>
        <v>... €</v>
      </c>
      <c r="P1933" s="111" t="str">
        <f t="shared" si="62"/>
        <v>... €</v>
      </c>
      <c r="Q1933" s="12"/>
      <c r="R1933" s="12"/>
      <c r="S1933" s="12"/>
      <c r="T1933" s="12"/>
      <c r="U1933" s="10"/>
      <c r="V1933" s="10"/>
      <c r="W1933" s="10"/>
      <c r="X1933" s="10"/>
      <c r="Y1933" s="10"/>
      <c r="Z1933" s="10"/>
      <c r="AA1933" s="10"/>
      <c r="AB1933" s="10"/>
      <c r="AC1933" s="10"/>
      <c r="AD1933" s="10"/>
      <c r="AE1933" s="10"/>
      <c r="AF1933" s="10"/>
      <c r="AG1933" s="10"/>
      <c r="AH1933" s="10"/>
      <c r="AI1933" s="10"/>
      <c r="AJ1933" s="10"/>
      <c r="AK1933" s="10"/>
      <c r="AL1933" s="10"/>
      <c r="AM1933" s="10"/>
      <c r="AN1933" s="10"/>
    </row>
    <row r="1934" spans="1:40" ht="12.5" thickBot="1" x14ac:dyDescent="0.35">
      <c r="A1934" s="209"/>
      <c r="B1934" s="260">
        <v>3.3142124079915881E-2</v>
      </c>
      <c r="C1934" s="306"/>
      <c r="D1934" s="309"/>
      <c r="E1934" s="261" t="s">
        <v>275</v>
      </c>
      <c r="F1934" s="261" t="s">
        <v>274</v>
      </c>
      <c r="G1934" s="293"/>
      <c r="H1934" s="354"/>
      <c r="I1934" s="116" t="s">
        <v>360</v>
      </c>
      <c r="J1934" s="117" t="s">
        <v>362</v>
      </c>
      <c r="K1934" s="2"/>
      <c r="L1934" s="2"/>
      <c r="M1934" s="109"/>
      <c r="N1934" s="106"/>
      <c r="O1934" s="110" t="str">
        <f t="shared" ref="O1934:O1997" si="63">J1934</f>
        <v>... €</v>
      </c>
      <c r="P1934" s="111" t="str">
        <f t="shared" ref="P1934:P1997" si="64">O1934</f>
        <v>... €</v>
      </c>
      <c r="Q1934" s="12"/>
      <c r="R1934" s="12"/>
      <c r="S1934" s="12"/>
      <c r="T1934" s="12"/>
      <c r="U1934" s="10"/>
      <c r="V1934" s="10"/>
      <c r="W1934" s="10"/>
      <c r="X1934" s="10"/>
      <c r="Y1934" s="10"/>
      <c r="Z1934" s="10"/>
      <c r="AA1934" s="10"/>
      <c r="AB1934" s="10"/>
      <c r="AC1934" s="10"/>
      <c r="AD1934" s="10"/>
      <c r="AE1934" s="10"/>
      <c r="AF1934" s="10"/>
      <c r="AG1934" s="10"/>
      <c r="AH1934" s="10"/>
      <c r="AI1934" s="10"/>
      <c r="AJ1934" s="10"/>
      <c r="AK1934" s="10"/>
      <c r="AL1934" s="10"/>
      <c r="AM1934" s="10"/>
      <c r="AN1934" s="10"/>
    </row>
    <row r="1935" spans="1:40" ht="12" customHeight="1" thickBot="1" x14ac:dyDescent="0.35">
      <c r="A1935" s="209"/>
      <c r="B1935" s="260">
        <v>3.3142124079915881E-2</v>
      </c>
      <c r="C1935" s="244" t="s">
        <v>330</v>
      </c>
      <c r="D1935" s="307" t="s">
        <v>190</v>
      </c>
      <c r="E1935" s="249" t="s">
        <v>10</v>
      </c>
      <c r="F1935" s="249" t="s">
        <v>11</v>
      </c>
      <c r="G1935" s="292" t="s">
        <v>197</v>
      </c>
      <c r="H1935" s="354"/>
      <c r="I1935" s="116" t="s">
        <v>360</v>
      </c>
      <c r="J1935" s="117" t="s">
        <v>362</v>
      </c>
      <c r="K1935" s="2"/>
      <c r="L1935" s="2"/>
      <c r="M1935" s="109"/>
      <c r="N1935" s="106"/>
      <c r="O1935" s="110" t="str">
        <f t="shared" si="63"/>
        <v>... €</v>
      </c>
      <c r="P1935" s="111" t="str">
        <f t="shared" si="64"/>
        <v>... €</v>
      </c>
      <c r="Q1935" s="12"/>
      <c r="R1935" s="12"/>
      <c r="S1935" s="12"/>
      <c r="T1935" s="12"/>
      <c r="U1935" s="10"/>
      <c r="V1935" s="10"/>
      <c r="W1935" s="10"/>
      <c r="X1935" s="10"/>
      <c r="Y1935" s="10"/>
      <c r="Z1935" s="10"/>
      <c r="AA1935" s="10"/>
      <c r="AB1935" s="10"/>
      <c r="AC1935" s="10"/>
      <c r="AD1935" s="10"/>
      <c r="AE1935" s="10"/>
      <c r="AF1935" s="10"/>
      <c r="AG1935" s="10"/>
      <c r="AH1935" s="10"/>
      <c r="AI1935" s="10"/>
      <c r="AJ1935" s="10"/>
      <c r="AK1935" s="10"/>
      <c r="AL1935" s="10"/>
      <c r="AM1935" s="10"/>
      <c r="AN1935" s="10"/>
    </row>
    <row r="1936" spans="1:40" ht="12.5" thickBot="1" x14ac:dyDescent="0.35">
      <c r="A1936" s="209"/>
      <c r="B1936" s="260">
        <v>3.3142124079915881E-2</v>
      </c>
      <c r="C1936" s="245"/>
      <c r="D1936" s="308"/>
      <c r="E1936" s="249" t="s">
        <v>14</v>
      </c>
      <c r="F1936" s="249" t="s">
        <v>15</v>
      </c>
      <c r="G1936" s="291"/>
      <c r="H1936" s="354"/>
      <c r="I1936" s="116" t="s">
        <v>360</v>
      </c>
      <c r="J1936" s="117" t="s">
        <v>362</v>
      </c>
      <c r="K1936" s="2"/>
      <c r="L1936" s="2"/>
      <c r="M1936" s="109"/>
      <c r="N1936" s="106"/>
      <c r="O1936" s="110" t="str">
        <f t="shared" si="63"/>
        <v>... €</v>
      </c>
      <c r="P1936" s="111" t="str">
        <f t="shared" si="64"/>
        <v>... €</v>
      </c>
      <c r="Q1936" s="12"/>
      <c r="R1936" s="12"/>
      <c r="S1936" s="12"/>
      <c r="T1936" s="12"/>
      <c r="U1936" s="10"/>
      <c r="V1936" s="10"/>
      <c r="W1936" s="10"/>
      <c r="X1936" s="10"/>
      <c r="Y1936" s="10"/>
      <c r="Z1936" s="10"/>
      <c r="AA1936" s="10"/>
      <c r="AB1936" s="10"/>
      <c r="AC1936" s="10"/>
      <c r="AD1936" s="10"/>
      <c r="AE1936" s="10"/>
      <c r="AF1936" s="10"/>
      <c r="AG1936" s="10"/>
      <c r="AH1936" s="10"/>
      <c r="AI1936" s="10"/>
      <c r="AJ1936" s="10"/>
      <c r="AK1936" s="10"/>
      <c r="AL1936" s="10"/>
      <c r="AM1936" s="10"/>
      <c r="AN1936" s="10"/>
    </row>
    <row r="1937" spans="1:40" ht="12.5" thickBot="1" x14ac:dyDescent="0.35">
      <c r="A1937" s="209"/>
      <c r="B1937" s="260">
        <v>3.3142124079915881E-2</v>
      </c>
      <c r="C1937" s="245"/>
      <c r="D1937" s="308"/>
      <c r="E1937" s="249" t="s">
        <v>16</v>
      </c>
      <c r="F1937" s="249" t="s">
        <v>11</v>
      </c>
      <c r="G1937" s="291"/>
      <c r="H1937" s="354"/>
      <c r="I1937" s="116" t="s">
        <v>360</v>
      </c>
      <c r="J1937" s="117" t="s">
        <v>362</v>
      </c>
      <c r="K1937" s="2"/>
      <c r="L1937" s="2"/>
      <c r="M1937" s="109"/>
      <c r="N1937" s="106"/>
      <c r="O1937" s="110" t="str">
        <f t="shared" si="63"/>
        <v>... €</v>
      </c>
      <c r="P1937" s="111" t="str">
        <f t="shared" si="64"/>
        <v>... €</v>
      </c>
      <c r="Q1937" s="12"/>
      <c r="R1937" s="12"/>
      <c r="S1937" s="12"/>
      <c r="T1937" s="12"/>
      <c r="U1937" s="10"/>
      <c r="V1937" s="10"/>
      <c r="W1937" s="10"/>
      <c r="X1937" s="10"/>
      <c r="Y1937" s="10"/>
      <c r="Z1937" s="10"/>
      <c r="AA1937" s="10"/>
      <c r="AB1937" s="10"/>
      <c r="AC1937" s="10"/>
      <c r="AD1937" s="10"/>
      <c r="AE1937" s="10"/>
      <c r="AF1937" s="10"/>
      <c r="AG1937" s="10"/>
      <c r="AH1937" s="10"/>
      <c r="AI1937" s="10"/>
      <c r="AJ1937" s="10"/>
      <c r="AK1937" s="10"/>
      <c r="AL1937" s="10"/>
      <c r="AM1937" s="10"/>
      <c r="AN1937" s="10"/>
    </row>
    <row r="1938" spans="1:40" ht="12.5" thickBot="1" x14ac:dyDescent="0.35">
      <c r="A1938" s="209"/>
      <c r="B1938" s="260">
        <v>3.3142124079915881E-2</v>
      </c>
      <c r="C1938" s="245"/>
      <c r="D1938" s="308"/>
      <c r="E1938" s="249" t="s">
        <v>16</v>
      </c>
      <c r="F1938" s="249" t="s">
        <v>17</v>
      </c>
      <c r="G1938" s="291"/>
      <c r="H1938" s="354"/>
      <c r="I1938" s="116" t="s">
        <v>360</v>
      </c>
      <c r="J1938" s="117" t="s">
        <v>362</v>
      </c>
      <c r="K1938" s="2"/>
      <c r="L1938" s="2"/>
      <c r="M1938" s="109"/>
      <c r="N1938" s="106"/>
      <c r="O1938" s="110" t="str">
        <f t="shared" si="63"/>
        <v>... €</v>
      </c>
      <c r="P1938" s="111" t="str">
        <f t="shared" si="64"/>
        <v>... €</v>
      </c>
      <c r="Q1938" s="12"/>
      <c r="R1938" s="12"/>
      <c r="S1938" s="12"/>
      <c r="T1938" s="12"/>
      <c r="U1938" s="10"/>
      <c r="V1938" s="10"/>
      <c r="W1938" s="10"/>
      <c r="X1938" s="10"/>
      <c r="Y1938" s="10"/>
      <c r="Z1938" s="10"/>
      <c r="AA1938" s="10"/>
      <c r="AB1938" s="10"/>
      <c r="AC1938" s="10"/>
      <c r="AD1938" s="10"/>
      <c r="AE1938" s="10"/>
      <c r="AF1938" s="10"/>
      <c r="AG1938" s="10"/>
      <c r="AH1938" s="10"/>
      <c r="AI1938" s="10"/>
      <c r="AJ1938" s="10"/>
      <c r="AK1938" s="10"/>
      <c r="AL1938" s="10"/>
      <c r="AM1938" s="10"/>
      <c r="AN1938" s="10"/>
    </row>
    <row r="1939" spans="1:40" ht="12.5" thickBot="1" x14ac:dyDescent="0.35">
      <c r="A1939" s="209"/>
      <c r="B1939" s="260">
        <v>3.3142124079915881E-2</v>
      </c>
      <c r="C1939" s="245"/>
      <c r="D1939" s="308"/>
      <c r="E1939" s="249" t="s">
        <v>18</v>
      </c>
      <c r="F1939" s="249" t="s">
        <v>19</v>
      </c>
      <c r="G1939" s="291"/>
      <c r="H1939" s="354"/>
      <c r="I1939" s="116" t="s">
        <v>360</v>
      </c>
      <c r="J1939" s="117" t="s">
        <v>362</v>
      </c>
      <c r="K1939" s="2"/>
      <c r="L1939" s="2"/>
      <c r="M1939" s="109"/>
      <c r="N1939" s="106"/>
      <c r="O1939" s="110" t="str">
        <f t="shared" si="63"/>
        <v>... €</v>
      </c>
      <c r="P1939" s="111" t="str">
        <f t="shared" si="64"/>
        <v>... €</v>
      </c>
      <c r="Q1939" s="12"/>
      <c r="R1939" s="12"/>
      <c r="S1939" s="12"/>
      <c r="T1939" s="12"/>
      <c r="U1939" s="10"/>
      <c r="V1939" s="10"/>
      <c r="W1939" s="10"/>
      <c r="X1939" s="10"/>
      <c r="Y1939" s="10"/>
      <c r="Z1939" s="10"/>
      <c r="AA1939" s="10"/>
      <c r="AB1939" s="10"/>
      <c r="AC1939" s="10"/>
      <c r="AD1939" s="10"/>
      <c r="AE1939" s="10"/>
      <c r="AF1939" s="10"/>
      <c r="AG1939" s="10"/>
      <c r="AH1939" s="10"/>
      <c r="AI1939" s="10"/>
      <c r="AJ1939" s="10"/>
      <c r="AK1939" s="10"/>
      <c r="AL1939" s="10"/>
      <c r="AM1939" s="10"/>
      <c r="AN1939" s="10"/>
    </row>
    <row r="1940" spans="1:40" ht="12.5" thickBot="1" x14ac:dyDescent="0.35">
      <c r="A1940" s="209"/>
      <c r="B1940" s="260">
        <v>3.3142124079915881E-2</v>
      </c>
      <c r="C1940" s="245"/>
      <c r="D1940" s="308"/>
      <c r="E1940" s="249" t="s">
        <v>20</v>
      </c>
      <c r="F1940" s="249" t="s">
        <v>19</v>
      </c>
      <c r="G1940" s="291"/>
      <c r="H1940" s="354"/>
      <c r="I1940" s="116" t="s">
        <v>360</v>
      </c>
      <c r="J1940" s="117" t="s">
        <v>362</v>
      </c>
      <c r="K1940" s="2"/>
      <c r="L1940" s="2"/>
      <c r="M1940" s="109"/>
      <c r="N1940" s="106"/>
      <c r="O1940" s="110" t="str">
        <f t="shared" si="63"/>
        <v>... €</v>
      </c>
      <c r="P1940" s="111" t="str">
        <f t="shared" si="64"/>
        <v>... €</v>
      </c>
      <c r="Q1940" s="12"/>
      <c r="R1940" s="12"/>
      <c r="S1940" s="12"/>
      <c r="T1940" s="12"/>
      <c r="U1940" s="10"/>
      <c r="V1940" s="10"/>
      <c r="W1940" s="10"/>
      <c r="X1940" s="10"/>
      <c r="Y1940" s="10"/>
      <c r="Z1940" s="10"/>
      <c r="AA1940" s="10"/>
      <c r="AB1940" s="10"/>
      <c r="AC1940" s="10"/>
      <c r="AD1940" s="10"/>
      <c r="AE1940" s="10"/>
      <c r="AF1940" s="10"/>
      <c r="AG1940" s="10"/>
      <c r="AH1940" s="10"/>
      <c r="AI1940" s="10"/>
      <c r="AJ1940" s="10"/>
      <c r="AK1940" s="10"/>
      <c r="AL1940" s="10"/>
      <c r="AM1940" s="10"/>
      <c r="AN1940" s="10"/>
    </row>
    <row r="1941" spans="1:40" ht="12.5" thickBot="1" x14ac:dyDescent="0.35">
      <c r="A1941" s="209"/>
      <c r="B1941" s="260">
        <v>3.3142124079915881E-2</v>
      </c>
      <c r="C1941" s="245"/>
      <c r="D1941" s="308"/>
      <c r="E1941" s="249" t="s">
        <v>21</v>
      </c>
      <c r="F1941" s="249" t="s">
        <v>11</v>
      </c>
      <c r="G1941" s="291"/>
      <c r="H1941" s="354"/>
      <c r="I1941" s="116" t="s">
        <v>360</v>
      </c>
      <c r="J1941" s="117" t="s">
        <v>362</v>
      </c>
      <c r="K1941" s="2"/>
      <c r="L1941" s="2"/>
      <c r="M1941" s="109"/>
      <c r="N1941" s="106"/>
      <c r="O1941" s="110" t="str">
        <f t="shared" si="63"/>
        <v>... €</v>
      </c>
      <c r="P1941" s="111" t="str">
        <f t="shared" si="64"/>
        <v>... €</v>
      </c>
      <c r="Q1941" s="12"/>
      <c r="R1941" s="12"/>
      <c r="S1941" s="12"/>
      <c r="T1941" s="12"/>
      <c r="U1941" s="10"/>
      <c r="V1941" s="10"/>
      <c r="W1941" s="10"/>
      <c r="X1941" s="10"/>
      <c r="Y1941" s="10"/>
      <c r="Z1941" s="10"/>
      <c r="AA1941" s="10"/>
      <c r="AB1941" s="10"/>
      <c r="AC1941" s="10"/>
      <c r="AD1941" s="10"/>
      <c r="AE1941" s="10"/>
      <c r="AF1941" s="10"/>
      <c r="AG1941" s="10"/>
      <c r="AH1941" s="10"/>
      <c r="AI1941" s="10"/>
      <c r="AJ1941" s="10"/>
      <c r="AK1941" s="10"/>
      <c r="AL1941" s="10"/>
      <c r="AM1941" s="10"/>
      <c r="AN1941" s="10"/>
    </row>
    <row r="1942" spans="1:40" ht="12.5" thickBot="1" x14ac:dyDescent="0.35">
      <c r="A1942" s="209"/>
      <c r="B1942" s="260">
        <v>3.3142124079915881E-2</v>
      </c>
      <c r="C1942" s="245"/>
      <c r="D1942" s="308"/>
      <c r="E1942" s="249" t="s">
        <v>21</v>
      </c>
      <c r="F1942" s="249" t="s">
        <v>19</v>
      </c>
      <c r="G1942" s="291"/>
      <c r="H1942" s="354"/>
      <c r="I1942" s="116" t="s">
        <v>360</v>
      </c>
      <c r="J1942" s="117" t="s">
        <v>362</v>
      </c>
      <c r="K1942" s="2"/>
      <c r="L1942" s="2"/>
      <c r="M1942" s="109"/>
      <c r="N1942" s="106"/>
      <c r="O1942" s="110" t="str">
        <f t="shared" si="63"/>
        <v>... €</v>
      </c>
      <c r="P1942" s="111" t="str">
        <f t="shared" si="64"/>
        <v>... €</v>
      </c>
      <c r="Q1942" s="12"/>
      <c r="R1942" s="12"/>
      <c r="S1942" s="12"/>
      <c r="T1942" s="12"/>
      <c r="U1942" s="10"/>
      <c r="V1942" s="10"/>
      <c r="W1942" s="10"/>
      <c r="X1942" s="10"/>
      <c r="Y1942" s="10"/>
      <c r="Z1942" s="10"/>
      <c r="AA1942" s="10"/>
      <c r="AB1942" s="10"/>
      <c r="AC1942" s="10"/>
      <c r="AD1942" s="10"/>
      <c r="AE1942" s="10"/>
      <c r="AF1942" s="10"/>
      <c r="AG1942" s="10"/>
      <c r="AH1942" s="10"/>
      <c r="AI1942" s="10"/>
      <c r="AJ1942" s="10"/>
      <c r="AK1942" s="10"/>
      <c r="AL1942" s="10"/>
      <c r="AM1942" s="10"/>
      <c r="AN1942" s="10"/>
    </row>
    <row r="1943" spans="1:40" ht="12.5" thickBot="1" x14ac:dyDescent="0.35">
      <c r="A1943" s="209"/>
      <c r="B1943" s="260">
        <v>3.3142124079915881E-2</v>
      </c>
      <c r="C1943" s="246"/>
      <c r="D1943" s="309"/>
      <c r="E1943" s="261" t="s">
        <v>275</v>
      </c>
      <c r="F1943" s="261" t="s">
        <v>274</v>
      </c>
      <c r="G1943" s="293"/>
      <c r="H1943" s="354"/>
      <c r="I1943" s="116" t="s">
        <v>360</v>
      </c>
      <c r="J1943" s="117" t="s">
        <v>362</v>
      </c>
      <c r="K1943" s="2"/>
      <c r="L1943" s="2"/>
      <c r="M1943" s="109"/>
      <c r="N1943" s="106"/>
      <c r="O1943" s="110" t="str">
        <f t="shared" si="63"/>
        <v>... €</v>
      </c>
      <c r="P1943" s="111" t="str">
        <f t="shared" si="64"/>
        <v>... €</v>
      </c>
      <c r="Q1943" s="12"/>
      <c r="R1943" s="12"/>
      <c r="S1943" s="12"/>
      <c r="T1943" s="12"/>
      <c r="U1943" s="10"/>
      <c r="V1943" s="10"/>
      <c r="W1943" s="10"/>
      <c r="X1943" s="10"/>
      <c r="Y1943" s="10"/>
      <c r="Z1943" s="10"/>
      <c r="AA1943" s="10"/>
      <c r="AB1943" s="10"/>
      <c r="AC1943" s="10"/>
      <c r="AD1943" s="10"/>
      <c r="AE1943" s="10"/>
      <c r="AF1943" s="10"/>
      <c r="AG1943" s="10"/>
      <c r="AH1943" s="10"/>
      <c r="AI1943" s="10"/>
      <c r="AJ1943" s="10"/>
      <c r="AK1943" s="10"/>
      <c r="AL1943" s="10"/>
      <c r="AM1943" s="10"/>
      <c r="AN1943" s="10"/>
    </row>
    <row r="1944" spans="1:40" ht="12" customHeight="1" thickBot="1" x14ac:dyDescent="0.35">
      <c r="A1944" s="209"/>
      <c r="B1944" s="260">
        <v>3.3142124079915881E-2</v>
      </c>
      <c r="C1944" s="244" t="s">
        <v>330</v>
      </c>
      <c r="D1944" s="307" t="s">
        <v>190</v>
      </c>
      <c r="E1944" s="249" t="s">
        <v>10</v>
      </c>
      <c r="F1944" s="249" t="s">
        <v>11</v>
      </c>
      <c r="G1944" s="292" t="s">
        <v>198</v>
      </c>
      <c r="H1944" s="354"/>
      <c r="I1944" s="116" t="s">
        <v>360</v>
      </c>
      <c r="J1944" s="117" t="s">
        <v>362</v>
      </c>
      <c r="K1944" s="2"/>
      <c r="L1944" s="2"/>
      <c r="M1944" s="109"/>
      <c r="N1944" s="106"/>
      <c r="O1944" s="110" t="str">
        <f t="shared" si="63"/>
        <v>... €</v>
      </c>
      <c r="P1944" s="111" t="str">
        <f t="shared" si="64"/>
        <v>... €</v>
      </c>
      <c r="Q1944" s="12"/>
      <c r="R1944" s="12"/>
      <c r="S1944" s="12"/>
      <c r="T1944" s="12"/>
      <c r="U1944" s="10"/>
      <c r="V1944" s="10"/>
      <c r="W1944" s="10"/>
      <c r="X1944" s="10"/>
      <c r="Y1944" s="10"/>
      <c r="Z1944" s="10"/>
      <c r="AA1944" s="10"/>
      <c r="AB1944" s="10"/>
      <c r="AC1944" s="10"/>
      <c r="AD1944" s="10"/>
      <c r="AE1944" s="10"/>
      <c r="AF1944" s="10"/>
      <c r="AG1944" s="10"/>
      <c r="AH1944" s="10"/>
      <c r="AI1944" s="10"/>
      <c r="AJ1944" s="10"/>
      <c r="AK1944" s="10"/>
      <c r="AL1944" s="10"/>
      <c r="AM1944" s="10"/>
      <c r="AN1944" s="10"/>
    </row>
    <row r="1945" spans="1:40" ht="12.5" thickBot="1" x14ac:dyDescent="0.35">
      <c r="A1945" s="209"/>
      <c r="B1945" s="260">
        <v>3.3142124079915881E-2</v>
      </c>
      <c r="C1945" s="245"/>
      <c r="D1945" s="308"/>
      <c r="E1945" s="249" t="s">
        <v>14</v>
      </c>
      <c r="F1945" s="249" t="s">
        <v>15</v>
      </c>
      <c r="G1945" s="291"/>
      <c r="H1945" s="354"/>
      <c r="I1945" s="116" t="s">
        <v>360</v>
      </c>
      <c r="J1945" s="117" t="s">
        <v>362</v>
      </c>
      <c r="K1945" s="2"/>
      <c r="L1945" s="2"/>
      <c r="M1945" s="109"/>
      <c r="N1945" s="106"/>
      <c r="O1945" s="110" t="str">
        <f t="shared" si="63"/>
        <v>... €</v>
      </c>
      <c r="P1945" s="111" t="str">
        <f t="shared" si="64"/>
        <v>... €</v>
      </c>
      <c r="Q1945" s="12"/>
      <c r="R1945" s="12"/>
      <c r="S1945" s="12"/>
      <c r="T1945" s="12"/>
      <c r="U1945" s="10"/>
      <c r="V1945" s="10"/>
      <c r="W1945" s="10"/>
      <c r="X1945" s="10"/>
      <c r="Y1945" s="10"/>
      <c r="Z1945" s="10"/>
      <c r="AA1945" s="10"/>
      <c r="AB1945" s="10"/>
      <c r="AC1945" s="10"/>
      <c r="AD1945" s="10"/>
      <c r="AE1945" s="10"/>
      <c r="AF1945" s="10"/>
      <c r="AG1945" s="10"/>
      <c r="AH1945" s="10"/>
      <c r="AI1945" s="10"/>
      <c r="AJ1945" s="10"/>
      <c r="AK1945" s="10"/>
      <c r="AL1945" s="10"/>
      <c r="AM1945" s="10"/>
      <c r="AN1945" s="10"/>
    </row>
    <row r="1946" spans="1:40" ht="12.5" thickBot="1" x14ac:dyDescent="0.35">
      <c r="A1946" s="209"/>
      <c r="B1946" s="260">
        <v>3.3142124079915881E-2</v>
      </c>
      <c r="C1946" s="245"/>
      <c r="D1946" s="308"/>
      <c r="E1946" s="249" t="s">
        <v>16</v>
      </c>
      <c r="F1946" s="249" t="s">
        <v>11</v>
      </c>
      <c r="G1946" s="291"/>
      <c r="H1946" s="354"/>
      <c r="I1946" s="116" t="s">
        <v>360</v>
      </c>
      <c r="J1946" s="117" t="s">
        <v>362</v>
      </c>
      <c r="K1946" s="2"/>
      <c r="L1946" s="2"/>
      <c r="M1946" s="109"/>
      <c r="N1946" s="106"/>
      <c r="O1946" s="110" t="str">
        <f t="shared" si="63"/>
        <v>... €</v>
      </c>
      <c r="P1946" s="111" t="str">
        <f t="shared" si="64"/>
        <v>... €</v>
      </c>
      <c r="Q1946" s="12"/>
      <c r="R1946" s="12"/>
      <c r="S1946" s="12"/>
      <c r="T1946" s="12"/>
      <c r="U1946" s="10"/>
      <c r="V1946" s="10"/>
      <c r="W1946" s="10"/>
      <c r="X1946" s="10"/>
      <c r="Y1946" s="10"/>
      <c r="Z1946" s="10"/>
      <c r="AA1946" s="10"/>
      <c r="AB1946" s="10"/>
      <c r="AC1946" s="10"/>
      <c r="AD1946" s="10"/>
      <c r="AE1946" s="10"/>
      <c r="AF1946" s="10"/>
      <c r="AG1946" s="10"/>
      <c r="AH1946" s="10"/>
      <c r="AI1946" s="10"/>
      <c r="AJ1946" s="10"/>
      <c r="AK1946" s="10"/>
      <c r="AL1946" s="10"/>
      <c r="AM1946" s="10"/>
      <c r="AN1946" s="10"/>
    </row>
    <row r="1947" spans="1:40" ht="12.5" thickBot="1" x14ac:dyDescent="0.35">
      <c r="A1947" s="209"/>
      <c r="B1947" s="260">
        <v>3.3142124079915881E-2</v>
      </c>
      <c r="C1947" s="245"/>
      <c r="D1947" s="308"/>
      <c r="E1947" s="249" t="s">
        <v>16</v>
      </c>
      <c r="F1947" s="249" t="s">
        <v>17</v>
      </c>
      <c r="G1947" s="291"/>
      <c r="H1947" s="354"/>
      <c r="I1947" s="116" t="s">
        <v>360</v>
      </c>
      <c r="J1947" s="117" t="s">
        <v>362</v>
      </c>
      <c r="K1947" s="2"/>
      <c r="L1947" s="2"/>
      <c r="M1947" s="109"/>
      <c r="N1947" s="106"/>
      <c r="O1947" s="110" t="str">
        <f t="shared" si="63"/>
        <v>... €</v>
      </c>
      <c r="P1947" s="111" t="str">
        <f t="shared" si="64"/>
        <v>... €</v>
      </c>
      <c r="Q1947" s="12"/>
      <c r="R1947" s="12"/>
      <c r="S1947" s="12"/>
      <c r="T1947" s="12"/>
      <c r="U1947" s="10"/>
      <c r="V1947" s="10"/>
      <c r="W1947" s="10"/>
      <c r="X1947" s="10"/>
      <c r="Y1947" s="10"/>
      <c r="Z1947" s="10"/>
      <c r="AA1947" s="10"/>
      <c r="AB1947" s="10"/>
      <c r="AC1947" s="10"/>
      <c r="AD1947" s="10"/>
      <c r="AE1947" s="10"/>
      <c r="AF1947" s="10"/>
      <c r="AG1947" s="10"/>
      <c r="AH1947" s="10"/>
      <c r="AI1947" s="10"/>
      <c r="AJ1947" s="10"/>
      <c r="AK1947" s="10"/>
      <c r="AL1947" s="10"/>
      <c r="AM1947" s="10"/>
      <c r="AN1947" s="10"/>
    </row>
    <row r="1948" spans="1:40" ht="12.5" thickBot="1" x14ac:dyDescent="0.35">
      <c r="A1948" s="209"/>
      <c r="B1948" s="260">
        <v>3.3142124079915881E-2</v>
      </c>
      <c r="C1948" s="245"/>
      <c r="D1948" s="308"/>
      <c r="E1948" s="249" t="s">
        <v>18</v>
      </c>
      <c r="F1948" s="249" t="s">
        <v>19</v>
      </c>
      <c r="G1948" s="291"/>
      <c r="H1948" s="354"/>
      <c r="I1948" s="116" t="s">
        <v>360</v>
      </c>
      <c r="J1948" s="117" t="s">
        <v>362</v>
      </c>
      <c r="K1948" s="2"/>
      <c r="L1948" s="2"/>
      <c r="M1948" s="109"/>
      <c r="N1948" s="106"/>
      <c r="O1948" s="110" t="str">
        <f t="shared" si="63"/>
        <v>... €</v>
      </c>
      <c r="P1948" s="111" t="str">
        <f t="shared" si="64"/>
        <v>... €</v>
      </c>
      <c r="Q1948" s="12"/>
      <c r="R1948" s="12"/>
      <c r="S1948" s="12"/>
      <c r="T1948" s="12"/>
      <c r="U1948" s="10"/>
      <c r="V1948" s="10"/>
      <c r="W1948" s="10"/>
      <c r="X1948" s="10"/>
      <c r="Y1948" s="10"/>
      <c r="Z1948" s="10"/>
      <c r="AA1948" s="10"/>
      <c r="AB1948" s="10"/>
      <c r="AC1948" s="10"/>
      <c r="AD1948" s="10"/>
      <c r="AE1948" s="10"/>
      <c r="AF1948" s="10"/>
      <c r="AG1948" s="10"/>
      <c r="AH1948" s="10"/>
      <c r="AI1948" s="10"/>
      <c r="AJ1948" s="10"/>
      <c r="AK1948" s="10"/>
      <c r="AL1948" s="10"/>
      <c r="AM1948" s="10"/>
      <c r="AN1948" s="10"/>
    </row>
    <row r="1949" spans="1:40" ht="12.5" thickBot="1" x14ac:dyDescent="0.35">
      <c r="A1949" s="209"/>
      <c r="B1949" s="260">
        <v>3.3142124079915881E-2</v>
      </c>
      <c r="C1949" s="245"/>
      <c r="D1949" s="308"/>
      <c r="E1949" s="249" t="s">
        <v>20</v>
      </c>
      <c r="F1949" s="249" t="s">
        <v>19</v>
      </c>
      <c r="G1949" s="291"/>
      <c r="H1949" s="354"/>
      <c r="I1949" s="116" t="s">
        <v>360</v>
      </c>
      <c r="J1949" s="117" t="s">
        <v>362</v>
      </c>
      <c r="K1949" s="2"/>
      <c r="L1949" s="2"/>
      <c r="M1949" s="109"/>
      <c r="N1949" s="106"/>
      <c r="O1949" s="110" t="str">
        <f t="shared" si="63"/>
        <v>... €</v>
      </c>
      <c r="P1949" s="111" t="str">
        <f t="shared" si="64"/>
        <v>... €</v>
      </c>
      <c r="Q1949" s="12"/>
      <c r="R1949" s="12"/>
      <c r="S1949" s="12"/>
      <c r="T1949" s="12"/>
      <c r="U1949" s="10"/>
      <c r="V1949" s="10"/>
      <c r="W1949" s="10"/>
      <c r="X1949" s="10"/>
      <c r="Y1949" s="10"/>
      <c r="Z1949" s="10"/>
      <c r="AA1949" s="10"/>
      <c r="AB1949" s="10"/>
      <c r="AC1949" s="10"/>
      <c r="AD1949" s="10"/>
      <c r="AE1949" s="10"/>
      <c r="AF1949" s="10"/>
      <c r="AG1949" s="10"/>
      <c r="AH1949" s="10"/>
      <c r="AI1949" s="10"/>
      <c r="AJ1949" s="10"/>
      <c r="AK1949" s="10"/>
      <c r="AL1949" s="10"/>
      <c r="AM1949" s="10"/>
      <c r="AN1949" s="10"/>
    </row>
    <row r="1950" spans="1:40" ht="12.5" thickBot="1" x14ac:dyDescent="0.35">
      <c r="A1950" s="209"/>
      <c r="B1950" s="260">
        <v>3.3142124079915881E-2</v>
      </c>
      <c r="C1950" s="245"/>
      <c r="D1950" s="308"/>
      <c r="E1950" s="249" t="s">
        <v>21</v>
      </c>
      <c r="F1950" s="249" t="s">
        <v>11</v>
      </c>
      <c r="G1950" s="291"/>
      <c r="H1950" s="354"/>
      <c r="I1950" s="116" t="s">
        <v>360</v>
      </c>
      <c r="J1950" s="117" t="s">
        <v>362</v>
      </c>
      <c r="K1950" s="2"/>
      <c r="L1950" s="2"/>
      <c r="M1950" s="109"/>
      <c r="N1950" s="106"/>
      <c r="O1950" s="110" t="str">
        <f t="shared" si="63"/>
        <v>... €</v>
      </c>
      <c r="P1950" s="111" t="str">
        <f t="shared" si="64"/>
        <v>... €</v>
      </c>
      <c r="Q1950" s="12"/>
      <c r="R1950" s="12"/>
      <c r="S1950" s="12"/>
      <c r="T1950" s="12"/>
      <c r="U1950" s="10"/>
      <c r="V1950" s="10"/>
      <c r="W1950" s="10"/>
      <c r="X1950" s="10"/>
      <c r="Y1950" s="10"/>
      <c r="Z1950" s="10"/>
      <c r="AA1950" s="10"/>
      <c r="AB1950" s="10"/>
      <c r="AC1950" s="10"/>
      <c r="AD1950" s="10"/>
      <c r="AE1950" s="10"/>
      <c r="AF1950" s="10"/>
      <c r="AG1950" s="10"/>
      <c r="AH1950" s="10"/>
      <c r="AI1950" s="10"/>
      <c r="AJ1950" s="10"/>
      <c r="AK1950" s="10"/>
      <c r="AL1950" s="10"/>
      <c r="AM1950" s="10"/>
      <c r="AN1950" s="10"/>
    </row>
    <row r="1951" spans="1:40" ht="12.5" thickBot="1" x14ac:dyDescent="0.35">
      <c r="A1951" s="209"/>
      <c r="B1951" s="260">
        <v>3.3142124079915881E-2</v>
      </c>
      <c r="C1951" s="245"/>
      <c r="D1951" s="308"/>
      <c r="E1951" s="249" t="s">
        <v>21</v>
      </c>
      <c r="F1951" s="249" t="s">
        <v>19</v>
      </c>
      <c r="G1951" s="291"/>
      <c r="H1951" s="354"/>
      <c r="I1951" s="116" t="s">
        <v>360</v>
      </c>
      <c r="J1951" s="117" t="s">
        <v>362</v>
      </c>
      <c r="K1951" s="2"/>
      <c r="L1951" s="2"/>
      <c r="M1951" s="109"/>
      <c r="N1951" s="106"/>
      <c r="O1951" s="110" t="str">
        <f t="shared" si="63"/>
        <v>... €</v>
      </c>
      <c r="P1951" s="111" t="str">
        <f t="shared" si="64"/>
        <v>... €</v>
      </c>
      <c r="Q1951" s="12"/>
      <c r="R1951" s="12"/>
      <c r="S1951" s="12"/>
      <c r="T1951" s="12"/>
      <c r="U1951" s="10"/>
      <c r="V1951" s="10"/>
      <c r="W1951" s="10"/>
      <c r="X1951" s="10"/>
      <c r="Y1951" s="10"/>
      <c r="Z1951" s="10"/>
      <c r="AA1951" s="10"/>
      <c r="AB1951" s="10"/>
      <c r="AC1951" s="10"/>
      <c r="AD1951" s="10"/>
      <c r="AE1951" s="10"/>
      <c r="AF1951" s="10"/>
      <c r="AG1951" s="10"/>
      <c r="AH1951" s="10"/>
      <c r="AI1951" s="10"/>
      <c r="AJ1951" s="10"/>
      <c r="AK1951" s="10"/>
      <c r="AL1951" s="10"/>
      <c r="AM1951" s="10"/>
      <c r="AN1951" s="10"/>
    </row>
    <row r="1952" spans="1:40" ht="12.5" thickBot="1" x14ac:dyDescent="0.35">
      <c r="A1952" s="209"/>
      <c r="B1952" s="260">
        <v>3.3142124079915881E-2</v>
      </c>
      <c r="C1952" s="246"/>
      <c r="D1952" s="309"/>
      <c r="E1952" s="261" t="s">
        <v>275</v>
      </c>
      <c r="F1952" s="261" t="s">
        <v>274</v>
      </c>
      <c r="G1952" s="293"/>
      <c r="H1952" s="354"/>
      <c r="I1952" s="116" t="s">
        <v>360</v>
      </c>
      <c r="J1952" s="117" t="s">
        <v>362</v>
      </c>
      <c r="K1952" s="2"/>
      <c r="L1952" s="2"/>
      <c r="M1952" s="109"/>
      <c r="N1952" s="106"/>
      <c r="O1952" s="110" t="str">
        <f t="shared" si="63"/>
        <v>... €</v>
      </c>
      <c r="P1952" s="111" t="str">
        <f t="shared" si="64"/>
        <v>... €</v>
      </c>
      <c r="Q1952" s="12"/>
      <c r="R1952" s="12"/>
      <c r="S1952" s="12"/>
      <c r="T1952" s="12"/>
      <c r="U1952" s="10"/>
      <c r="V1952" s="10"/>
      <c r="W1952" s="10"/>
      <c r="X1952" s="10"/>
      <c r="Y1952" s="10"/>
      <c r="Z1952" s="10"/>
      <c r="AA1952" s="10"/>
      <c r="AB1952" s="10"/>
      <c r="AC1952" s="10"/>
      <c r="AD1952" s="10"/>
      <c r="AE1952" s="10"/>
      <c r="AF1952" s="10"/>
      <c r="AG1952" s="10"/>
      <c r="AH1952" s="10"/>
      <c r="AI1952" s="10"/>
      <c r="AJ1952" s="10"/>
      <c r="AK1952" s="10"/>
      <c r="AL1952" s="10"/>
      <c r="AM1952" s="10"/>
      <c r="AN1952" s="10"/>
    </row>
    <row r="1953" spans="1:40" ht="12" customHeight="1" thickBot="1" x14ac:dyDescent="0.35">
      <c r="A1953" s="209"/>
      <c r="B1953" s="260">
        <v>3.3142124079915881E-2</v>
      </c>
      <c r="C1953" s="244" t="s">
        <v>330</v>
      </c>
      <c r="D1953" s="307" t="s">
        <v>190</v>
      </c>
      <c r="E1953" s="249" t="s">
        <v>10</v>
      </c>
      <c r="F1953" s="249" t="s">
        <v>11</v>
      </c>
      <c r="G1953" s="292" t="s">
        <v>199</v>
      </c>
      <c r="H1953" s="354"/>
      <c r="I1953" s="116" t="s">
        <v>360</v>
      </c>
      <c r="J1953" s="117" t="s">
        <v>362</v>
      </c>
      <c r="K1953" s="2"/>
      <c r="L1953" s="2"/>
      <c r="M1953" s="109"/>
      <c r="N1953" s="106"/>
      <c r="O1953" s="110" t="str">
        <f t="shared" si="63"/>
        <v>... €</v>
      </c>
      <c r="P1953" s="111" t="str">
        <f t="shared" si="64"/>
        <v>... €</v>
      </c>
      <c r="Q1953" s="12"/>
      <c r="R1953" s="12"/>
      <c r="S1953" s="12"/>
      <c r="T1953" s="12"/>
      <c r="U1953" s="10"/>
      <c r="V1953" s="10"/>
      <c r="W1953" s="10"/>
      <c r="X1953" s="10"/>
      <c r="Y1953" s="10"/>
      <c r="Z1953" s="10"/>
      <c r="AA1953" s="10"/>
      <c r="AB1953" s="10"/>
      <c r="AC1953" s="10"/>
      <c r="AD1953" s="10"/>
      <c r="AE1953" s="10"/>
      <c r="AF1953" s="10"/>
      <c r="AG1953" s="10"/>
      <c r="AH1953" s="10"/>
      <c r="AI1953" s="10"/>
      <c r="AJ1953" s="10"/>
      <c r="AK1953" s="10"/>
      <c r="AL1953" s="10"/>
      <c r="AM1953" s="10"/>
      <c r="AN1953" s="10"/>
    </row>
    <row r="1954" spans="1:40" ht="12.5" thickBot="1" x14ac:dyDescent="0.35">
      <c r="A1954" s="209"/>
      <c r="B1954" s="260">
        <v>3.3142124079915881E-2</v>
      </c>
      <c r="C1954" s="245"/>
      <c r="D1954" s="308"/>
      <c r="E1954" s="249" t="s">
        <v>14</v>
      </c>
      <c r="F1954" s="249" t="s">
        <v>15</v>
      </c>
      <c r="G1954" s="291"/>
      <c r="H1954" s="354"/>
      <c r="I1954" s="116" t="s">
        <v>360</v>
      </c>
      <c r="J1954" s="117" t="s">
        <v>362</v>
      </c>
      <c r="K1954" s="2"/>
      <c r="L1954" s="2"/>
      <c r="M1954" s="109"/>
      <c r="N1954" s="106"/>
      <c r="O1954" s="110" t="str">
        <f t="shared" si="63"/>
        <v>... €</v>
      </c>
      <c r="P1954" s="111" t="str">
        <f t="shared" si="64"/>
        <v>... €</v>
      </c>
      <c r="Q1954" s="12"/>
      <c r="R1954" s="12"/>
      <c r="S1954" s="12"/>
      <c r="T1954" s="12"/>
      <c r="U1954" s="10"/>
      <c r="V1954" s="10"/>
      <c r="W1954" s="10"/>
      <c r="X1954" s="10"/>
      <c r="Y1954" s="10"/>
      <c r="Z1954" s="10"/>
      <c r="AA1954" s="10"/>
      <c r="AB1954" s="10"/>
      <c r="AC1954" s="10"/>
      <c r="AD1954" s="10"/>
      <c r="AE1954" s="10"/>
      <c r="AF1954" s="10"/>
      <c r="AG1954" s="10"/>
      <c r="AH1954" s="10"/>
      <c r="AI1954" s="10"/>
      <c r="AJ1954" s="10"/>
      <c r="AK1954" s="10"/>
      <c r="AL1954" s="10"/>
      <c r="AM1954" s="10"/>
      <c r="AN1954" s="10"/>
    </row>
    <row r="1955" spans="1:40" ht="12.5" thickBot="1" x14ac:dyDescent="0.35">
      <c r="A1955" s="209"/>
      <c r="B1955" s="260">
        <v>3.3142124079915881E-2</v>
      </c>
      <c r="C1955" s="245"/>
      <c r="D1955" s="308"/>
      <c r="E1955" s="249" t="s">
        <v>16</v>
      </c>
      <c r="F1955" s="249" t="s">
        <v>11</v>
      </c>
      <c r="G1955" s="291"/>
      <c r="H1955" s="354"/>
      <c r="I1955" s="116" t="s">
        <v>360</v>
      </c>
      <c r="J1955" s="117" t="s">
        <v>362</v>
      </c>
      <c r="K1955" s="2"/>
      <c r="L1955" s="2"/>
      <c r="M1955" s="109"/>
      <c r="N1955" s="106"/>
      <c r="O1955" s="110" t="str">
        <f t="shared" si="63"/>
        <v>... €</v>
      </c>
      <c r="P1955" s="111" t="str">
        <f t="shared" si="64"/>
        <v>... €</v>
      </c>
      <c r="Q1955" s="12"/>
      <c r="R1955" s="12"/>
      <c r="S1955" s="12"/>
      <c r="T1955" s="12"/>
      <c r="U1955" s="10"/>
      <c r="V1955" s="10"/>
      <c r="W1955" s="10"/>
      <c r="X1955" s="10"/>
      <c r="Y1955" s="10"/>
      <c r="Z1955" s="10"/>
      <c r="AA1955" s="10"/>
      <c r="AB1955" s="10"/>
      <c r="AC1955" s="10"/>
      <c r="AD1955" s="10"/>
      <c r="AE1955" s="10"/>
      <c r="AF1955" s="10"/>
      <c r="AG1955" s="10"/>
      <c r="AH1955" s="10"/>
      <c r="AI1955" s="10"/>
      <c r="AJ1955" s="10"/>
      <c r="AK1955" s="10"/>
      <c r="AL1955" s="10"/>
      <c r="AM1955" s="10"/>
      <c r="AN1955" s="10"/>
    </row>
    <row r="1956" spans="1:40" ht="12.5" thickBot="1" x14ac:dyDescent="0.35">
      <c r="A1956" s="209"/>
      <c r="B1956" s="260">
        <v>3.3142124079915881E-2</v>
      </c>
      <c r="C1956" s="245"/>
      <c r="D1956" s="308"/>
      <c r="E1956" s="249" t="s">
        <v>16</v>
      </c>
      <c r="F1956" s="249" t="s">
        <v>17</v>
      </c>
      <c r="G1956" s="291"/>
      <c r="H1956" s="354"/>
      <c r="I1956" s="116" t="s">
        <v>360</v>
      </c>
      <c r="J1956" s="117" t="s">
        <v>362</v>
      </c>
      <c r="K1956" s="2"/>
      <c r="L1956" s="2"/>
      <c r="M1956" s="109"/>
      <c r="N1956" s="106"/>
      <c r="O1956" s="110" t="str">
        <f t="shared" si="63"/>
        <v>... €</v>
      </c>
      <c r="P1956" s="111" t="str">
        <f t="shared" si="64"/>
        <v>... €</v>
      </c>
      <c r="Q1956" s="12"/>
      <c r="R1956" s="12"/>
      <c r="S1956" s="12"/>
      <c r="T1956" s="12"/>
      <c r="U1956" s="10"/>
      <c r="V1956" s="10"/>
      <c r="W1956" s="10"/>
      <c r="X1956" s="10"/>
      <c r="Y1956" s="10"/>
      <c r="Z1956" s="10"/>
      <c r="AA1956" s="10"/>
      <c r="AB1956" s="10"/>
      <c r="AC1956" s="10"/>
      <c r="AD1956" s="10"/>
      <c r="AE1956" s="10"/>
      <c r="AF1956" s="10"/>
      <c r="AG1956" s="10"/>
      <c r="AH1956" s="10"/>
      <c r="AI1956" s="10"/>
      <c r="AJ1956" s="10"/>
      <c r="AK1956" s="10"/>
      <c r="AL1956" s="10"/>
      <c r="AM1956" s="10"/>
      <c r="AN1956" s="10"/>
    </row>
    <row r="1957" spans="1:40" ht="12.5" thickBot="1" x14ac:dyDescent="0.35">
      <c r="A1957" s="209"/>
      <c r="B1957" s="260">
        <v>3.3142124079915881E-2</v>
      </c>
      <c r="C1957" s="245"/>
      <c r="D1957" s="308"/>
      <c r="E1957" s="249" t="s">
        <v>18</v>
      </c>
      <c r="F1957" s="249" t="s">
        <v>19</v>
      </c>
      <c r="G1957" s="291"/>
      <c r="H1957" s="354"/>
      <c r="I1957" s="116" t="s">
        <v>360</v>
      </c>
      <c r="J1957" s="117" t="s">
        <v>362</v>
      </c>
      <c r="K1957" s="2"/>
      <c r="L1957" s="2"/>
      <c r="M1957" s="109"/>
      <c r="N1957" s="106"/>
      <c r="O1957" s="110" t="str">
        <f t="shared" si="63"/>
        <v>... €</v>
      </c>
      <c r="P1957" s="111" t="str">
        <f t="shared" si="64"/>
        <v>... €</v>
      </c>
      <c r="Q1957" s="12"/>
      <c r="R1957" s="12"/>
      <c r="S1957" s="12"/>
      <c r="T1957" s="12"/>
      <c r="U1957" s="10"/>
      <c r="V1957" s="10"/>
      <c r="W1957" s="10"/>
      <c r="X1957" s="10"/>
      <c r="Y1957" s="10"/>
      <c r="Z1957" s="10"/>
      <c r="AA1957" s="10"/>
      <c r="AB1957" s="10"/>
      <c r="AC1957" s="10"/>
      <c r="AD1957" s="10"/>
      <c r="AE1957" s="10"/>
      <c r="AF1957" s="10"/>
      <c r="AG1957" s="10"/>
      <c r="AH1957" s="10"/>
      <c r="AI1957" s="10"/>
      <c r="AJ1957" s="10"/>
      <c r="AK1957" s="10"/>
      <c r="AL1957" s="10"/>
      <c r="AM1957" s="10"/>
      <c r="AN1957" s="10"/>
    </row>
    <row r="1958" spans="1:40" ht="12.5" thickBot="1" x14ac:dyDescent="0.35">
      <c r="A1958" s="209"/>
      <c r="B1958" s="260">
        <v>3.3142124079915881E-2</v>
      </c>
      <c r="C1958" s="245"/>
      <c r="D1958" s="308"/>
      <c r="E1958" s="249" t="s">
        <v>20</v>
      </c>
      <c r="F1958" s="249" t="s">
        <v>19</v>
      </c>
      <c r="G1958" s="291"/>
      <c r="H1958" s="354"/>
      <c r="I1958" s="116" t="s">
        <v>360</v>
      </c>
      <c r="J1958" s="117" t="s">
        <v>362</v>
      </c>
      <c r="K1958" s="2"/>
      <c r="L1958" s="2"/>
      <c r="M1958" s="109"/>
      <c r="N1958" s="106"/>
      <c r="O1958" s="110" t="str">
        <f t="shared" si="63"/>
        <v>... €</v>
      </c>
      <c r="P1958" s="111" t="str">
        <f t="shared" si="64"/>
        <v>... €</v>
      </c>
      <c r="Q1958" s="12"/>
      <c r="R1958" s="12"/>
      <c r="S1958" s="12"/>
      <c r="T1958" s="12"/>
      <c r="U1958" s="10"/>
      <c r="V1958" s="10"/>
      <c r="W1958" s="10"/>
      <c r="X1958" s="10"/>
      <c r="Y1958" s="10"/>
      <c r="Z1958" s="10"/>
      <c r="AA1958" s="10"/>
      <c r="AB1958" s="10"/>
      <c r="AC1958" s="10"/>
      <c r="AD1958" s="10"/>
      <c r="AE1958" s="10"/>
      <c r="AF1958" s="10"/>
      <c r="AG1958" s="10"/>
      <c r="AH1958" s="10"/>
      <c r="AI1958" s="10"/>
      <c r="AJ1958" s="10"/>
      <c r="AK1958" s="10"/>
      <c r="AL1958" s="10"/>
      <c r="AM1958" s="10"/>
      <c r="AN1958" s="10"/>
    </row>
    <row r="1959" spans="1:40" ht="12.5" thickBot="1" x14ac:dyDescent="0.35">
      <c r="A1959" s="209"/>
      <c r="B1959" s="260">
        <v>3.3142124079915881E-2</v>
      </c>
      <c r="C1959" s="245"/>
      <c r="D1959" s="308"/>
      <c r="E1959" s="249" t="s">
        <v>21</v>
      </c>
      <c r="F1959" s="249" t="s">
        <v>11</v>
      </c>
      <c r="G1959" s="291"/>
      <c r="H1959" s="354"/>
      <c r="I1959" s="116" t="s">
        <v>360</v>
      </c>
      <c r="J1959" s="117" t="s">
        <v>362</v>
      </c>
      <c r="K1959" s="2"/>
      <c r="L1959" s="2"/>
      <c r="M1959" s="109"/>
      <c r="N1959" s="106"/>
      <c r="O1959" s="110" t="str">
        <f t="shared" si="63"/>
        <v>... €</v>
      </c>
      <c r="P1959" s="111" t="str">
        <f t="shared" si="64"/>
        <v>... €</v>
      </c>
      <c r="Q1959" s="12"/>
      <c r="R1959" s="12"/>
      <c r="S1959" s="12"/>
      <c r="T1959" s="12"/>
      <c r="U1959" s="10"/>
      <c r="V1959" s="10"/>
      <c r="W1959" s="10"/>
      <c r="X1959" s="10"/>
      <c r="Y1959" s="10"/>
      <c r="Z1959" s="10"/>
      <c r="AA1959" s="10"/>
      <c r="AB1959" s="10"/>
      <c r="AC1959" s="10"/>
      <c r="AD1959" s="10"/>
      <c r="AE1959" s="10"/>
      <c r="AF1959" s="10"/>
      <c r="AG1959" s="10"/>
      <c r="AH1959" s="10"/>
      <c r="AI1959" s="10"/>
      <c r="AJ1959" s="10"/>
      <c r="AK1959" s="10"/>
      <c r="AL1959" s="10"/>
      <c r="AM1959" s="10"/>
      <c r="AN1959" s="10"/>
    </row>
    <row r="1960" spans="1:40" ht="12.5" thickBot="1" x14ac:dyDescent="0.35">
      <c r="A1960" s="209"/>
      <c r="B1960" s="260">
        <v>3.3142124079915881E-2</v>
      </c>
      <c r="C1960" s="245"/>
      <c r="D1960" s="308"/>
      <c r="E1960" s="249" t="s">
        <v>21</v>
      </c>
      <c r="F1960" s="249" t="s">
        <v>19</v>
      </c>
      <c r="G1960" s="291"/>
      <c r="H1960" s="354"/>
      <c r="I1960" s="116" t="s">
        <v>360</v>
      </c>
      <c r="J1960" s="117" t="s">
        <v>362</v>
      </c>
      <c r="K1960" s="2"/>
      <c r="L1960" s="2"/>
      <c r="M1960" s="109"/>
      <c r="N1960" s="106"/>
      <c r="O1960" s="110" t="str">
        <f t="shared" si="63"/>
        <v>... €</v>
      </c>
      <c r="P1960" s="111" t="str">
        <f t="shared" si="64"/>
        <v>... €</v>
      </c>
      <c r="Q1960" s="12"/>
      <c r="R1960" s="12"/>
      <c r="S1960" s="12"/>
      <c r="T1960" s="12"/>
      <c r="U1960" s="10"/>
      <c r="V1960" s="10"/>
      <c r="W1960" s="10"/>
      <c r="X1960" s="10"/>
      <c r="Y1960" s="10"/>
      <c r="Z1960" s="10"/>
      <c r="AA1960" s="10"/>
      <c r="AB1960" s="10"/>
      <c r="AC1960" s="10"/>
      <c r="AD1960" s="10"/>
      <c r="AE1960" s="10"/>
      <c r="AF1960" s="10"/>
      <c r="AG1960" s="10"/>
      <c r="AH1960" s="10"/>
      <c r="AI1960" s="10"/>
      <c r="AJ1960" s="10"/>
      <c r="AK1960" s="10"/>
      <c r="AL1960" s="10"/>
      <c r="AM1960" s="10"/>
      <c r="AN1960" s="10"/>
    </row>
    <row r="1961" spans="1:40" ht="12.5" thickBot="1" x14ac:dyDescent="0.35">
      <c r="A1961" s="209"/>
      <c r="B1961" s="260">
        <v>3.3142124079915881E-2</v>
      </c>
      <c r="C1961" s="246"/>
      <c r="D1961" s="309"/>
      <c r="E1961" s="261" t="s">
        <v>275</v>
      </c>
      <c r="F1961" s="261" t="s">
        <v>274</v>
      </c>
      <c r="G1961" s="293"/>
      <c r="H1961" s="354"/>
      <c r="I1961" s="116" t="s">
        <v>360</v>
      </c>
      <c r="J1961" s="117" t="s">
        <v>362</v>
      </c>
      <c r="K1961" s="2"/>
      <c r="L1961" s="2"/>
      <c r="M1961" s="109"/>
      <c r="N1961" s="106"/>
      <c r="O1961" s="110" t="str">
        <f t="shared" si="63"/>
        <v>... €</v>
      </c>
      <c r="P1961" s="111" t="str">
        <f t="shared" si="64"/>
        <v>... €</v>
      </c>
      <c r="Q1961" s="12"/>
      <c r="R1961" s="12"/>
      <c r="S1961" s="12"/>
      <c r="T1961" s="12"/>
      <c r="U1961" s="10"/>
      <c r="V1961" s="10"/>
      <c r="W1961" s="10"/>
      <c r="X1961" s="10"/>
      <c r="Y1961" s="10"/>
      <c r="Z1961" s="10"/>
      <c r="AA1961" s="10"/>
      <c r="AB1961" s="10"/>
      <c r="AC1961" s="10"/>
      <c r="AD1961" s="10"/>
      <c r="AE1961" s="10"/>
      <c r="AF1961" s="10"/>
      <c r="AG1961" s="10"/>
      <c r="AH1961" s="10"/>
      <c r="AI1961" s="10"/>
      <c r="AJ1961" s="10"/>
      <c r="AK1961" s="10"/>
      <c r="AL1961" s="10"/>
      <c r="AM1961" s="10"/>
      <c r="AN1961" s="10"/>
    </row>
    <row r="1962" spans="1:40" ht="12.5" thickBot="1" x14ac:dyDescent="0.35">
      <c r="A1962" s="209"/>
      <c r="B1962" s="260">
        <v>3.3142124079915881E-2</v>
      </c>
      <c r="C1962" s="307" t="s">
        <v>2</v>
      </c>
      <c r="D1962" s="329" t="s">
        <v>190</v>
      </c>
      <c r="E1962" s="249" t="s">
        <v>200</v>
      </c>
      <c r="F1962" s="249" t="s">
        <v>68</v>
      </c>
      <c r="G1962" s="330" t="s">
        <v>189</v>
      </c>
      <c r="H1962" s="354"/>
      <c r="I1962" s="116" t="s">
        <v>360</v>
      </c>
      <c r="J1962" s="117" t="s">
        <v>362</v>
      </c>
      <c r="K1962" s="2"/>
      <c r="L1962" s="2"/>
      <c r="M1962" s="109"/>
      <c r="N1962" s="106"/>
      <c r="O1962" s="110" t="str">
        <f t="shared" si="63"/>
        <v>... €</v>
      </c>
      <c r="P1962" s="111" t="str">
        <f t="shared" si="64"/>
        <v>... €</v>
      </c>
      <c r="Q1962" s="12"/>
      <c r="R1962" s="12"/>
      <c r="S1962" s="12"/>
      <c r="T1962" s="12"/>
      <c r="U1962" s="10"/>
      <c r="V1962" s="10"/>
      <c r="W1962" s="10"/>
      <c r="X1962" s="10"/>
      <c r="Y1962" s="10"/>
      <c r="Z1962" s="10"/>
      <c r="AA1962" s="10"/>
      <c r="AB1962" s="10"/>
      <c r="AC1962" s="10"/>
      <c r="AD1962" s="10"/>
      <c r="AE1962" s="10"/>
      <c r="AF1962" s="10"/>
      <c r="AG1962" s="10"/>
      <c r="AH1962" s="10"/>
      <c r="AI1962" s="10"/>
      <c r="AJ1962" s="10"/>
      <c r="AK1962" s="10"/>
      <c r="AL1962" s="10"/>
      <c r="AM1962" s="10"/>
      <c r="AN1962" s="10"/>
    </row>
    <row r="1963" spans="1:40" ht="12.5" thickBot="1" x14ac:dyDescent="0.35">
      <c r="A1963" s="209"/>
      <c r="B1963" s="260">
        <v>3.3142124079915881E-2</v>
      </c>
      <c r="C1963" s="308"/>
      <c r="D1963" s="329"/>
      <c r="E1963" s="249" t="s">
        <v>132</v>
      </c>
      <c r="F1963" s="249" t="s">
        <v>68</v>
      </c>
      <c r="G1963" s="330"/>
      <c r="H1963" s="354"/>
      <c r="I1963" s="116" t="s">
        <v>360</v>
      </c>
      <c r="J1963" s="117" t="s">
        <v>362</v>
      </c>
      <c r="K1963" s="2"/>
      <c r="L1963" s="2"/>
      <c r="M1963" s="109"/>
      <c r="N1963" s="106"/>
      <c r="O1963" s="110" t="str">
        <f t="shared" si="63"/>
        <v>... €</v>
      </c>
      <c r="P1963" s="111" t="str">
        <f t="shared" si="64"/>
        <v>... €</v>
      </c>
      <c r="Q1963" s="12"/>
      <c r="R1963" s="12"/>
      <c r="S1963" s="12"/>
      <c r="T1963" s="12"/>
      <c r="U1963" s="10"/>
      <c r="V1963" s="10"/>
      <c r="W1963" s="10"/>
      <c r="X1963" s="10"/>
      <c r="Y1963" s="10"/>
      <c r="Z1963" s="10"/>
      <c r="AA1963" s="10"/>
      <c r="AB1963" s="10"/>
      <c r="AC1963" s="10"/>
      <c r="AD1963" s="10"/>
      <c r="AE1963" s="10"/>
      <c r="AF1963" s="10"/>
      <c r="AG1963" s="10"/>
      <c r="AH1963" s="10"/>
      <c r="AI1963" s="10"/>
      <c r="AJ1963" s="10"/>
      <c r="AK1963" s="10"/>
      <c r="AL1963" s="10"/>
      <c r="AM1963" s="10"/>
      <c r="AN1963" s="10"/>
    </row>
    <row r="1964" spans="1:40" ht="12.5" thickBot="1" x14ac:dyDescent="0.35">
      <c r="A1964" s="209"/>
      <c r="B1964" s="260">
        <v>3.3142124079915881E-2</v>
      </c>
      <c r="C1964" s="308"/>
      <c r="D1964" s="329"/>
      <c r="E1964" s="249" t="s">
        <v>132</v>
      </c>
      <c r="F1964" s="249" t="s">
        <v>187</v>
      </c>
      <c r="G1964" s="330"/>
      <c r="H1964" s="354"/>
      <c r="I1964" s="116" t="s">
        <v>360</v>
      </c>
      <c r="J1964" s="117" t="s">
        <v>362</v>
      </c>
      <c r="K1964" s="2"/>
      <c r="L1964" s="2"/>
      <c r="M1964" s="109"/>
      <c r="N1964" s="106"/>
      <c r="O1964" s="110" t="str">
        <f t="shared" si="63"/>
        <v>... €</v>
      </c>
      <c r="P1964" s="111" t="str">
        <f t="shared" si="64"/>
        <v>... €</v>
      </c>
      <c r="Q1964" s="12"/>
      <c r="R1964" s="12"/>
      <c r="S1964" s="12"/>
      <c r="T1964" s="12"/>
      <c r="U1964" s="10"/>
      <c r="V1964" s="10"/>
      <c r="W1964" s="10"/>
      <c r="X1964" s="10"/>
      <c r="Y1964" s="10"/>
      <c r="Z1964" s="10"/>
      <c r="AA1964" s="10"/>
      <c r="AB1964" s="10"/>
      <c r="AC1964" s="10"/>
      <c r="AD1964" s="10"/>
      <c r="AE1964" s="10"/>
      <c r="AF1964" s="10"/>
      <c r="AG1964" s="10"/>
      <c r="AH1964" s="10"/>
      <c r="AI1964" s="10"/>
      <c r="AJ1964" s="10"/>
      <c r="AK1964" s="10"/>
      <c r="AL1964" s="10"/>
      <c r="AM1964" s="10"/>
      <c r="AN1964" s="10"/>
    </row>
    <row r="1965" spans="1:40" ht="12.5" thickBot="1" x14ac:dyDescent="0.35">
      <c r="A1965" s="209"/>
      <c r="B1965" s="260">
        <v>3.3142124079915881E-2</v>
      </c>
      <c r="C1965" s="308"/>
      <c r="D1965" s="329"/>
      <c r="E1965" s="261" t="s">
        <v>275</v>
      </c>
      <c r="F1965" s="261" t="s">
        <v>274</v>
      </c>
      <c r="G1965" s="330"/>
      <c r="H1965" s="354"/>
      <c r="I1965" s="116" t="s">
        <v>360</v>
      </c>
      <c r="J1965" s="117" t="s">
        <v>362</v>
      </c>
      <c r="K1965" s="2"/>
      <c r="L1965" s="2"/>
      <c r="M1965" s="109"/>
      <c r="N1965" s="106"/>
      <c r="O1965" s="110" t="str">
        <f t="shared" si="63"/>
        <v>... €</v>
      </c>
      <c r="P1965" s="111" t="str">
        <f t="shared" si="64"/>
        <v>... €</v>
      </c>
      <c r="Q1965" s="12"/>
      <c r="R1965" s="12"/>
      <c r="S1965" s="12"/>
      <c r="T1965" s="12"/>
      <c r="U1965" s="10"/>
      <c r="V1965" s="10"/>
      <c r="W1965" s="10"/>
      <c r="X1965" s="10"/>
      <c r="Y1965" s="10"/>
      <c r="Z1965" s="10"/>
      <c r="AA1965" s="10"/>
      <c r="AB1965" s="10"/>
      <c r="AC1965" s="10"/>
      <c r="AD1965" s="10"/>
      <c r="AE1965" s="10"/>
      <c r="AF1965" s="10"/>
      <c r="AG1965" s="10"/>
      <c r="AH1965" s="10"/>
      <c r="AI1965" s="10"/>
      <c r="AJ1965" s="10"/>
      <c r="AK1965" s="10"/>
      <c r="AL1965" s="10"/>
      <c r="AM1965" s="10"/>
      <c r="AN1965" s="10"/>
    </row>
    <row r="1966" spans="1:40" ht="12.5" thickBot="1" x14ac:dyDescent="0.35">
      <c r="A1966" s="209"/>
      <c r="B1966" s="260">
        <v>3.3142124079915881E-2</v>
      </c>
      <c r="C1966" s="309"/>
      <c r="D1966" s="329"/>
      <c r="E1966" s="249" t="s">
        <v>173</v>
      </c>
      <c r="F1966" s="249" t="s">
        <v>11</v>
      </c>
      <c r="G1966" s="330"/>
      <c r="H1966" s="354"/>
      <c r="I1966" s="116" t="s">
        <v>360</v>
      </c>
      <c r="J1966" s="117" t="s">
        <v>362</v>
      </c>
      <c r="K1966" s="2"/>
      <c r="L1966" s="2"/>
      <c r="M1966" s="109"/>
      <c r="N1966" s="106"/>
      <c r="O1966" s="110" t="str">
        <f t="shared" si="63"/>
        <v>... €</v>
      </c>
      <c r="P1966" s="111" t="str">
        <f t="shared" si="64"/>
        <v>... €</v>
      </c>
      <c r="Q1966" s="12"/>
      <c r="R1966" s="12"/>
      <c r="S1966" s="12"/>
      <c r="T1966" s="12"/>
      <c r="U1966" s="10"/>
      <c r="V1966" s="10"/>
      <c r="W1966" s="10"/>
      <c r="X1966" s="10"/>
      <c r="Y1966" s="10"/>
      <c r="Z1966" s="10"/>
      <c r="AA1966" s="10"/>
      <c r="AB1966" s="10"/>
      <c r="AC1966" s="10"/>
      <c r="AD1966" s="10"/>
      <c r="AE1966" s="10"/>
      <c r="AF1966" s="10"/>
      <c r="AG1966" s="10"/>
      <c r="AH1966" s="10"/>
      <c r="AI1966" s="10"/>
      <c r="AJ1966" s="10"/>
      <c r="AK1966" s="10"/>
      <c r="AL1966" s="10"/>
      <c r="AM1966" s="10"/>
      <c r="AN1966" s="10"/>
    </row>
    <row r="1967" spans="1:40" ht="12.5" thickBot="1" x14ac:dyDescent="0.35">
      <c r="A1967" s="209"/>
      <c r="B1967" s="260">
        <v>3.3142124079915881E-2</v>
      </c>
      <c r="C1967" s="307" t="s">
        <v>2</v>
      </c>
      <c r="D1967" s="329" t="s">
        <v>190</v>
      </c>
      <c r="E1967" s="249" t="s">
        <v>200</v>
      </c>
      <c r="F1967" s="249" t="s">
        <v>68</v>
      </c>
      <c r="G1967" s="330" t="s">
        <v>191</v>
      </c>
      <c r="H1967" s="354"/>
      <c r="I1967" s="116" t="s">
        <v>360</v>
      </c>
      <c r="J1967" s="117" t="s">
        <v>362</v>
      </c>
      <c r="K1967" s="2"/>
      <c r="L1967" s="2"/>
      <c r="M1967" s="109"/>
      <c r="N1967" s="106"/>
      <c r="O1967" s="110" t="str">
        <f t="shared" si="63"/>
        <v>... €</v>
      </c>
      <c r="P1967" s="111" t="str">
        <f t="shared" si="64"/>
        <v>... €</v>
      </c>
      <c r="Q1967" s="12"/>
      <c r="R1967" s="12"/>
      <c r="S1967" s="12"/>
      <c r="T1967" s="12"/>
      <c r="U1967" s="10"/>
      <c r="V1967" s="10"/>
      <c r="W1967" s="10"/>
      <c r="X1967" s="10"/>
      <c r="Y1967" s="10"/>
      <c r="Z1967" s="10"/>
      <c r="AA1967" s="10"/>
      <c r="AB1967" s="10"/>
      <c r="AC1967" s="10"/>
      <c r="AD1967" s="10"/>
      <c r="AE1967" s="10"/>
      <c r="AF1967" s="10"/>
      <c r="AG1967" s="10"/>
      <c r="AH1967" s="10"/>
      <c r="AI1967" s="10"/>
      <c r="AJ1967" s="10"/>
      <c r="AK1967" s="10"/>
      <c r="AL1967" s="10"/>
      <c r="AM1967" s="10"/>
      <c r="AN1967" s="10"/>
    </row>
    <row r="1968" spans="1:40" ht="12.5" thickBot="1" x14ac:dyDescent="0.35">
      <c r="A1968" s="209"/>
      <c r="B1968" s="260">
        <v>3.3142124079915881E-2</v>
      </c>
      <c r="C1968" s="308"/>
      <c r="D1968" s="329"/>
      <c r="E1968" s="249" t="s">
        <v>132</v>
      </c>
      <c r="F1968" s="249" t="s">
        <v>68</v>
      </c>
      <c r="G1968" s="330"/>
      <c r="H1968" s="354"/>
      <c r="I1968" s="116" t="s">
        <v>360</v>
      </c>
      <c r="J1968" s="117" t="s">
        <v>362</v>
      </c>
      <c r="K1968" s="2"/>
      <c r="L1968" s="2"/>
      <c r="M1968" s="109"/>
      <c r="N1968" s="106"/>
      <c r="O1968" s="110" t="str">
        <f t="shared" si="63"/>
        <v>... €</v>
      </c>
      <c r="P1968" s="111" t="str">
        <f t="shared" si="64"/>
        <v>... €</v>
      </c>
      <c r="Q1968" s="12"/>
      <c r="R1968" s="12"/>
      <c r="S1968" s="12"/>
      <c r="T1968" s="12"/>
      <c r="U1968" s="10"/>
      <c r="V1968" s="10"/>
      <c r="W1968" s="10"/>
      <c r="X1968" s="10"/>
      <c r="Y1968" s="10"/>
      <c r="Z1968" s="10"/>
      <c r="AA1968" s="10"/>
      <c r="AB1968" s="10"/>
      <c r="AC1968" s="10"/>
      <c r="AD1968" s="10"/>
      <c r="AE1968" s="10"/>
      <c r="AF1968" s="10"/>
      <c r="AG1968" s="10"/>
      <c r="AH1968" s="10"/>
      <c r="AI1968" s="10"/>
      <c r="AJ1968" s="10"/>
      <c r="AK1968" s="10"/>
      <c r="AL1968" s="10"/>
      <c r="AM1968" s="10"/>
      <c r="AN1968" s="10"/>
    </row>
    <row r="1969" spans="1:40" ht="12.5" thickBot="1" x14ac:dyDescent="0.35">
      <c r="A1969" s="209"/>
      <c r="B1969" s="260">
        <v>3.3142124079915881E-2</v>
      </c>
      <c r="C1969" s="308"/>
      <c r="D1969" s="329"/>
      <c r="E1969" s="249" t="s">
        <v>132</v>
      </c>
      <c r="F1969" s="249" t="s">
        <v>187</v>
      </c>
      <c r="G1969" s="330"/>
      <c r="H1969" s="354"/>
      <c r="I1969" s="116" t="s">
        <v>360</v>
      </c>
      <c r="J1969" s="117" t="s">
        <v>362</v>
      </c>
      <c r="K1969" s="2"/>
      <c r="L1969" s="2"/>
      <c r="M1969" s="109"/>
      <c r="N1969" s="106"/>
      <c r="O1969" s="110" t="str">
        <f t="shared" si="63"/>
        <v>... €</v>
      </c>
      <c r="P1969" s="111" t="str">
        <f t="shared" si="64"/>
        <v>... €</v>
      </c>
      <c r="Q1969" s="12"/>
      <c r="R1969" s="12"/>
      <c r="S1969" s="12"/>
      <c r="T1969" s="12"/>
      <c r="U1969" s="10"/>
      <c r="V1969" s="10"/>
      <c r="W1969" s="10"/>
      <c r="X1969" s="10"/>
      <c r="Y1969" s="10"/>
      <c r="Z1969" s="10"/>
      <c r="AA1969" s="10"/>
      <c r="AB1969" s="10"/>
      <c r="AC1969" s="10"/>
      <c r="AD1969" s="10"/>
      <c r="AE1969" s="10"/>
      <c r="AF1969" s="10"/>
      <c r="AG1969" s="10"/>
      <c r="AH1969" s="10"/>
      <c r="AI1969" s="10"/>
      <c r="AJ1969" s="10"/>
      <c r="AK1969" s="10"/>
      <c r="AL1969" s="10"/>
      <c r="AM1969" s="10"/>
      <c r="AN1969" s="10"/>
    </row>
    <row r="1970" spans="1:40" ht="12.5" thickBot="1" x14ac:dyDescent="0.35">
      <c r="A1970" s="209"/>
      <c r="B1970" s="260">
        <v>3.3142124079915881E-2</v>
      </c>
      <c r="C1970" s="308"/>
      <c r="D1970" s="329"/>
      <c r="E1970" s="261" t="s">
        <v>275</v>
      </c>
      <c r="F1970" s="261" t="s">
        <v>274</v>
      </c>
      <c r="G1970" s="330"/>
      <c r="H1970" s="354"/>
      <c r="I1970" s="116" t="s">
        <v>360</v>
      </c>
      <c r="J1970" s="117" t="s">
        <v>362</v>
      </c>
      <c r="K1970" s="2"/>
      <c r="L1970" s="2"/>
      <c r="M1970" s="109"/>
      <c r="N1970" s="106"/>
      <c r="O1970" s="110" t="str">
        <f t="shared" si="63"/>
        <v>... €</v>
      </c>
      <c r="P1970" s="111" t="str">
        <f t="shared" si="64"/>
        <v>... €</v>
      </c>
      <c r="Q1970" s="12"/>
      <c r="R1970" s="12"/>
      <c r="S1970" s="12"/>
      <c r="T1970" s="12"/>
      <c r="U1970" s="10"/>
      <c r="V1970" s="10"/>
      <c r="W1970" s="10"/>
      <c r="X1970" s="10"/>
      <c r="Y1970" s="10"/>
      <c r="Z1970" s="10"/>
      <c r="AA1970" s="10"/>
      <c r="AB1970" s="10"/>
      <c r="AC1970" s="10"/>
      <c r="AD1970" s="10"/>
      <c r="AE1970" s="10"/>
      <c r="AF1970" s="10"/>
      <c r="AG1970" s="10"/>
      <c r="AH1970" s="10"/>
      <c r="AI1970" s="10"/>
      <c r="AJ1970" s="10"/>
      <c r="AK1970" s="10"/>
      <c r="AL1970" s="10"/>
      <c r="AM1970" s="10"/>
      <c r="AN1970" s="10"/>
    </row>
    <row r="1971" spans="1:40" ht="12.5" thickBot="1" x14ac:dyDescent="0.35">
      <c r="A1971" s="209"/>
      <c r="B1971" s="260">
        <v>3.3142124079915881E-2</v>
      </c>
      <c r="C1971" s="309"/>
      <c r="D1971" s="329"/>
      <c r="E1971" s="249" t="s">
        <v>173</v>
      </c>
      <c r="F1971" s="249" t="s">
        <v>11</v>
      </c>
      <c r="G1971" s="330"/>
      <c r="H1971" s="354"/>
      <c r="I1971" s="116" t="s">
        <v>360</v>
      </c>
      <c r="J1971" s="117" t="s">
        <v>362</v>
      </c>
      <c r="K1971" s="2"/>
      <c r="L1971" s="2"/>
      <c r="M1971" s="109"/>
      <c r="N1971" s="106"/>
      <c r="O1971" s="110" t="str">
        <f t="shared" si="63"/>
        <v>... €</v>
      </c>
      <c r="P1971" s="111" t="str">
        <f t="shared" si="64"/>
        <v>... €</v>
      </c>
      <c r="Q1971" s="12"/>
      <c r="R1971" s="12"/>
      <c r="S1971" s="12"/>
      <c r="T1971" s="12"/>
      <c r="U1971" s="10"/>
      <c r="V1971" s="10"/>
      <c r="W1971" s="10"/>
      <c r="X1971" s="10"/>
      <c r="Y1971" s="10"/>
      <c r="Z1971" s="10"/>
      <c r="AA1971" s="10"/>
      <c r="AB1971" s="10"/>
      <c r="AC1971" s="10"/>
      <c r="AD1971" s="10"/>
      <c r="AE1971" s="10"/>
      <c r="AF1971" s="10"/>
      <c r="AG1971" s="10"/>
      <c r="AH1971" s="10"/>
      <c r="AI1971" s="10"/>
      <c r="AJ1971" s="10"/>
      <c r="AK1971" s="10"/>
      <c r="AL1971" s="10"/>
      <c r="AM1971" s="10"/>
      <c r="AN1971" s="10"/>
    </row>
    <row r="1972" spans="1:40" ht="12.5" thickBot="1" x14ac:dyDescent="0.35">
      <c r="A1972" s="209"/>
      <c r="B1972" s="260">
        <v>3.3142124079915881E-2</v>
      </c>
      <c r="C1972" s="307" t="s">
        <v>2</v>
      </c>
      <c r="D1972" s="329" t="s">
        <v>190</v>
      </c>
      <c r="E1972" s="249" t="s">
        <v>200</v>
      </c>
      <c r="F1972" s="249" t="s">
        <v>68</v>
      </c>
      <c r="G1972" s="330" t="s">
        <v>192</v>
      </c>
      <c r="H1972" s="354"/>
      <c r="I1972" s="116" t="s">
        <v>360</v>
      </c>
      <c r="J1972" s="117" t="s">
        <v>362</v>
      </c>
      <c r="K1972" s="2"/>
      <c r="L1972" s="2"/>
      <c r="M1972" s="109"/>
      <c r="N1972" s="106"/>
      <c r="O1972" s="110" t="str">
        <f t="shared" si="63"/>
        <v>... €</v>
      </c>
      <c r="P1972" s="111" t="str">
        <f t="shared" si="64"/>
        <v>... €</v>
      </c>
      <c r="Q1972" s="12"/>
      <c r="R1972" s="12"/>
      <c r="S1972" s="12"/>
      <c r="T1972" s="12"/>
      <c r="U1972" s="10"/>
      <c r="V1972" s="10"/>
      <c r="W1972" s="10"/>
      <c r="X1972" s="10"/>
      <c r="Y1972" s="10"/>
      <c r="Z1972" s="10"/>
      <c r="AA1972" s="10"/>
      <c r="AB1972" s="10"/>
      <c r="AC1972" s="10"/>
      <c r="AD1972" s="10"/>
      <c r="AE1972" s="10"/>
      <c r="AF1972" s="10"/>
      <c r="AG1972" s="10"/>
      <c r="AH1972" s="10"/>
      <c r="AI1972" s="10"/>
      <c r="AJ1972" s="10"/>
      <c r="AK1972" s="10"/>
      <c r="AL1972" s="10"/>
      <c r="AM1972" s="10"/>
      <c r="AN1972" s="10"/>
    </row>
    <row r="1973" spans="1:40" ht="12.5" thickBot="1" x14ac:dyDescent="0.35">
      <c r="A1973" s="209"/>
      <c r="B1973" s="260">
        <v>3.3142124079915881E-2</v>
      </c>
      <c r="C1973" s="308"/>
      <c r="D1973" s="329"/>
      <c r="E1973" s="249" t="s">
        <v>132</v>
      </c>
      <c r="F1973" s="249" t="s">
        <v>68</v>
      </c>
      <c r="G1973" s="330"/>
      <c r="H1973" s="354"/>
      <c r="I1973" s="116" t="s">
        <v>360</v>
      </c>
      <c r="J1973" s="117" t="s">
        <v>362</v>
      </c>
      <c r="K1973" s="2"/>
      <c r="L1973" s="2"/>
      <c r="M1973" s="109"/>
      <c r="N1973" s="106"/>
      <c r="O1973" s="110" t="str">
        <f t="shared" si="63"/>
        <v>... €</v>
      </c>
      <c r="P1973" s="111" t="str">
        <f t="shared" si="64"/>
        <v>... €</v>
      </c>
      <c r="Q1973" s="12"/>
      <c r="R1973" s="12"/>
      <c r="S1973" s="12"/>
      <c r="T1973" s="12"/>
      <c r="U1973" s="10"/>
      <c r="V1973" s="10"/>
      <c r="W1973" s="10"/>
      <c r="X1973" s="10"/>
      <c r="Y1973" s="10"/>
      <c r="Z1973" s="10"/>
      <c r="AA1973" s="10"/>
      <c r="AB1973" s="10"/>
      <c r="AC1973" s="10"/>
      <c r="AD1973" s="10"/>
      <c r="AE1973" s="10"/>
      <c r="AF1973" s="10"/>
      <c r="AG1973" s="10"/>
      <c r="AH1973" s="10"/>
      <c r="AI1973" s="10"/>
      <c r="AJ1973" s="10"/>
      <c r="AK1973" s="10"/>
      <c r="AL1973" s="10"/>
      <c r="AM1973" s="10"/>
      <c r="AN1973" s="10"/>
    </row>
    <row r="1974" spans="1:40" ht="12.5" thickBot="1" x14ac:dyDescent="0.35">
      <c r="A1974" s="209"/>
      <c r="B1974" s="260">
        <v>3.3142124079915881E-2</v>
      </c>
      <c r="C1974" s="308"/>
      <c r="D1974" s="329"/>
      <c r="E1974" s="249" t="s">
        <v>132</v>
      </c>
      <c r="F1974" s="249" t="s">
        <v>187</v>
      </c>
      <c r="G1974" s="330"/>
      <c r="H1974" s="354"/>
      <c r="I1974" s="116" t="s">
        <v>360</v>
      </c>
      <c r="J1974" s="117" t="s">
        <v>362</v>
      </c>
      <c r="K1974" s="2"/>
      <c r="L1974" s="2"/>
      <c r="M1974" s="109"/>
      <c r="N1974" s="106"/>
      <c r="O1974" s="110" t="str">
        <f t="shared" si="63"/>
        <v>... €</v>
      </c>
      <c r="P1974" s="111" t="str">
        <f t="shared" si="64"/>
        <v>... €</v>
      </c>
      <c r="Q1974" s="12"/>
      <c r="R1974" s="12"/>
      <c r="S1974" s="12"/>
      <c r="T1974" s="12"/>
      <c r="U1974" s="10"/>
      <c r="V1974" s="10"/>
      <c r="W1974" s="10"/>
      <c r="X1974" s="10"/>
      <c r="Y1974" s="10"/>
      <c r="Z1974" s="10"/>
      <c r="AA1974" s="10"/>
      <c r="AB1974" s="10"/>
      <c r="AC1974" s="10"/>
      <c r="AD1974" s="10"/>
      <c r="AE1974" s="10"/>
      <c r="AF1974" s="10"/>
      <c r="AG1974" s="10"/>
      <c r="AH1974" s="10"/>
      <c r="AI1974" s="10"/>
      <c r="AJ1974" s="10"/>
      <c r="AK1974" s="10"/>
      <c r="AL1974" s="10"/>
      <c r="AM1974" s="10"/>
      <c r="AN1974" s="10"/>
    </row>
    <row r="1975" spans="1:40" ht="12.5" thickBot="1" x14ac:dyDescent="0.35">
      <c r="A1975" s="209"/>
      <c r="B1975" s="260">
        <v>3.3142124079915881E-2</v>
      </c>
      <c r="C1975" s="308"/>
      <c r="D1975" s="329"/>
      <c r="E1975" s="261" t="s">
        <v>275</v>
      </c>
      <c r="F1975" s="261" t="s">
        <v>274</v>
      </c>
      <c r="G1975" s="330"/>
      <c r="H1975" s="354"/>
      <c r="I1975" s="116" t="s">
        <v>360</v>
      </c>
      <c r="J1975" s="117" t="s">
        <v>362</v>
      </c>
      <c r="K1975" s="2"/>
      <c r="L1975" s="2"/>
      <c r="M1975" s="109"/>
      <c r="N1975" s="106"/>
      <c r="O1975" s="110" t="str">
        <f t="shared" si="63"/>
        <v>... €</v>
      </c>
      <c r="P1975" s="111" t="str">
        <f t="shared" si="64"/>
        <v>... €</v>
      </c>
      <c r="Q1975" s="12"/>
      <c r="R1975" s="12"/>
      <c r="S1975" s="12"/>
      <c r="T1975" s="12"/>
      <c r="U1975" s="10"/>
      <c r="V1975" s="10"/>
      <c r="W1975" s="10"/>
      <c r="X1975" s="10"/>
      <c r="Y1975" s="10"/>
      <c r="Z1975" s="10"/>
      <c r="AA1975" s="10"/>
      <c r="AB1975" s="10"/>
      <c r="AC1975" s="10"/>
      <c r="AD1975" s="10"/>
      <c r="AE1975" s="10"/>
      <c r="AF1975" s="10"/>
      <c r="AG1975" s="10"/>
      <c r="AH1975" s="10"/>
      <c r="AI1975" s="10"/>
      <c r="AJ1975" s="10"/>
      <c r="AK1975" s="10"/>
      <c r="AL1975" s="10"/>
      <c r="AM1975" s="10"/>
      <c r="AN1975" s="10"/>
    </row>
    <row r="1976" spans="1:40" ht="12.5" thickBot="1" x14ac:dyDescent="0.35">
      <c r="A1976" s="209"/>
      <c r="B1976" s="260">
        <v>3.3142124079915881E-2</v>
      </c>
      <c r="C1976" s="309"/>
      <c r="D1976" s="329"/>
      <c r="E1976" s="249" t="s">
        <v>173</v>
      </c>
      <c r="F1976" s="249" t="s">
        <v>11</v>
      </c>
      <c r="G1976" s="330"/>
      <c r="H1976" s="354"/>
      <c r="I1976" s="116" t="s">
        <v>360</v>
      </c>
      <c r="J1976" s="117" t="s">
        <v>362</v>
      </c>
      <c r="K1976" s="2"/>
      <c r="L1976" s="2"/>
      <c r="M1976" s="109"/>
      <c r="N1976" s="106"/>
      <c r="O1976" s="110" t="str">
        <f t="shared" si="63"/>
        <v>... €</v>
      </c>
      <c r="P1976" s="111" t="str">
        <f t="shared" si="64"/>
        <v>... €</v>
      </c>
      <c r="Q1976" s="12"/>
      <c r="R1976" s="12"/>
      <c r="S1976" s="12"/>
      <c r="T1976" s="12"/>
      <c r="U1976" s="10"/>
      <c r="V1976" s="10"/>
      <c r="W1976" s="10"/>
      <c r="X1976" s="10"/>
      <c r="Y1976" s="10"/>
      <c r="Z1976" s="10"/>
      <c r="AA1976" s="10"/>
      <c r="AB1976" s="10"/>
      <c r="AC1976" s="10"/>
      <c r="AD1976" s="10"/>
      <c r="AE1976" s="10"/>
      <c r="AF1976" s="10"/>
      <c r="AG1976" s="10"/>
      <c r="AH1976" s="10"/>
      <c r="AI1976" s="10"/>
      <c r="AJ1976" s="10"/>
      <c r="AK1976" s="10"/>
      <c r="AL1976" s="10"/>
      <c r="AM1976" s="10"/>
      <c r="AN1976" s="10"/>
    </row>
    <row r="1977" spans="1:40" ht="12.5" thickBot="1" x14ac:dyDescent="0.35">
      <c r="A1977" s="209"/>
      <c r="B1977" s="260">
        <v>3.3142124079915881E-2</v>
      </c>
      <c r="C1977" s="307" t="s">
        <v>2</v>
      </c>
      <c r="D1977" s="329" t="s">
        <v>190</v>
      </c>
      <c r="E1977" s="249" t="s">
        <v>200</v>
      </c>
      <c r="F1977" s="249" t="s">
        <v>68</v>
      </c>
      <c r="G1977" s="330" t="s">
        <v>193</v>
      </c>
      <c r="H1977" s="354"/>
      <c r="I1977" s="116" t="s">
        <v>360</v>
      </c>
      <c r="J1977" s="117" t="s">
        <v>362</v>
      </c>
      <c r="K1977" s="2"/>
      <c r="L1977" s="2"/>
      <c r="M1977" s="109"/>
      <c r="N1977" s="106"/>
      <c r="O1977" s="110" t="str">
        <f t="shared" si="63"/>
        <v>... €</v>
      </c>
      <c r="P1977" s="111" t="str">
        <f t="shared" si="64"/>
        <v>... €</v>
      </c>
      <c r="Q1977" s="12"/>
      <c r="R1977" s="12"/>
      <c r="S1977" s="12"/>
      <c r="T1977" s="12"/>
      <c r="U1977" s="10"/>
      <c r="V1977" s="10"/>
      <c r="W1977" s="10"/>
      <c r="X1977" s="10"/>
      <c r="Y1977" s="10"/>
      <c r="Z1977" s="10"/>
      <c r="AA1977" s="10"/>
      <c r="AB1977" s="10"/>
      <c r="AC1977" s="10"/>
      <c r="AD1977" s="10"/>
      <c r="AE1977" s="10"/>
      <c r="AF1977" s="10"/>
      <c r="AG1977" s="10"/>
      <c r="AH1977" s="10"/>
      <c r="AI1977" s="10"/>
      <c r="AJ1977" s="10"/>
      <c r="AK1977" s="10"/>
      <c r="AL1977" s="10"/>
      <c r="AM1977" s="10"/>
      <c r="AN1977" s="10"/>
    </row>
    <row r="1978" spans="1:40" ht="12.5" thickBot="1" x14ac:dyDescent="0.35">
      <c r="A1978" s="209"/>
      <c r="B1978" s="260">
        <v>3.3142124079915881E-2</v>
      </c>
      <c r="C1978" s="308"/>
      <c r="D1978" s="329"/>
      <c r="E1978" s="249" t="s">
        <v>132</v>
      </c>
      <c r="F1978" s="249" t="s">
        <v>68</v>
      </c>
      <c r="G1978" s="330"/>
      <c r="H1978" s="354"/>
      <c r="I1978" s="116" t="s">
        <v>360</v>
      </c>
      <c r="J1978" s="117" t="s">
        <v>362</v>
      </c>
      <c r="K1978" s="2"/>
      <c r="L1978" s="2"/>
      <c r="M1978" s="109"/>
      <c r="N1978" s="106"/>
      <c r="O1978" s="110" t="str">
        <f t="shared" si="63"/>
        <v>... €</v>
      </c>
      <c r="P1978" s="111" t="str">
        <f t="shared" si="64"/>
        <v>... €</v>
      </c>
      <c r="Q1978" s="12"/>
      <c r="R1978" s="12"/>
      <c r="S1978" s="12"/>
      <c r="T1978" s="12"/>
      <c r="U1978" s="10"/>
      <c r="V1978" s="10"/>
      <c r="W1978" s="10"/>
      <c r="X1978" s="10"/>
      <c r="Y1978" s="10"/>
      <c r="Z1978" s="10"/>
      <c r="AA1978" s="10"/>
      <c r="AB1978" s="10"/>
      <c r="AC1978" s="10"/>
      <c r="AD1978" s="10"/>
      <c r="AE1978" s="10"/>
      <c r="AF1978" s="10"/>
      <c r="AG1978" s="10"/>
      <c r="AH1978" s="10"/>
      <c r="AI1978" s="10"/>
      <c r="AJ1978" s="10"/>
      <c r="AK1978" s="10"/>
      <c r="AL1978" s="10"/>
      <c r="AM1978" s="10"/>
      <c r="AN1978" s="10"/>
    </row>
    <row r="1979" spans="1:40" ht="12.5" thickBot="1" x14ac:dyDescent="0.35">
      <c r="A1979" s="209"/>
      <c r="B1979" s="260">
        <v>3.3142124079915881E-2</v>
      </c>
      <c r="C1979" s="308"/>
      <c r="D1979" s="329"/>
      <c r="E1979" s="249" t="s">
        <v>132</v>
      </c>
      <c r="F1979" s="249" t="s">
        <v>187</v>
      </c>
      <c r="G1979" s="330"/>
      <c r="H1979" s="354"/>
      <c r="I1979" s="116" t="s">
        <v>360</v>
      </c>
      <c r="J1979" s="117" t="s">
        <v>362</v>
      </c>
      <c r="K1979" s="2"/>
      <c r="L1979" s="2"/>
      <c r="M1979" s="109"/>
      <c r="N1979" s="106"/>
      <c r="O1979" s="110" t="str">
        <f t="shared" si="63"/>
        <v>... €</v>
      </c>
      <c r="P1979" s="111" t="str">
        <f t="shared" si="64"/>
        <v>... €</v>
      </c>
      <c r="Q1979" s="12"/>
      <c r="R1979" s="12"/>
      <c r="S1979" s="12"/>
      <c r="T1979" s="12"/>
      <c r="U1979" s="10"/>
      <c r="V1979" s="10"/>
      <c r="W1979" s="10"/>
      <c r="X1979" s="10"/>
      <c r="Y1979" s="10"/>
      <c r="Z1979" s="10"/>
      <c r="AA1979" s="10"/>
      <c r="AB1979" s="10"/>
      <c r="AC1979" s="10"/>
      <c r="AD1979" s="10"/>
      <c r="AE1979" s="10"/>
      <c r="AF1979" s="10"/>
      <c r="AG1979" s="10"/>
      <c r="AH1979" s="10"/>
      <c r="AI1979" s="10"/>
      <c r="AJ1979" s="10"/>
      <c r="AK1979" s="10"/>
      <c r="AL1979" s="10"/>
      <c r="AM1979" s="10"/>
      <c r="AN1979" s="10"/>
    </row>
    <row r="1980" spans="1:40" ht="12.5" thickBot="1" x14ac:dyDescent="0.35">
      <c r="A1980" s="209"/>
      <c r="B1980" s="260">
        <v>3.3142124079915881E-2</v>
      </c>
      <c r="C1980" s="308"/>
      <c r="D1980" s="329"/>
      <c r="E1980" s="261" t="s">
        <v>275</v>
      </c>
      <c r="F1980" s="261" t="s">
        <v>274</v>
      </c>
      <c r="G1980" s="330"/>
      <c r="H1980" s="354"/>
      <c r="I1980" s="116" t="s">
        <v>360</v>
      </c>
      <c r="J1980" s="117" t="s">
        <v>362</v>
      </c>
      <c r="K1980" s="2"/>
      <c r="L1980" s="2"/>
      <c r="M1980" s="109"/>
      <c r="N1980" s="106"/>
      <c r="O1980" s="110" t="str">
        <f t="shared" si="63"/>
        <v>... €</v>
      </c>
      <c r="P1980" s="111" t="str">
        <f t="shared" si="64"/>
        <v>... €</v>
      </c>
      <c r="Q1980" s="12"/>
      <c r="R1980" s="12"/>
      <c r="S1980" s="12"/>
      <c r="T1980" s="12"/>
      <c r="U1980" s="10"/>
      <c r="V1980" s="10"/>
      <c r="W1980" s="10"/>
      <c r="X1980" s="10"/>
      <c r="Y1980" s="10"/>
      <c r="Z1980" s="10"/>
      <c r="AA1980" s="10"/>
      <c r="AB1980" s="10"/>
      <c r="AC1980" s="10"/>
      <c r="AD1980" s="10"/>
      <c r="AE1980" s="10"/>
      <c r="AF1980" s="10"/>
      <c r="AG1980" s="10"/>
      <c r="AH1980" s="10"/>
      <c r="AI1980" s="10"/>
      <c r="AJ1980" s="10"/>
      <c r="AK1980" s="10"/>
      <c r="AL1980" s="10"/>
      <c r="AM1980" s="10"/>
      <c r="AN1980" s="10"/>
    </row>
    <row r="1981" spans="1:40" ht="12.5" thickBot="1" x14ac:dyDescent="0.35">
      <c r="A1981" s="209"/>
      <c r="B1981" s="260">
        <v>3.3142124079915881E-2</v>
      </c>
      <c r="C1981" s="309"/>
      <c r="D1981" s="329"/>
      <c r="E1981" s="249" t="s">
        <v>173</v>
      </c>
      <c r="F1981" s="249" t="s">
        <v>11</v>
      </c>
      <c r="G1981" s="330"/>
      <c r="H1981" s="354"/>
      <c r="I1981" s="116" t="s">
        <v>360</v>
      </c>
      <c r="J1981" s="117" t="s">
        <v>362</v>
      </c>
      <c r="K1981" s="2"/>
      <c r="L1981" s="2"/>
      <c r="M1981" s="109"/>
      <c r="N1981" s="106"/>
      <c r="O1981" s="110" t="str">
        <f t="shared" si="63"/>
        <v>... €</v>
      </c>
      <c r="P1981" s="111" t="str">
        <f t="shared" si="64"/>
        <v>... €</v>
      </c>
      <c r="Q1981" s="12"/>
      <c r="R1981" s="12"/>
      <c r="S1981" s="12"/>
      <c r="T1981" s="12"/>
      <c r="U1981" s="10"/>
      <c r="V1981" s="10"/>
      <c r="W1981" s="10"/>
      <c r="X1981" s="10"/>
      <c r="Y1981" s="10"/>
      <c r="Z1981" s="10"/>
      <c r="AA1981" s="10"/>
      <c r="AB1981" s="10"/>
      <c r="AC1981" s="10"/>
      <c r="AD1981" s="10"/>
      <c r="AE1981" s="10"/>
      <c r="AF1981" s="10"/>
      <c r="AG1981" s="10"/>
      <c r="AH1981" s="10"/>
      <c r="AI1981" s="10"/>
      <c r="AJ1981" s="10"/>
      <c r="AK1981" s="10"/>
      <c r="AL1981" s="10"/>
      <c r="AM1981" s="10"/>
      <c r="AN1981" s="10"/>
    </row>
    <row r="1982" spans="1:40" ht="12.5" thickBot="1" x14ac:dyDescent="0.35">
      <c r="A1982" s="209"/>
      <c r="B1982" s="260">
        <v>3.3142124079915881E-2</v>
      </c>
      <c r="C1982" s="307" t="s">
        <v>2</v>
      </c>
      <c r="D1982" s="329" t="s">
        <v>190</v>
      </c>
      <c r="E1982" s="249" t="s">
        <v>200</v>
      </c>
      <c r="F1982" s="249" t="s">
        <v>68</v>
      </c>
      <c r="G1982" s="330" t="s">
        <v>194</v>
      </c>
      <c r="H1982" s="354"/>
      <c r="I1982" s="116" t="s">
        <v>360</v>
      </c>
      <c r="J1982" s="117" t="s">
        <v>362</v>
      </c>
      <c r="K1982" s="2"/>
      <c r="L1982" s="2"/>
      <c r="M1982" s="109"/>
      <c r="N1982" s="106"/>
      <c r="O1982" s="110" t="str">
        <f t="shared" si="63"/>
        <v>... €</v>
      </c>
      <c r="P1982" s="111" t="str">
        <f t="shared" si="64"/>
        <v>... €</v>
      </c>
      <c r="Q1982" s="12"/>
      <c r="R1982" s="12"/>
      <c r="S1982" s="12"/>
      <c r="T1982" s="12"/>
      <c r="U1982" s="10"/>
      <c r="V1982" s="10"/>
      <c r="W1982" s="10"/>
      <c r="X1982" s="10"/>
      <c r="Y1982" s="10"/>
      <c r="Z1982" s="10"/>
      <c r="AA1982" s="10"/>
      <c r="AB1982" s="10"/>
      <c r="AC1982" s="10"/>
      <c r="AD1982" s="10"/>
      <c r="AE1982" s="10"/>
      <c r="AF1982" s="10"/>
      <c r="AG1982" s="10"/>
      <c r="AH1982" s="10"/>
      <c r="AI1982" s="10"/>
      <c r="AJ1982" s="10"/>
      <c r="AK1982" s="10"/>
      <c r="AL1982" s="10"/>
      <c r="AM1982" s="10"/>
      <c r="AN1982" s="10"/>
    </row>
    <row r="1983" spans="1:40" ht="12.5" thickBot="1" x14ac:dyDescent="0.35">
      <c r="A1983" s="209"/>
      <c r="B1983" s="260">
        <v>3.3142124079915881E-2</v>
      </c>
      <c r="C1983" s="308"/>
      <c r="D1983" s="329"/>
      <c r="E1983" s="249" t="s">
        <v>132</v>
      </c>
      <c r="F1983" s="249" t="s">
        <v>68</v>
      </c>
      <c r="G1983" s="330"/>
      <c r="H1983" s="354"/>
      <c r="I1983" s="116" t="s">
        <v>360</v>
      </c>
      <c r="J1983" s="117" t="s">
        <v>362</v>
      </c>
      <c r="K1983" s="2"/>
      <c r="L1983" s="2"/>
      <c r="M1983" s="109"/>
      <c r="N1983" s="106"/>
      <c r="O1983" s="110" t="str">
        <f t="shared" si="63"/>
        <v>... €</v>
      </c>
      <c r="P1983" s="111" t="str">
        <f t="shared" si="64"/>
        <v>... €</v>
      </c>
      <c r="Q1983" s="12"/>
      <c r="R1983" s="12"/>
      <c r="S1983" s="12"/>
      <c r="T1983" s="12"/>
      <c r="U1983" s="10"/>
      <c r="V1983" s="10"/>
      <c r="W1983" s="10"/>
      <c r="X1983" s="10"/>
      <c r="Y1983" s="10"/>
      <c r="Z1983" s="10"/>
      <c r="AA1983" s="10"/>
      <c r="AB1983" s="10"/>
      <c r="AC1983" s="10"/>
      <c r="AD1983" s="10"/>
      <c r="AE1983" s="10"/>
      <c r="AF1983" s="10"/>
      <c r="AG1983" s="10"/>
      <c r="AH1983" s="10"/>
      <c r="AI1983" s="10"/>
      <c r="AJ1983" s="10"/>
      <c r="AK1983" s="10"/>
      <c r="AL1983" s="10"/>
      <c r="AM1983" s="10"/>
      <c r="AN1983" s="10"/>
    </row>
    <row r="1984" spans="1:40" ht="12.5" thickBot="1" x14ac:dyDescent="0.35">
      <c r="A1984" s="209"/>
      <c r="B1984" s="260">
        <v>3.3142124079915881E-2</v>
      </c>
      <c r="C1984" s="308"/>
      <c r="D1984" s="329"/>
      <c r="E1984" s="249" t="s">
        <v>132</v>
      </c>
      <c r="F1984" s="249" t="s">
        <v>187</v>
      </c>
      <c r="G1984" s="330"/>
      <c r="H1984" s="354"/>
      <c r="I1984" s="116" t="s">
        <v>360</v>
      </c>
      <c r="J1984" s="117" t="s">
        <v>362</v>
      </c>
      <c r="K1984" s="2"/>
      <c r="L1984" s="2"/>
      <c r="M1984" s="109"/>
      <c r="N1984" s="106"/>
      <c r="O1984" s="110" t="str">
        <f t="shared" si="63"/>
        <v>... €</v>
      </c>
      <c r="P1984" s="111" t="str">
        <f t="shared" si="64"/>
        <v>... €</v>
      </c>
      <c r="Q1984" s="12"/>
      <c r="R1984" s="12"/>
      <c r="S1984" s="12"/>
      <c r="T1984" s="12"/>
      <c r="U1984" s="10"/>
      <c r="V1984" s="10"/>
      <c r="W1984" s="10"/>
      <c r="X1984" s="10"/>
      <c r="Y1984" s="10"/>
      <c r="Z1984" s="10"/>
      <c r="AA1984" s="10"/>
      <c r="AB1984" s="10"/>
      <c r="AC1984" s="10"/>
      <c r="AD1984" s="10"/>
      <c r="AE1984" s="10"/>
      <c r="AF1984" s="10"/>
      <c r="AG1984" s="10"/>
      <c r="AH1984" s="10"/>
      <c r="AI1984" s="10"/>
      <c r="AJ1984" s="10"/>
      <c r="AK1984" s="10"/>
      <c r="AL1984" s="10"/>
      <c r="AM1984" s="10"/>
      <c r="AN1984" s="10"/>
    </row>
    <row r="1985" spans="1:40" ht="12.5" thickBot="1" x14ac:dyDescent="0.35">
      <c r="A1985" s="209"/>
      <c r="B1985" s="260">
        <v>3.3142124079915881E-2</v>
      </c>
      <c r="C1985" s="308"/>
      <c r="D1985" s="329"/>
      <c r="E1985" s="261" t="s">
        <v>275</v>
      </c>
      <c r="F1985" s="261" t="s">
        <v>274</v>
      </c>
      <c r="G1985" s="330"/>
      <c r="H1985" s="354"/>
      <c r="I1985" s="116" t="s">
        <v>360</v>
      </c>
      <c r="J1985" s="117" t="s">
        <v>362</v>
      </c>
      <c r="K1985" s="2"/>
      <c r="L1985" s="2"/>
      <c r="M1985" s="109"/>
      <c r="N1985" s="106"/>
      <c r="O1985" s="110" t="str">
        <f t="shared" si="63"/>
        <v>... €</v>
      </c>
      <c r="P1985" s="111" t="str">
        <f t="shared" si="64"/>
        <v>... €</v>
      </c>
      <c r="Q1985" s="12"/>
      <c r="R1985" s="12"/>
      <c r="S1985" s="12"/>
      <c r="T1985" s="12"/>
      <c r="U1985" s="10"/>
      <c r="V1985" s="10"/>
      <c r="W1985" s="10"/>
      <c r="X1985" s="10"/>
      <c r="Y1985" s="10"/>
      <c r="Z1985" s="10"/>
      <c r="AA1985" s="10"/>
      <c r="AB1985" s="10"/>
      <c r="AC1985" s="10"/>
      <c r="AD1985" s="10"/>
      <c r="AE1985" s="10"/>
      <c r="AF1985" s="10"/>
      <c r="AG1985" s="10"/>
      <c r="AH1985" s="10"/>
      <c r="AI1985" s="10"/>
      <c r="AJ1985" s="10"/>
      <c r="AK1985" s="10"/>
      <c r="AL1985" s="10"/>
      <c r="AM1985" s="10"/>
      <c r="AN1985" s="10"/>
    </row>
    <row r="1986" spans="1:40" ht="12.5" thickBot="1" x14ac:dyDescent="0.35">
      <c r="A1986" s="209"/>
      <c r="B1986" s="260">
        <v>3.3142124079915881E-2</v>
      </c>
      <c r="C1986" s="309"/>
      <c r="D1986" s="329"/>
      <c r="E1986" s="249" t="s">
        <v>173</v>
      </c>
      <c r="F1986" s="249" t="s">
        <v>11</v>
      </c>
      <c r="G1986" s="330"/>
      <c r="H1986" s="354"/>
      <c r="I1986" s="116" t="s">
        <v>360</v>
      </c>
      <c r="J1986" s="117" t="s">
        <v>362</v>
      </c>
      <c r="K1986" s="2"/>
      <c r="L1986" s="2"/>
      <c r="M1986" s="109"/>
      <c r="N1986" s="106"/>
      <c r="O1986" s="110" t="str">
        <f t="shared" si="63"/>
        <v>... €</v>
      </c>
      <c r="P1986" s="111" t="str">
        <f t="shared" si="64"/>
        <v>... €</v>
      </c>
      <c r="Q1986" s="12"/>
      <c r="R1986" s="12"/>
      <c r="S1986" s="12"/>
      <c r="T1986" s="12"/>
      <c r="U1986" s="10"/>
      <c r="V1986" s="10"/>
      <c r="W1986" s="10"/>
      <c r="X1986" s="10"/>
      <c r="Y1986" s="10"/>
      <c r="Z1986" s="10"/>
      <c r="AA1986" s="10"/>
      <c r="AB1986" s="10"/>
      <c r="AC1986" s="10"/>
      <c r="AD1986" s="10"/>
      <c r="AE1986" s="10"/>
      <c r="AF1986" s="10"/>
      <c r="AG1986" s="10"/>
      <c r="AH1986" s="10"/>
      <c r="AI1986" s="10"/>
      <c r="AJ1986" s="10"/>
      <c r="AK1986" s="10"/>
      <c r="AL1986" s="10"/>
      <c r="AM1986" s="10"/>
      <c r="AN1986" s="10"/>
    </row>
    <row r="1987" spans="1:40" ht="12.5" thickBot="1" x14ac:dyDescent="0.35">
      <c r="A1987" s="209"/>
      <c r="B1987" s="260">
        <v>3.3142124079915881E-2</v>
      </c>
      <c r="C1987" s="307" t="s">
        <v>2</v>
      </c>
      <c r="D1987" s="329" t="s">
        <v>190</v>
      </c>
      <c r="E1987" s="249" t="s">
        <v>200</v>
      </c>
      <c r="F1987" s="249" t="s">
        <v>68</v>
      </c>
      <c r="G1987" s="330" t="s">
        <v>195</v>
      </c>
      <c r="H1987" s="354"/>
      <c r="I1987" s="116" t="s">
        <v>360</v>
      </c>
      <c r="J1987" s="117" t="s">
        <v>362</v>
      </c>
      <c r="K1987" s="2"/>
      <c r="L1987" s="2"/>
      <c r="M1987" s="109"/>
      <c r="N1987" s="106"/>
      <c r="O1987" s="110" t="str">
        <f t="shared" si="63"/>
        <v>... €</v>
      </c>
      <c r="P1987" s="111" t="str">
        <f t="shared" si="64"/>
        <v>... €</v>
      </c>
      <c r="Q1987" s="12"/>
      <c r="R1987" s="12"/>
      <c r="S1987" s="12"/>
      <c r="T1987" s="12"/>
      <c r="U1987" s="10"/>
      <c r="V1987" s="10"/>
      <c r="W1987" s="10"/>
      <c r="X1987" s="10"/>
      <c r="Y1987" s="10"/>
      <c r="Z1987" s="10"/>
      <c r="AA1987" s="10"/>
      <c r="AB1987" s="10"/>
      <c r="AC1987" s="10"/>
      <c r="AD1987" s="10"/>
      <c r="AE1987" s="10"/>
      <c r="AF1987" s="10"/>
      <c r="AG1987" s="10"/>
      <c r="AH1987" s="10"/>
      <c r="AI1987" s="10"/>
      <c r="AJ1987" s="10"/>
      <c r="AK1987" s="10"/>
      <c r="AL1987" s="10"/>
      <c r="AM1987" s="10"/>
      <c r="AN1987" s="10"/>
    </row>
    <row r="1988" spans="1:40" ht="12.5" thickBot="1" x14ac:dyDescent="0.35">
      <c r="A1988" s="209"/>
      <c r="B1988" s="260">
        <v>3.3142124079915881E-2</v>
      </c>
      <c r="C1988" s="308"/>
      <c r="D1988" s="329"/>
      <c r="E1988" s="249" t="s">
        <v>132</v>
      </c>
      <c r="F1988" s="249" t="s">
        <v>68</v>
      </c>
      <c r="G1988" s="330"/>
      <c r="H1988" s="354"/>
      <c r="I1988" s="116" t="s">
        <v>360</v>
      </c>
      <c r="J1988" s="117" t="s">
        <v>362</v>
      </c>
      <c r="K1988" s="2"/>
      <c r="L1988" s="2"/>
      <c r="M1988" s="109"/>
      <c r="N1988" s="106"/>
      <c r="O1988" s="110" t="str">
        <f t="shared" si="63"/>
        <v>... €</v>
      </c>
      <c r="P1988" s="111" t="str">
        <f t="shared" si="64"/>
        <v>... €</v>
      </c>
      <c r="Q1988" s="12"/>
      <c r="R1988" s="12"/>
      <c r="S1988" s="12"/>
      <c r="T1988" s="12"/>
      <c r="U1988" s="10"/>
      <c r="V1988" s="10"/>
      <c r="W1988" s="10"/>
      <c r="X1988" s="10"/>
      <c r="Y1988" s="10"/>
      <c r="Z1988" s="10"/>
      <c r="AA1988" s="10"/>
      <c r="AB1988" s="10"/>
      <c r="AC1988" s="10"/>
      <c r="AD1988" s="10"/>
      <c r="AE1988" s="10"/>
      <c r="AF1988" s="10"/>
      <c r="AG1988" s="10"/>
      <c r="AH1988" s="10"/>
      <c r="AI1988" s="10"/>
      <c r="AJ1988" s="10"/>
      <c r="AK1988" s="10"/>
      <c r="AL1988" s="10"/>
      <c r="AM1988" s="10"/>
      <c r="AN1988" s="10"/>
    </row>
    <row r="1989" spans="1:40" ht="12.5" thickBot="1" x14ac:dyDescent="0.35">
      <c r="A1989" s="209"/>
      <c r="B1989" s="260">
        <v>3.3142124079915881E-2</v>
      </c>
      <c r="C1989" s="308"/>
      <c r="D1989" s="329"/>
      <c r="E1989" s="249" t="s">
        <v>132</v>
      </c>
      <c r="F1989" s="249" t="s">
        <v>187</v>
      </c>
      <c r="G1989" s="330"/>
      <c r="H1989" s="354"/>
      <c r="I1989" s="116" t="s">
        <v>360</v>
      </c>
      <c r="J1989" s="117" t="s">
        <v>362</v>
      </c>
      <c r="K1989" s="2"/>
      <c r="L1989" s="2"/>
      <c r="M1989" s="109"/>
      <c r="N1989" s="106"/>
      <c r="O1989" s="110" t="str">
        <f t="shared" si="63"/>
        <v>... €</v>
      </c>
      <c r="P1989" s="111" t="str">
        <f t="shared" si="64"/>
        <v>... €</v>
      </c>
      <c r="Q1989" s="12"/>
      <c r="R1989" s="12"/>
      <c r="S1989" s="12"/>
      <c r="T1989" s="12"/>
      <c r="U1989" s="10"/>
      <c r="V1989" s="10"/>
      <c r="W1989" s="10"/>
      <c r="X1989" s="10"/>
      <c r="Y1989" s="10"/>
      <c r="Z1989" s="10"/>
      <c r="AA1989" s="10"/>
      <c r="AB1989" s="10"/>
      <c r="AC1989" s="10"/>
      <c r="AD1989" s="10"/>
      <c r="AE1989" s="10"/>
      <c r="AF1989" s="10"/>
      <c r="AG1989" s="10"/>
      <c r="AH1989" s="10"/>
      <c r="AI1989" s="10"/>
      <c r="AJ1989" s="10"/>
      <c r="AK1989" s="10"/>
      <c r="AL1989" s="10"/>
      <c r="AM1989" s="10"/>
      <c r="AN1989" s="10"/>
    </row>
    <row r="1990" spans="1:40" ht="12.5" thickBot="1" x14ac:dyDescent="0.35">
      <c r="A1990" s="209"/>
      <c r="B1990" s="260">
        <v>3.3142124079915881E-2</v>
      </c>
      <c r="C1990" s="308"/>
      <c r="D1990" s="329"/>
      <c r="E1990" s="261" t="s">
        <v>275</v>
      </c>
      <c r="F1990" s="261" t="s">
        <v>274</v>
      </c>
      <c r="G1990" s="330"/>
      <c r="H1990" s="354"/>
      <c r="I1990" s="116" t="s">
        <v>360</v>
      </c>
      <c r="J1990" s="117" t="s">
        <v>362</v>
      </c>
      <c r="K1990" s="2"/>
      <c r="L1990" s="2"/>
      <c r="M1990" s="109"/>
      <c r="N1990" s="106"/>
      <c r="O1990" s="110" t="str">
        <f t="shared" si="63"/>
        <v>... €</v>
      </c>
      <c r="P1990" s="111" t="str">
        <f t="shared" si="64"/>
        <v>... €</v>
      </c>
      <c r="Q1990" s="12"/>
      <c r="R1990" s="12"/>
      <c r="S1990" s="12"/>
      <c r="T1990" s="12"/>
      <c r="U1990" s="10"/>
      <c r="V1990" s="10"/>
      <c r="W1990" s="10"/>
      <c r="X1990" s="10"/>
      <c r="Y1990" s="10"/>
      <c r="Z1990" s="10"/>
      <c r="AA1990" s="10"/>
      <c r="AB1990" s="10"/>
      <c r="AC1990" s="10"/>
      <c r="AD1990" s="10"/>
      <c r="AE1990" s="10"/>
      <c r="AF1990" s="10"/>
      <c r="AG1990" s="10"/>
      <c r="AH1990" s="10"/>
      <c r="AI1990" s="10"/>
      <c r="AJ1990" s="10"/>
      <c r="AK1990" s="10"/>
      <c r="AL1990" s="10"/>
      <c r="AM1990" s="10"/>
      <c r="AN1990" s="10"/>
    </row>
    <row r="1991" spans="1:40" ht="12.5" thickBot="1" x14ac:dyDescent="0.35">
      <c r="A1991" s="209"/>
      <c r="B1991" s="260">
        <v>3.3142124079915881E-2</v>
      </c>
      <c r="C1991" s="309"/>
      <c r="D1991" s="329"/>
      <c r="E1991" s="249" t="s">
        <v>173</v>
      </c>
      <c r="F1991" s="249" t="s">
        <v>11</v>
      </c>
      <c r="G1991" s="330"/>
      <c r="H1991" s="354"/>
      <c r="I1991" s="116" t="s">
        <v>360</v>
      </c>
      <c r="J1991" s="117" t="s">
        <v>362</v>
      </c>
      <c r="K1991" s="2"/>
      <c r="L1991" s="2"/>
      <c r="M1991" s="109"/>
      <c r="N1991" s="106"/>
      <c r="O1991" s="110" t="str">
        <f t="shared" si="63"/>
        <v>... €</v>
      </c>
      <c r="P1991" s="111" t="str">
        <f t="shared" si="64"/>
        <v>... €</v>
      </c>
      <c r="Q1991" s="12"/>
      <c r="R1991" s="12"/>
      <c r="S1991" s="12"/>
      <c r="T1991" s="12"/>
      <c r="U1991" s="10"/>
      <c r="V1991" s="10"/>
      <c r="W1991" s="10"/>
      <c r="X1991" s="10"/>
      <c r="Y1991" s="10"/>
      <c r="Z1991" s="10"/>
      <c r="AA1991" s="10"/>
      <c r="AB1991" s="10"/>
      <c r="AC1991" s="10"/>
      <c r="AD1991" s="10"/>
      <c r="AE1991" s="10"/>
      <c r="AF1991" s="10"/>
      <c r="AG1991" s="10"/>
      <c r="AH1991" s="10"/>
      <c r="AI1991" s="10"/>
      <c r="AJ1991" s="10"/>
      <c r="AK1991" s="10"/>
      <c r="AL1991" s="10"/>
      <c r="AM1991" s="10"/>
      <c r="AN1991" s="10"/>
    </row>
    <row r="1992" spans="1:40" ht="12.5" thickBot="1" x14ac:dyDescent="0.35">
      <c r="A1992" s="209"/>
      <c r="B1992" s="260">
        <v>3.3142124079915881E-2</v>
      </c>
      <c r="C1992" s="307" t="s">
        <v>2</v>
      </c>
      <c r="D1992" s="329" t="s">
        <v>190</v>
      </c>
      <c r="E1992" s="249" t="s">
        <v>200</v>
      </c>
      <c r="F1992" s="249" t="s">
        <v>68</v>
      </c>
      <c r="G1992" s="330" t="s">
        <v>196</v>
      </c>
      <c r="H1992" s="354"/>
      <c r="I1992" s="116" t="s">
        <v>360</v>
      </c>
      <c r="J1992" s="117" t="s">
        <v>362</v>
      </c>
      <c r="K1992" s="2"/>
      <c r="L1992" s="2"/>
      <c r="M1992" s="109"/>
      <c r="N1992" s="106"/>
      <c r="O1992" s="110" t="str">
        <f t="shared" si="63"/>
        <v>... €</v>
      </c>
      <c r="P1992" s="111" t="str">
        <f t="shared" si="64"/>
        <v>... €</v>
      </c>
      <c r="Q1992" s="12"/>
      <c r="R1992" s="12"/>
      <c r="S1992" s="12"/>
      <c r="T1992" s="12"/>
      <c r="U1992" s="10"/>
      <c r="V1992" s="10"/>
      <c r="W1992" s="10"/>
      <c r="X1992" s="10"/>
      <c r="Y1992" s="10"/>
      <c r="Z1992" s="10"/>
      <c r="AA1992" s="10"/>
      <c r="AB1992" s="10"/>
      <c r="AC1992" s="10"/>
      <c r="AD1992" s="10"/>
      <c r="AE1992" s="10"/>
      <c r="AF1992" s="10"/>
      <c r="AG1992" s="10"/>
      <c r="AH1992" s="10"/>
      <c r="AI1992" s="10"/>
      <c r="AJ1992" s="10"/>
      <c r="AK1992" s="10"/>
      <c r="AL1992" s="10"/>
      <c r="AM1992" s="10"/>
      <c r="AN1992" s="10"/>
    </row>
    <row r="1993" spans="1:40" ht="12.5" thickBot="1" x14ac:dyDescent="0.35">
      <c r="A1993" s="209"/>
      <c r="B1993" s="260">
        <v>3.3142124079915881E-2</v>
      </c>
      <c r="C1993" s="308"/>
      <c r="D1993" s="329"/>
      <c r="E1993" s="249" t="s">
        <v>132</v>
      </c>
      <c r="F1993" s="249" t="s">
        <v>68</v>
      </c>
      <c r="G1993" s="330"/>
      <c r="H1993" s="354"/>
      <c r="I1993" s="116" t="s">
        <v>360</v>
      </c>
      <c r="J1993" s="117" t="s">
        <v>362</v>
      </c>
      <c r="K1993" s="2"/>
      <c r="L1993" s="2"/>
      <c r="M1993" s="109"/>
      <c r="N1993" s="106"/>
      <c r="O1993" s="110" t="str">
        <f t="shared" si="63"/>
        <v>... €</v>
      </c>
      <c r="P1993" s="111" t="str">
        <f t="shared" si="64"/>
        <v>... €</v>
      </c>
      <c r="Q1993" s="12"/>
      <c r="R1993" s="12"/>
      <c r="S1993" s="12"/>
      <c r="T1993" s="12"/>
      <c r="U1993" s="10"/>
      <c r="V1993" s="10"/>
      <c r="W1993" s="10"/>
      <c r="X1993" s="10"/>
      <c r="Y1993" s="10"/>
      <c r="Z1993" s="10"/>
      <c r="AA1993" s="10"/>
      <c r="AB1993" s="10"/>
      <c r="AC1993" s="10"/>
      <c r="AD1993" s="10"/>
      <c r="AE1993" s="10"/>
      <c r="AF1993" s="10"/>
      <c r="AG1993" s="10"/>
      <c r="AH1993" s="10"/>
      <c r="AI1993" s="10"/>
      <c r="AJ1993" s="10"/>
      <c r="AK1993" s="10"/>
      <c r="AL1993" s="10"/>
      <c r="AM1993" s="10"/>
      <c r="AN1993" s="10"/>
    </row>
    <row r="1994" spans="1:40" ht="12.5" thickBot="1" x14ac:dyDescent="0.35">
      <c r="A1994" s="209"/>
      <c r="B1994" s="260">
        <v>3.3142124079915881E-2</v>
      </c>
      <c r="C1994" s="308"/>
      <c r="D1994" s="329"/>
      <c r="E1994" s="249" t="s">
        <v>132</v>
      </c>
      <c r="F1994" s="249" t="s">
        <v>187</v>
      </c>
      <c r="G1994" s="330"/>
      <c r="H1994" s="354"/>
      <c r="I1994" s="116" t="s">
        <v>360</v>
      </c>
      <c r="J1994" s="117" t="s">
        <v>362</v>
      </c>
      <c r="K1994" s="2"/>
      <c r="L1994" s="2"/>
      <c r="M1994" s="109"/>
      <c r="N1994" s="106"/>
      <c r="O1994" s="110" t="str">
        <f t="shared" si="63"/>
        <v>... €</v>
      </c>
      <c r="P1994" s="111" t="str">
        <f t="shared" si="64"/>
        <v>... €</v>
      </c>
      <c r="Q1994" s="12"/>
      <c r="R1994" s="12"/>
      <c r="S1994" s="12"/>
      <c r="T1994" s="12"/>
      <c r="U1994" s="10"/>
      <c r="V1994" s="10"/>
      <c r="W1994" s="10"/>
      <c r="X1994" s="10"/>
      <c r="Y1994" s="10"/>
      <c r="Z1994" s="10"/>
      <c r="AA1994" s="10"/>
      <c r="AB1994" s="10"/>
      <c r="AC1994" s="10"/>
      <c r="AD1994" s="10"/>
      <c r="AE1994" s="10"/>
      <c r="AF1994" s="10"/>
      <c r="AG1994" s="10"/>
      <c r="AH1994" s="10"/>
      <c r="AI1994" s="10"/>
      <c r="AJ1994" s="10"/>
      <c r="AK1994" s="10"/>
      <c r="AL1994" s="10"/>
      <c r="AM1994" s="10"/>
      <c r="AN1994" s="10"/>
    </row>
    <row r="1995" spans="1:40" ht="12.5" thickBot="1" x14ac:dyDescent="0.35">
      <c r="A1995" s="209"/>
      <c r="B1995" s="260">
        <v>3.3142124079915881E-2</v>
      </c>
      <c r="C1995" s="308"/>
      <c r="D1995" s="329"/>
      <c r="E1995" s="261" t="s">
        <v>275</v>
      </c>
      <c r="F1995" s="261" t="s">
        <v>274</v>
      </c>
      <c r="G1995" s="330"/>
      <c r="H1995" s="354"/>
      <c r="I1995" s="116" t="s">
        <v>360</v>
      </c>
      <c r="J1995" s="117" t="s">
        <v>362</v>
      </c>
      <c r="K1995" s="2"/>
      <c r="L1995" s="2"/>
      <c r="M1995" s="109"/>
      <c r="N1995" s="106"/>
      <c r="O1995" s="110" t="str">
        <f t="shared" si="63"/>
        <v>... €</v>
      </c>
      <c r="P1995" s="111" t="str">
        <f t="shared" si="64"/>
        <v>... €</v>
      </c>
      <c r="Q1995" s="12"/>
      <c r="R1995" s="12"/>
      <c r="S1995" s="12"/>
      <c r="T1995" s="12"/>
      <c r="U1995" s="10"/>
      <c r="V1995" s="10"/>
      <c r="W1995" s="10"/>
      <c r="X1995" s="10"/>
      <c r="Y1995" s="10"/>
      <c r="Z1995" s="10"/>
      <c r="AA1995" s="10"/>
      <c r="AB1995" s="10"/>
      <c r="AC1995" s="10"/>
      <c r="AD1995" s="10"/>
      <c r="AE1995" s="10"/>
      <c r="AF1995" s="10"/>
      <c r="AG1995" s="10"/>
      <c r="AH1995" s="10"/>
      <c r="AI1995" s="10"/>
      <c r="AJ1995" s="10"/>
      <c r="AK1995" s="10"/>
      <c r="AL1995" s="10"/>
      <c r="AM1995" s="10"/>
      <c r="AN1995" s="10"/>
    </row>
    <row r="1996" spans="1:40" ht="12.5" thickBot="1" x14ac:dyDescent="0.35">
      <c r="A1996" s="209"/>
      <c r="B1996" s="260">
        <v>3.3142124079915881E-2</v>
      </c>
      <c r="C1996" s="309"/>
      <c r="D1996" s="329"/>
      <c r="E1996" s="249" t="s">
        <v>173</v>
      </c>
      <c r="F1996" s="249" t="s">
        <v>11</v>
      </c>
      <c r="G1996" s="330"/>
      <c r="H1996" s="354"/>
      <c r="I1996" s="116" t="s">
        <v>360</v>
      </c>
      <c r="J1996" s="117" t="s">
        <v>362</v>
      </c>
      <c r="K1996" s="2"/>
      <c r="L1996" s="2"/>
      <c r="M1996" s="109"/>
      <c r="N1996" s="106"/>
      <c r="O1996" s="110" t="str">
        <f t="shared" si="63"/>
        <v>... €</v>
      </c>
      <c r="P1996" s="111" t="str">
        <f t="shared" si="64"/>
        <v>... €</v>
      </c>
      <c r="Q1996" s="12"/>
      <c r="R1996" s="12"/>
      <c r="S1996" s="12"/>
      <c r="T1996" s="12"/>
      <c r="U1996" s="10"/>
      <c r="V1996" s="10"/>
      <c r="W1996" s="10"/>
      <c r="X1996" s="10"/>
      <c r="Y1996" s="10"/>
      <c r="Z1996" s="10"/>
      <c r="AA1996" s="10"/>
      <c r="AB1996" s="10"/>
      <c r="AC1996" s="10"/>
      <c r="AD1996" s="10"/>
      <c r="AE1996" s="10"/>
      <c r="AF1996" s="10"/>
      <c r="AG1996" s="10"/>
      <c r="AH1996" s="10"/>
      <c r="AI1996" s="10"/>
      <c r="AJ1996" s="10"/>
      <c r="AK1996" s="10"/>
      <c r="AL1996" s="10"/>
      <c r="AM1996" s="10"/>
      <c r="AN1996" s="10"/>
    </row>
    <row r="1997" spans="1:40" ht="12.5" thickBot="1" x14ac:dyDescent="0.35">
      <c r="A1997" s="209"/>
      <c r="B1997" s="260">
        <v>3.3142124079915881E-2</v>
      </c>
      <c r="C1997" s="307" t="s">
        <v>2</v>
      </c>
      <c r="D1997" s="329" t="s">
        <v>190</v>
      </c>
      <c r="E1997" s="249" t="s">
        <v>200</v>
      </c>
      <c r="F1997" s="249" t="s">
        <v>68</v>
      </c>
      <c r="G1997" s="330" t="s">
        <v>197</v>
      </c>
      <c r="H1997" s="354"/>
      <c r="I1997" s="116" t="s">
        <v>360</v>
      </c>
      <c r="J1997" s="117" t="s">
        <v>362</v>
      </c>
      <c r="K1997" s="2"/>
      <c r="L1997" s="2"/>
      <c r="M1997" s="109"/>
      <c r="N1997" s="106"/>
      <c r="O1997" s="110" t="str">
        <f t="shared" si="63"/>
        <v>... €</v>
      </c>
      <c r="P1997" s="111" t="str">
        <f t="shared" si="64"/>
        <v>... €</v>
      </c>
      <c r="Q1997" s="12"/>
      <c r="R1997" s="12"/>
      <c r="S1997" s="12"/>
      <c r="T1997" s="12"/>
      <c r="U1997" s="10"/>
      <c r="V1997" s="10"/>
      <c r="W1997" s="10"/>
      <c r="X1997" s="10"/>
      <c r="Y1997" s="10"/>
      <c r="Z1997" s="10"/>
      <c r="AA1997" s="10"/>
      <c r="AB1997" s="10"/>
      <c r="AC1997" s="10"/>
      <c r="AD1997" s="10"/>
      <c r="AE1997" s="10"/>
      <c r="AF1997" s="10"/>
      <c r="AG1997" s="10"/>
      <c r="AH1997" s="10"/>
      <c r="AI1997" s="10"/>
      <c r="AJ1997" s="10"/>
      <c r="AK1997" s="10"/>
      <c r="AL1997" s="10"/>
      <c r="AM1997" s="10"/>
      <c r="AN1997" s="10"/>
    </row>
    <row r="1998" spans="1:40" ht="12.5" thickBot="1" x14ac:dyDescent="0.35">
      <c r="A1998" s="209"/>
      <c r="B1998" s="260">
        <v>3.3142124079915881E-2</v>
      </c>
      <c r="C1998" s="308"/>
      <c r="D1998" s="329"/>
      <c r="E1998" s="249" t="s">
        <v>132</v>
      </c>
      <c r="F1998" s="249" t="s">
        <v>68</v>
      </c>
      <c r="G1998" s="330"/>
      <c r="H1998" s="354"/>
      <c r="I1998" s="116" t="s">
        <v>360</v>
      </c>
      <c r="J1998" s="117" t="s">
        <v>362</v>
      </c>
      <c r="K1998" s="2"/>
      <c r="L1998" s="2"/>
      <c r="M1998" s="109"/>
      <c r="N1998" s="106"/>
      <c r="O1998" s="110" t="str">
        <f t="shared" ref="O1998:O2061" si="65">J1998</f>
        <v>... €</v>
      </c>
      <c r="P1998" s="111" t="str">
        <f t="shared" ref="P1998:P2061" si="66">O1998</f>
        <v>... €</v>
      </c>
      <c r="Q1998" s="12"/>
      <c r="R1998" s="12"/>
      <c r="S1998" s="12"/>
      <c r="T1998" s="12"/>
      <c r="U1998" s="10"/>
      <c r="V1998" s="10"/>
      <c r="W1998" s="10"/>
      <c r="X1998" s="10"/>
      <c r="Y1998" s="10"/>
      <c r="Z1998" s="10"/>
      <c r="AA1998" s="10"/>
      <c r="AB1998" s="10"/>
      <c r="AC1998" s="10"/>
      <c r="AD1998" s="10"/>
      <c r="AE1998" s="10"/>
      <c r="AF1998" s="10"/>
      <c r="AG1998" s="10"/>
      <c r="AH1998" s="10"/>
      <c r="AI1998" s="10"/>
      <c r="AJ1998" s="10"/>
      <c r="AK1998" s="10"/>
      <c r="AL1998" s="10"/>
      <c r="AM1998" s="10"/>
      <c r="AN1998" s="10"/>
    </row>
    <row r="1999" spans="1:40" ht="12.5" thickBot="1" x14ac:dyDescent="0.35">
      <c r="A1999" s="209"/>
      <c r="B1999" s="260">
        <v>3.3142124079915881E-2</v>
      </c>
      <c r="C1999" s="308"/>
      <c r="D1999" s="329"/>
      <c r="E1999" s="249" t="s">
        <v>132</v>
      </c>
      <c r="F1999" s="249" t="s">
        <v>187</v>
      </c>
      <c r="G1999" s="330"/>
      <c r="H1999" s="354"/>
      <c r="I1999" s="116" t="s">
        <v>360</v>
      </c>
      <c r="J1999" s="117" t="s">
        <v>362</v>
      </c>
      <c r="K1999" s="2"/>
      <c r="L1999" s="2"/>
      <c r="M1999" s="109"/>
      <c r="N1999" s="106"/>
      <c r="O1999" s="110" t="str">
        <f t="shared" si="65"/>
        <v>... €</v>
      </c>
      <c r="P1999" s="111" t="str">
        <f t="shared" si="66"/>
        <v>... €</v>
      </c>
      <c r="Q1999" s="12"/>
      <c r="R1999" s="12"/>
      <c r="S1999" s="12"/>
      <c r="T1999" s="12"/>
      <c r="U1999" s="10"/>
      <c r="V1999" s="10"/>
      <c r="W1999" s="10"/>
      <c r="X1999" s="10"/>
      <c r="Y1999" s="10"/>
      <c r="Z1999" s="10"/>
      <c r="AA1999" s="10"/>
      <c r="AB1999" s="10"/>
      <c r="AC1999" s="10"/>
      <c r="AD1999" s="10"/>
      <c r="AE1999" s="10"/>
      <c r="AF1999" s="10"/>
      <c r="AG1999" s="10"/>
      <c r="AH1999" s="10"/>
      <c r="AI1999" s="10"/>
      <c r="AJ1999" s="10"/>
      <c r="AK1999" s="10"/>
      <c r="AL1999" s="10"/>
      <c r="AM1999" s="10"/>
      <c r="AN1999" s="10"/>
    </row>
    <row r="2000" spans="1:40" ht="12.5" thickBot="1" x14ac:dyDescent="0.35">
      <c r="A2000" s="209"/>
      <c r="B2000" s="260">
        <v>3.3142124079915881E-2</v>
      </c>
      <c r="C2000" s="308"/>
      <c r="D2000" s="329"/>
      <c r="E2000" s="261" t="s">
        <v>275</v>
      </c>
      <c r="F2000" s="261" t="s">
        <v>274</v>
      </c>
      <c r="G2000" s="330"/>
      <c r="H2000" s="354"/>
      <c r="I2000" s="116" t="s">
        <v>360</v>
      </c>
      <c r="J2000" s="117" t="s">
        <v>362</v>
      </c>
      <c r="K2000" s="2"/>
      <c r="L2000" s="2"/>
      <c r="M2000" s="109"/>
      <c r="N2000" s="106"/>
      <c r="O2000" s="110" t="str">
        <f t="shared" si="65"/>
        <v>... €</v>
      </c>
      <c r="P2000" s="111" t="str">
        <f t="shared" si="66"/>
        <v>... €</v>
      </c>
      <c r="Q2000" s="12"/>
      <c r="R2000" s="12"/>
      <c r="S2000" s="12"/>
      <c r="T2000" s="12"/>
      <c r="U2000" s="10"/>
      <c r="V2000" s="10"/>
      <c r="W2000" s="10"/>
      <c r="X2000" s="10"/>
      <c r="Y2000" s="10"/>
      <c r="Z2000" s="10"/>
      <c r="AA2000" s="10"/>
      <c r="AB2000" s="10"/>
      <c r="AC2000" s="10"/>
      <c r="AD2000" s="10"/>
      <c r="AE2000" s="10"/>
      <c r="AF2000" s="10"/>
      <c r="AG2000" s="10"/>
      <c r="AH2000" s="10"/>
      <c r="AI2000" s="10"/>
      <c r="AJ2000" s="10"/>
      <c r="AK2000" s="10"/>
      <c r="AL2000" s="10"/>
      <c r="AM2000" s="10"/>
      <c r="AN2000" s="10"/>
    </row>
    <row r="2001" spans="1:40" ht="12.5" thickBot="1" x14ac:dyDescent="0.35">
      <c r="A2001" s="209"/>
      <c r="B2001" s="260">
        <v>3.3142124079915881E-2</v>
      </c>
      <c r="C2001" s="309"/>
      <c r="D2001" s="329"/>
      <c r="E2001" s="249" t="s">
        <v>173</v>
      </c>
      <c r="F2001" s="249" t="s">
        <v>11</v>
      </c>
      <c r="G2001" s="330"/>
      <c r="H2001" s="354"/>
      <c r="I2001" s="116" t="s">
        <v>360</v>
      </c>
      <c r="J2001" s="117" t="s">
        <v>362</v>
      </c>
      <c r="K2001" s="2"/>
      <c r="L2001" s="2"/>
      <c r="M2001" s="109"/>
      <c r="N2001" s="106"/>
      <c r="O2001" s="110" t="str">
        <f t="shared" si="65"/>
        <v>... €</v>
      </c>
      <c r="P2001" s="111" t="str">
        <f t="shared" si="66"/>
        <v>... €</v>
      </c>
      <c r="Q2001" s="12"/>
      <c r="R2001" s="12"/>
      <c r="S2001" s="12"/>
      <c r="T2001" s="12"/>
      <c r="U2001" s="10"/>
      <c r="V2001" s="10"/>
      <c r="W2001" s="10"/>
      <c r="X2001" s="10"/>
      <c r="Y2001" s="10"/>
      <c r="Z2001" s="10"/>
      <c r="AA2001" s="10"/>
      <c r="AB2001" s="10"/>
      <c r="AC2001" s="10"/>
      <c r="AD2001" s="10"/>
      <c r="AE2001" s="10"/>
      <c r="AF2001" s="10"/>
      <c r="AG2001" s="10"/>
      <c r="AH2001" s="10"/>
      <c r="AI2001" s="10"/>
      <c r="AJ2001" s="10"/>
      <c r="AK2001" s="10"/>
      <c r="AL2001" s="10"/>
      <c r="AM2001" s="10"/>
      <c r="AN2001" s="10"/>
    </row>
    <row r="2002" spans="1:40" ht="12.5" thickBot="1" x14ac:dyDescent="0.35">
      <c r="A2002" s="209"/>
      <c r="B2002" s="260">
        <v>3.3142124079915881E-2</v>
      </c>
      <c r="C2002" s="307" t="s">
        <v>2</v>
      </c>
      <c r="D2002" s="329" t="s">
        <v>190</v>
      </c>
      <c r="E2002" s="249" t="s">
        <v>200</v>
      </c>
      <c r="F2002" s="249" t="s">
        <v>68</v>
      </c>
      <c r="G2002" s="330" t="s">
        <v>198</v>
      </c>
      <c r="H2002" s="354"/>
      <c r="I2002" s="116" t="s">
        <v>360</v>
      </c>
      <c r="J2002" s="117" t="s">
        <v>362</v>
      </c>
      <c r="K2002" s="2"/>
      <c r="L2002" s="2"/>
      <c r="M2002" s="109"/>
      <c r="N2002" s="106"/>
      <c r="O2002" s="110" t="str">
        <f t="shared" si="65"/>
        <v>... €</v>
      </c>
      <c r="P2002" s="111" t="str">
        <f t="shared" si="66"/>
        <v>... €</v>
      </c>
      <c r="Q2002" s="12"/>
      <c r="R2002" s="12"/>
      <c r="S2002" s="12"/>
      <c r="T2002" s="12"/>
      <c r="U2002" s="10"/>
      <c r="V2002" s="10"/>
      <c r="W2002" s="10"/>
      <c r="X2002" s="10"/>
      <c r="Y2002" s="10"/>
      <c r="Z2002" s="10"/>
      <c r="AA2002" s="10"/>
      <c r="AB2002" s="10"/>
      <c r="AC2002" s="10"/>
      <c r="AD2002" s="10"/>
      <c r="AE2002" s="10"/>
      <c r="AF2002" s="10"/>
      <c r="AG2002" s="10"/>
      <c r="AH2002" s="10"/>
      <c r="AI2002" s="10"/>
      <c r="AJ2002" s="10"/>
      <c r="AK2002" s="10"/>
      <c r="AL2002" s="10"/>
      <c r="AM2002" s="10"/>
      <c r="AN2002" s="10"/>
    </row>
    <row r="2003" spans="1:40" ht="12.5" thickBot="1" x14ac:dyDescent="0.35">
      <c r="A2003" s="209"/>
      <c r="B2003" s="260">
        <v>3.3142124079915881E-2</v>
      </c>
      <c r="C2003" s="308"/>
      <c r="D2003" s="329"/>
      <c r="E2003" s="249" t="s">
        <v>132</v>
      </c>
      <c r="F2003" s="249" t="s">
        <v>68</v>
      </c>
      <c r="G2003" s="330"/>
      <c r="H2003" s="354"/>
      <c r="I2003" s="116" t="s">
        <v>360</v>
      </c>
      <c r="J2003" s="117" t="s">
        <v>362</v>
      </c>
      <c r="K2003" s="2"/>
      <c r="L2003" s="2"/>
      <c r="M2003" s="109"/>
      <c r="N2003" s="106"/>
      <c r="O2003" s="110" t="str">
        <f t="shared" si="65"/>
        <v>... €</v>
      </c>
      <c r="P2003" s="111" t="str">
        <f t="shared" si="66"/>
        <v>... €</v>
      </c>
      <c r="Q2003" s="12"/>
      <c r="R2003" s="12"/>
      <c r="S2003" s="12"/>
      <c r="T2003" s="12"/>
      <c r="U2003" s="10"/>
      <c r="V2003" s="10"/>
      <c r="W2003" s="10"/>
      <c r="X2003" s="10"/>
      <c r="Y2003" s="10"/>
      <c r="Z2003" s="10"/>
      <c r="AA2003" s="10"/>
      <c r="AB2003" s="10"/>
      <c r="AC2003" s="10"/>
      <c r="AD2003" s="10"/>
      <c r="AE2003" s="10"/>
      <c r="AF2003" s="10"/>
      <c r="AG2003" s="10"/>
      <c r="AH2003" s="10"/>
      <c r="AI2003" s="10"/>
      <c r="AJ2003" s="10"/>
      <c r="AK2003" s="10"/>
      <c r="AL2003" s="10"/>
      <c r="AM2003" s="10"/>
      <c r="AN2003" s="10"/>
    </row>
    <row r="2004" spans="1:40" ht="12.5" thickBot="1" x14ac:dyDescent="0.35">
      <c r="A2004" s="209"/>
      <c r="B2004" s="260">
        <v>3.3142124079915881E-2</v>
      </c>
      <c r="C2004" s="308"/>
      <c r="D2004" s="329"/>
      <c r="E2004" s="249" t="s">
        <v>132</v>
      </c>
      <c r="F2004" s="249" t="s">
        <v>187</v>
      </c>
      <c r="G2004" s="330"/>
      <c r="H2004" s="354"/>
      <c r="I2004" s="116" t="s">
        <v>360</v>
      </c>
      <c r="J2004" s="117" t="s">
        <v>362</v>
      </c>
      <c r="K2004" s="2"/>
      <c r="L2004" s="2"/>
      <c r="M2004" s="109"/>
      <c r="N2004" s="106"/>
      <c r="O2004" s="110" t="str">
        <f t="shared" si="65"/>
        <v>... €</v>
      </c>
      <c r="P2004" s="111" t="str">
        <f t="shared" si="66"/>
        <v>... €</v>
      </c>
      <c r="Q2004" s="12"/>
      <c r="R2004" s="12"/>
      <c r="S2004" s="12"/>
      <c r="T2004" s="12"/>
      <c r="U2004" s="10"/>
      <c r="V2004" s="10"/>
      <c r="W2004" s="10"/>
      <c r="X2004" s="10"/>
      <c r="Y2004" s="10"/>
      <c r="Z2004" s="10"/>
      <c r="AA2004" s="10"/>
      <c r="AB2004" s="10"/>
      <c r="AC2004" s="10"/>
      <c r="AD2004" s="10"/>
      <c r="AE2004" s="10"/>
      <c r="AF2004" s="10"/>
      <c r="AG2004" s="10"/>
      <c r="AH2004" s="10"/>
      <c r="AI2004" s="10"/>
      <c r="AJ2004" s="10"/>
      <c r="AK2004" s="10"/>
      <c r="AL2004" s="10"/>
      <c r="AM2004" s="10"/>
      <c r="AN2004" s="10"/>
    </row>
    <row r="2005" spans="1:40" ht="12.5" thickBot="1" x14ac:dyDescent="0.35">
      <c r="A2005" s="209"/>
      <c r="B2005" s="260">
        <v>3.3142124079915881E-2</v>
      </c>
      <c r="C2005" s="308"/>
      <c r="D2005" s="329"/>
      <c r="E2005" s="261" t="s">
        <v>275</v>
      </c>
      <c r="F2005" s="261" t="s">
        <v>274</v>
      </c>
      <c r="G2005" s="330"/>
      <c r="H2005" s="354"/>
      <c r="I2005" s="116" t="s">
        <v>360</v>
      </c>
      <c r="J2005" s="117" t="s">
        <v>362</v>
      </c>
      <c r="K2005" s="2"/>
      <c r="L2005" s="2"/>
      <c r="M2005" s="109"/>
      <c r="N2005" s="106"/>
      <c r="O2005" s="110" t="str">
        <f t="shared" si="65"/>
        <v>... €</v>
      </c>
      <c r="P2005" s="111" t="str">
        <f t="shared" si="66"/>
        <v>... €</v>
      </c>
      <c r="Q2005" s="12"/>
      <c r="R2005" s="12"/>
      <c r="S2005" s="12"/>
      <c r="T2005" s="12"/>
      <c r="U2005" s="10"/>
      <c r="V2005" s="10"/>
      <c r="W2005" s="10"/>
      <c r="X2005" s="10"/>
      <c r="Y2005" s="10"/>
      <c r="Z2005" s="10"/>
      <c r="AA2005" s="10"/>
      <c r="AB2005" s="10"/>
      <c r="AC2005" s="10"/>
      <c r="AD2005" s="10"/>
      <c r="AE2005" s="10"/>
      <c r="AF2005" s="10"/>
      <c r="AG2005" s="10"/>
      <c r="AH2005" s="10"/>
      <c r="AI2005" s="10"/>
      <c r="AJ2005" s="10"/>
      <c r="AK2005" s="10"/>
      <c r="AL2005" s="10"/>
      <c r="AM2005" s="10"/>
      <c r="AN2005" s="10"/>
    </row>
    <row r="2006" spans="1:40" ht="12.5" thickBot="1" x14ac:dyDescent="0.35">
      <c r="A2006" s="209"/>
      <c r="B2006" s="260">
        <v>3.3142124079915881E-2</v>
      </c>
      <c r="C2006" s="309"/>
      <c r="D2006" s="329"/>
      <c r="E2006" s="249" t="s">
        <v>173</v>
      </c>
      <c r="F2006" s="249" t="s">
        <v>11</v>
      </c>
      <c r="G2006" s="330"/>
      <c r="H2006" s="354"/>
      <c r="I2006" s="116" t="s">
        <v>360</v>
      </c>
      <c r="J2006" s="117" t="s">
        <v>362</v>
      </c>
      <c r="K2006" s="2"/>
      <c r="L2006" s="2"/>
      <c r="M2006" s="109"/>
      <c r="N2006" s="106"/>
      <c r="O2006" s="110" t="str">
        <f t="shared" si="65"/>
        <v>... €</v>
      </c>
      <c r="P2006" s="111" t="str">
        <f t="shared" si="66"/>
        <v>... €</v>
      </c>
      <c r="Q2006" s="12"/>
      <c r="R2006" s="12"/>
      <c r="S2006" s="12"/>
      <c r="T2006" s="12"/>
      <c r="U2006" s="10"/>
      <c r="V2006" s="10"/>
      <c r="W2006" s="10"/>
      <c r="X2006" s="10"/>
      <c r="Y2006" s="10"/>
      <c r="Z2006" s="10"/>
      <c r="AA2006" s="10"/>
      <c r="AB2006" s="10"/>
      <c r="AC2006" s="10"/>
      <c r="AD2006" s="10"/>
      <c r="AE2006" s="10"/>
      <c r="AF2006" s="10"/>
      <c r="AG2006" s="10"/>
      <c r="AH2006" s="10"/>
      <c r="AI2006" s="10"/>
      <c r="AJ2006" s="10"/>
      <c r="AK2006" s="10"/>
      <c r="AL2006" s="10"/>
      <c r="AM2006" s="10"/>
      <c r="AN2006" s="10"/>
    </row>
    <row r="2007" spans="1:40" ht="12" customHeight="1" thickBot="1" x14ac:dyDescent="0.35">
      <c r="A2007" s="209"/>
      <c r="B2007" s="260">
        <v>0.17754709328526364</v>
      </c>
      <c r="C2007" s="310" t="s">
        <v>231</v>
      </c>
      <c r="D2007" s="340" t="s">
        <v>232</v>
      </c>
      <c r="E2007" s="248" t="s">
        <v>233</v>
      </c>
      <c r="F2007" s="262" t="s">
        <v>11</v>
      </c>
      <c r="G2007" s="340" t="s">
        <v>234</v>
      </c>
      <c r="H2007" s="339">
        <v>20000</v>
      </c>
      <c r="I2007" s="116" t="s">
        <v>360</v>
      </c>
      <c r="J2007" s="117" t="s">
        <v>362</v>
      </c>
      <c r="K2007" s="2"/>
      <c r="L2007" s="2"/>
      <c r="M2007" s="109"/>
      <c r="N2007" s="106"/>
      <c r="O2007" s="110" t="str">
        <f t="shared" si="65"/>
        <v>... €</v>
      </c>
      <c r="P2007" s="111" t="str">
        <f t="shared" si="66"/>
        <v>... €</v>
      </c>
      <c r="Q2007" s="12"/>
      <c r="R2007" s="10"/>
      <c r="S2007" s="10"/>
      <c r="T2007" s="10"/>
      <c r="U2007" s="10"/>
      <c r="V2007" s="10"/>
      <c r="W2007" s="10"/>
      <c r="X2007" s="10"/>
      <c r="Y2007" s="10"/>
      <c r="Z2007" s="10"/>
      <c r="AA2007" s="10"/>
      <c r="AB2007" s="10"/>
      <c r="AC2007" s="10"/>
      <c r="AD2007" s="10"/>
      <c r="AE2007" s="10"/>
      <c r="AF2007" s="10"/>
      <c r="AG2007" s="10"/>
      <c r="AH2007" s="10"/>
      <c r="AI2007" s="10"/>
      <c r="AJ2007" s="10"/>
      <c r="AK2007" s="10"/>
    </row>
    <row r="2008" spans="1:40" ht="12.5" thickBot="1" x14ac:dyDescent="0.35">
      <c r="A2008" s="209"/>
      <c r="B2008" s="260">
        <v>0.17754709328526364</v>
      </c>
      <c r="C2008" s="311"/>
      <c r="D2008" s="341"/>
      <c r="E2008" s="248" t="s">
        <v>235</v>
      </c>
      <c r="F2008" s="262" t="s">
        <v>15</v>
      </c>
      <c r="G2008" s="341"/>
      <c r="H2008" s="339"/>
      <c r="I2008" s="116" t="s">
        <v>360</v>
      </c>
      <c r="J2008" s="117" t="s">
        <v>362</v>
      </c>
      <c r="K2008" s="2"/>
      <c r="L2008" s="2"/>
      <c r="M2008" s="109"/>
      <c r="N2008" s="106"/>
      <c r="O2008" s="110" t="str">
        <f t="shared" si="65"/>
        <v>... €</v>
      </c>
      <c r="P2008" s="111" t="str">
        <f t="shared" si="66"/>
        <v>... €</v>
      </c>
      <c r="Q2008" s="12"/>
      <c r="R2008" s="10"/>
      <c r="S2008" s="10"/>
      <c r="T2008" s="10"/>
      <c r="U2008" s="10"/>
      <c r="V2008" s="10"/>
      <c r="W2008" s="10"/>
      <c r="X2008" s="10"/>
      <c r="Y2008" s="10"/>
      <c r="Z2008" s="10"/>
      <c r="AA2008" s="10"/>
      <c r="AB2008" s="10"/>
      <c r="AC2008" s="10"/>
      <c r="AD2008" s="10"/>
      <c r="AE2008" s="10"/>
      <c r="AF2008" s="10"/>
      <c r="AG2008" s="10"/>
      <c r="AH2008" s="10"/>
      <c r="AI2008" s="10"/>
      <c r="AJ2008" s="10"/>
      <c r="AK2008" s="10"/>
    </row>
    <row r="2009" spans="1:40" ht="12.5" thickBot="1" x14ac:dyDescent="0.35">
      <c r="A2009" s="209"/>
      <c r="B2009" s="260">
        <v>0.17754709328526364</v>
      </c>
      <c r="C2009" s="311"/>
      <c r="D2009" s="341"/>
      <c r="E2009" s="248" t="s">
        <v>236</v>
      </c>
      <c r="F2009" s="262" t="s">
        <v>11</v>
      </c>
      <c r="G2009" s="341"/>
      <c r="H2009" s="339"/>
      <c r="I2009" s="116" t="s">
        <v>360</v>
      </c>
      <c r="J2009" s="117" t="s">
        <v>362</v>
      </c>
      <c r="K2009" s="2"/>
      <c r="L2009" s="2"/>
      <c r="M2009" s="109"/>
      <c r="N2009" s="106"/>
      <c r="O2009" s="110" t="str">
        <f t="shared" si="65"/>
        <v>... €</v>
      </c>
      <c r="P2009" s="111" t="str">
        <f t="shared" si="66"/>
        <v>... €</v>
      </c>
      <c r="Q2009" s="12"/>
      <c r="R2009" s="10"/>
      <c r="S2009" s="10"/>
      <c r="T2009" s="10"/>
      <c r="U2009" s="10"/>
      <c r="V2009" s="10"/>
      <c r="W2009" s="10"/>
      <c r="X2009" s="10"/>
      <c r="Y2009" s="10"/>
      <c r="Z2009" s="10"/>
      <c r="AA2009" s="10"/>
      <c r="AB2009" s="10"/>
      <c r="AC2009" s="10"/>
      <c r="AD2009" s="10"/>
      <c r="AE2009" s="10"/>
      <c r="AF2009" s="10"/>
      <c r="AG2009" s="10"/>
      <c r="AH2009" s="10"/>
      <c r="AI2009" s="10"/>
      <c r="AJ2009" s="10"/>
      <c r="AK2009" s="10"/>
    </row>
    <row r="2010" spans="1:40" ht="12.5" thickBot="1" x14ac:dyDescent="0.35">
      <c r="A2010" s="209"/>
      <c r="B2010" s="260">
        <v>0.17754709328526364</v>
      </c>
      <c r="C2010" s="311"/>
      <c r="D2010" s="341"/>
      <c r="E2010" s="248" t="s">
        <v>237</v>
      </c>
      <c r="F2010" s="262" t="s">
        <v>17</v>
      </c>
      <c r="G2010" s="341"/>
      <c r="H2010" s="339"/>
      <c r="I2010" s="116" t="s">
        <v>360</v>
      </c>
      <c r="J2010" s="117" t="s">
        <v>362</v>
      </c>
      <c r="K2010" s="2"/>
      <c r="L2010" s="2"/>
      <c r="M2010" s="109"/>
      <c r="N2010" s="106"/>
      <c r="O2010" s="110" t="str">
        <f t="shared" si="65"/>
        <v>... €</v>
      </c>
      <c r="P2010" s="111" t="str">
        <f t="shared" si="66"/>
        <v>... €</v>
      </c>
      <c r="Q2010" s="12"/>
      <c r="R2010" s="10"/>
      <c r="S2010" s="10"/>
      <c r="T2010" s="10"/>
      <c r="U2010" s="10"/>
      <c r="V2010" s="10"/>
      <c r="W2010" s="10"/>
      <c r="X2010" s="10"/>
      <c r="Y2010" s="10"/>
      <c r="Z2010" s="10"/>
      <c r="AA2010" s="10"/>
      <c r="AB2010" s="10"/>
      <c r="AC2010" s="10"/>
      <c r="AD2010" s="10"/>
      <c r="AE2010" s="10"/>
      <c r="AF2010" s="10"/>
      <c r="AG2010" s="10"/>
      <c r="AH2010" s="10"/>
      <c r="AI2010" s="10"/>
      <c r="AJ2010" s="10"/>
      <c r="AK2010" s="10"/>
    </row>
    <row r="2011" spans="1:40" ht="12.5" thickBot="1" x14ac:dyDescent="0.35">
      <c r="A2011" s="209"/>
      <c r="B2011" s="260">
        <v>0.17754709328526364</v>
      </c>
      <c r="C2011" s="311"/>
      <c r="D2011" s="341"/>
      <c r="E2011" s="248" t="s">
        <v>238</v>
      </c>
      <c r="F2011" s="262" t="s">
        <v>11</v>
      </c>
      <c r="G2011" s="341"/>
      <c r="H2011" s="339"/>
      <c r="I2011" s="116" t="s">
        <v>360</v>
      </c>
      <c r="J2011" s="117" t="s">
        <v>362</v>
      </c>
      <c r="K2011" s="2"/>
      <c r="L2011" s="2"/>
      <c r="M2011" s="109"/>
      <c r="N2011" s="106"/>
      <c r="O2011" s="110" t="str">
        <f t="shared" si="65"/>
        <v>... €</v>
      </c>
      <c r="P2011" s="111" t="str">
        <f t="shared" si="66"/>
        <v>... €</v>
      </c>
      <c r="Q2011" s="12"/>
      <c r="R2011" s="10"/>
      <c r="S2011" s="10"/>
      <c r="T2011" s="10"/>
      <c r="U2011" s="10"/>
      <c r="V2011" s="10"/>
      <c r="W2011" s="10"/>
      <c r="X2011" s="10"/>
      <c r="Y2011" s="10"/>
      <c r="Z2011" s="10"/>
      <c r="AA2011" s="10"/>
      <c r="AB2011" s="10"/>
      <c r="AC2011" s="10"/>
      <c r="AD2011" s="10"/>
      <c r="AE2011" s="10"/>
      <c r="AF2011" s="10"/>
      <c r="AG2011" s="10"/>
      <c r="AH2011" s="10"/>
      <c r="AI2011" s="10"/>
      <c r="AJ2011" s="10"/>
      <c r="AK2011" s="10"/>
    </row>
    <row r="2012" spans="1:40" ht="12.5" thickBot="1" x14ac:dyDescent="0.35">
      <c r="A2012" s="209"/>
      <c r="B2012" s="260">
        <v>0.17754709328526364</v>
      </c>
      <c r="C2012" s="311"/>
      <c r="D2012" s="341"/>
      <c r="E2012" s="248" t="s">
        <v>239</v>
      </c>
      <c r="F2012" s="261" t="s">
        <v>17</v>
      </c>
      <c r="G2012" s="341"/>
      <c r="H2012" s="339"/>
      <c r="I2012" s="116" t="s">
        <v>360</v>
      </c>
      <c r="J2012" s="117" t="s">
        <v>362</v>
      </c>
      <c r="K2012" s="2"/>
      <c r="L2012" s="2"/>
      <c r="M2012" s="109"/>
      <c r="N2012" s="106"/>
      <c r="O2012" s="110" t="str">
        <f t="shared" si="65"/>
        <v>... €</v>
      </c>
      <c r="P2012" s="111" t="str">
        <f t="shared" si="66"/>
        <v>... €</v>
      </c>
      <c r="Q2012" s="12"/>
      <c r="R2012" s="10"/>
      <c r="S2012" s="10"/>
      <c r="T2012" s="10"/>
      <c r="U2012" s="10"/>
      <c r="V2012" s="10"/>
      <c r="W2012" s="10"/>
      <c r="X2012" s="10"/>
      <c r="Y2012" s="10"/>
      <c r="Z2012" s="10"/>
      <c r="AA2012" s="10"/>
      <c r="AB2012" s="10"/>
      <c r="AC2012" s="10"/>
      <c r="AD2012" s="10"/>
      <c r="AE2012" s="10"/>
      <c r="AF2012" s="10"/>
      <c r="AG2012" s="10"/>
      <c r="AH2012" s="10"/>
      <c r="AI2012" s="10"/>
      <c r="AJ2012" s="10"/>
      <c r="AK2012" s="10"/>
    </row>
    <row r="2013" spans="1:40" ht="12.5" thickBot="1" x14ac:dyDescent="0.35">
      <c r="A2013" s="209"/>
      <c r="B2013" s="260">
        <v>0.17754709328526364</v>
      </c>
      <c r="C2013" s="311"/>
      <c r="D2013" s="341"/>
      <c r="E2013" s="248" t="s">
        <v>240</v>
      </c>
      <c r="F2013" s="261" t="s">
        <v>11</v>
      </c>
      <c r="G2013" s="341"/>
      <c r="H2013" s="339"/>
      <c r="I2013" s="116" t="s">
        <v>360</v>
      </c>
      <c r="J2013" s="117" t="s">
        <v>362</v>
      </c>
      <c r="K2013" s="2"/>
      <c r="L2013" s="2"/>
      <c r="M2013" s="109"/>
      <c r="N2013" s="106"/>
      <c r="O2013" s="110" t="str">
        <f t="shared" si="65"/>
        <v>... €</v>
      </c>
      <c r="P2013" s="111" t="str">
        <f t="shared" si="66"/>
        <v>... €</v>
      </c>
      <c r="Q2013" s="12"/>
      <c r="R2013" s="10"/>
      <c r="S2013" s="10"/>
      <c r="T2013" s="10"/>
      <c r="U2013" s="10"/>
      <c r="V2013" s="10"/>
      <c r="W2013" s="10"/>
      <c r="X2013" s="10"/>
      <c r="Y2013" s="10"/>
      <c r="Z2013" s="10"/>
      <c r="AA2013" s="10"/>
      <c r="AB2013" s="10"/>
      <c r="AC2013" s="10"/>
      <c r="AD2013" s="10"/>
      <c r="AE2013" s="10"/>
      <c r="AF2013" s="10"/>
      <c r="AG2013" s="10"/>
      <c r="AH2013" s="10"/>
      <c r="AI2013" s="10"/>
      <c r="AJ2013" s="10"/>
      <c r="AK2013" s="10"/>
    </row>
    <row r="2014" spans="1:40" ht="12.5" thickBot="1" x14ac:dyDescent="0.35">
      <c r="A2014" s="209"/>
      <c r="B2014" s="260">
        <v>0.17754709328526364</v>
      </c>
      <c r="C2014" s="312"/>
      <c r="D2014" s="342"/>
      <c r="E2014" s="261" t="s">
        <v>275</v>
      </c>
      <c r="F2014" s="261" t="s">
        <v>274</v>
      </c>
      <c r="G2014" s="342"/>
      <c r="H2014" s="339"/>
      <c r="I2014" s="116" t="s">
        <v>360</v>
      </c>
      <c r="J2014" s="117" t="s">
        <v>362</v>
      </c>
      <c r="K2014" s="2"/>
      <c r="L2014" s="2"/>
      <c r="M2014" s="109"/>
      <c r="N2014" s="106"/>
      <c r="O2014" s="110" t="str">
        <f t="shared" si="65"/>
        <v>... €</v>
      </c>
      <c r="P2014" s="111" t="str">
        <f t="shared" si="66"/>
        <v>... €</v>
      </c>
      <c r="Q2014" s="12"/>
      <c r="R2014" s="10"/>
      <c r="S2014" s="10"/>
      <c r="T2014" s="10"/>
      <c r="U2014" s="10"/>
      <c r="V2014" s="10"/>
      <c r="W2014" s="10"/>
      <c r="X2014" s="10"/>
      <c r="Y2014" s="10"/>
      <c r="Z2014" s="10"/>
      <c r="AA2014" s="10"/>
      <c r="AB2014" s="10"/>
      <c r="AC2014" s="10"/>
      <c r="AD2014" s="10"/>
      <c r="AE2014" s="10"/>
      <c r="AF2014" s="10"/>
      <c r="AG2014" s="10"/>
      <c r="AH2014" s="10"/>
      <c r="AI2014" s="10"/>
      <c r="AJ2014" s="10"/>
      <c r="AK2014" s="10"/>
    </row>
    <row r="2015" spans="1:40" ht="12" customHeight="1" thickBot="1" x14ac:dyDescent="0.35">
      <c r="A2015" s="209"/>
      <c r="B2015" s="260">
        <v>0.17754709328526364</v>
      </c>
      <c r="C2015" s="310" t="s">
        <v>248</v>
      </c>
      <c r="D2015" s="340" t="s">
        <v>252</v>
      </c>
      <c r="E2015" s="248" t="s">
        <v>233</v>
      </c>
      <c r="F2015" s="261" t="s">
        <v>11</v>
      </c>
      <c r="G2015" s="340" t="s">
        <v>242</v>
      </c>
      <c r="H2015" s="339"/>
      <c r="I2015" s="116" t="s">
        <v>360</v>
      </c>
      <c r="J2015" s="117" t="s">
        <v>362</v>
      </c>
      <c r="K2015" s="2"/>
      <c r="L2015" s="2"/>
      <c r="M2015" s="109"/>
      <c r="N2015" s="106"/>
      <c r="O2015" s="110" t="str">
        <f t="shared" si="65"/>
        <v>... €</v>
      </c>
      <c r="P2015" s="111" t="str">
        <f t="shared" si="66"/>
        <v>... €</v>
      </c>
      <c r="Q2015" s="12"/>
      <c r="R2015" s="10"/>
      <c r="S2015" s="10"/>
      <c r="T2015" s="10"/>
      <c r="U2015" s="10"/>
      <c r="V2015" s="10"/>
      <c r="W2015" s="10"/>
      <c r="X2015" s="10"/>
      <c r="Y2015" s="10"/>
      <c r="Z2015" s="10"/>
      <c r="AA2015" s="10"/>
      <c r="AB2015" s="10"/>
      <c r="AC2015" s="10"/>
      <c r="AD2015" s="10"/>
      <c r="AE2015" s="10"/>
      <c r="AF2015" s="10"/>
      <c r="AG2015" s="10"/>
      <c r="AH2015" s="10"/>
      <c r="AI2015" s="10"/>
      <c r="AJ2015" s="10"/>
      <c r="AK2015" s="10"/>
    </row>
    <row r="2016" spans="1:40" ht="12.5" thickBot="1" x14ac:dyDescent="0.35">
      <c r="A2016" s="209"/>
      <c r="B2016" s="260">
        <v>0.17754709328526364</v>
      </c>
      <c r="C2016" s="311"/>
      <c r="D2016" s="341"/>
      <c r="E2016" s="248" t="s">
        <v>235</v>
      </c>
      <c r="F2016" s="261" t="s">
        <v>15</v>
      </c>
      <c r="G2016" s="341"/>
      <c r="H2016" s="339"/>
      <c r="I2016" s="116" t="s">
        <v>360</v>
      </c>
      <c r="J2016" s="117" t="s">
        <v>362</v>
      </c>
      <c r="K2016" s="2"/>
      <c r="L2016" s="2"/>
      <c r="M2016" s="109"/>
      <c r="N2016" s="106"/>
      <c r="O2016" s="110" t="str">
        <f t="shared" si="65"/>
        <v>... €</v>
      </c>
      <c r="P2016" s="111" t="str">
        <f t="shared" si="66"/>
        <v>... €</v>
      </c>
      <c r="Q2016" s="12"/>
      <c r="R2016" s="10"/>
      <c r="S2016" s="10"/>
      <c r="T2016" s="10"/>
      <c r="U2016" s="10"/>
      <c r="V2016" s="10"/>
      <c r="W2016" s="10"/>
      <c r="X2016" s="10"/>
      <c r="Y2016" s="10"/>
      <c r="Z2016" s="10"/>
      <c r="AA2016" s="10"/>
      <c r="AB2016" s="10"/>
      <c r="AC2016" s="10"/>
      <c r="AD2016" s="10"/>
      <c r="AE2016" s="10"/>
      <c r="AF2016" s="10"/>
      <c r="AG2016" s="10"/>
      <c r="AH2016" s="10"/>
      <c r="AI2016" s="10"/>
      <c r="AJ2016" s="10"/>
      <c r="AK2016" s="10"/>
    </row>
    <row r="2017" spans="1:37" ht="12.5" thickBot="1" x14ac:dyDescent="0.35">
      <c r="A2017" s="209"/>
      <c r="B2017" s="260">
        <v>0.17754709328526364</v>
      </c>
      <c r="C2017" s="311"/>
      <c r="D2017" s="341"/>
      <c r="E2017" s="248" t="s">
        <v>236</v>
      </c>
      <c r="F2017" s="261" t="s">
        <v>11</v>
      </c>
      <c r="G2017" s="341"/>
      <c r="H2017" s="339"/>
      <c r="I2017" s="116" t="s">
        <v>360</v>
      </c>
      <c r="J2017" s="117" t="s">
        <v>362</v>
      </c>
      <c r="K2017" s="2"/>
      <c r="L2017" s="2"/>
      <c r="M2017" s="109"/>
      <c r="N2017" s="106"/>
      <c r="O2017" s="110" t="str">
        <f t="shared" si="65"/>
        <v>... €</v>
      </c>
      <c r="P2017" s="111" t="str">
        <f t="shared" si="66"/>
        <v>... €</v>
      </c>
      <c r="Q2017" s="12"/>
      <c r="R2017" s="10"/>
      <c r="S2017" s="10"/>
      <c r="T2017" s="10"/>
      <c r="U2017" s="10"/>
      <c r="V2017" s="10"/>
      <c r="W2017" s="10"/>
      <c r="X2017" s="10"/>
      <c r="Y2017" s="10"/>
      <c r="Z2017" s="10"/>
      <c r="AA2017" s="10"/>
      <c r="AB2017" s="10"/>
      <c r="AC2017" s="10"/>
      <c r="AD2017" s="10"/>
      <c r="AE2017" s="10"/>
      <c r="AF2017" s="10"/>
      <c r="AG2017" s="10"/>
      <c r="AH2017" s="10"/>
      <c r="AI2017" s="10"/>
      <c r="AJ2017" s="10"/>
      <c r="AK2017" s="10"/>
    </row>
    <row r="2018" spans="1:37" ht="12.5" thickBot="1" x14ac:dyDescent="0.35">
      <c r="A2018" s="209"/>
      <c r="B2018" s="260">
        <v>0.17754709328526364</v>
      </c>
      <c r="C2018" s="311"/>
      <c r="D2018" s="341"/>
      <c r="E2018" s="248" t="s">
        <v>237</v>
      </c>
      <c r="F2018" s="261" t="s">
        <v>17</v>
      </c>
      <c r="G2018" s="341"/>
      <c r="H2018" s="339"/>
      <c r="I2018" s="116" t="s">
        <v>360</v>
      </c>
      <c r="J2018" s="117" t="s">
        <v>362</v>
      </c>
      <c r="K2018" s="2"/>
      <c r="L2018" s="2"/>
      <c r="M2018" s="109"/>
      <c r="N2018" s="106"/>
      <c r="O2018" s="110" t="str">
        <f t="shared" si="65"/>
        <v>... €</v>
      </c>
      <c r="P2018" s="111" t="str">
        <f t="shared" si="66"/>
        <v>... €</v>
      </c>
      <c r="Q2018" s="12"/>
      <c r="R2018" s="10"/>
      <c r="S2018" s="10"/>
      <c r="T2018" s="10"/>
      <c r="U2018" s="10"/>
      <c r="V2018" s="10"/>
      <c r="W2018" s="10"/>
      <c r="X2018" s="10"/>
      <c r="Y2018" s="10"/>
      <c r="Z2018" s="10"/>
      <c r="AA2018" s="10"/>
      <c r="AB2018" s="10"/>
      <c r="AC2018" s="10"/>
      <c r="AD2018" s="10"/>
      <c r="AE2018" s="10"/>
      <c r="AF2018" s="10"/>
      <c r="AG2018" s="10"/>
      <c r="AH2018" s="10"/>
      <c r="AI2018" s="10"/>
      <c r="AJ2018" s="10"/>
      <c r="AK2018" s="10"/>
    </row>
    <row r="2019" spans="1:37" ht="12.5" thickBot="1" x14ac:dyDescent="0.35">
      <c r="A2019" s="209"/>
      <c r="B2019" s="260">
        <v>0.17754709328526364</v>
      </c>
      <c r="C2019" s="311"/>
      <c r="D2019" s="341"/>
      <c r="E2019" s="248" t="s">
        <v>238</v>
      </c>
      <c r="F2019" s="261" t="s">
        <v>11</v>
      </c>
      <c r="G2019" s="341"/>
      <c r="H2019" s="339"/>
      <c r="I2019" s="116" t="s">
        <v>360</v>
      </c>
      <c r="J2019" s="117" t="s">
        <v>362</v>
      </c>
      <c r="K2019" s="2"/>
      <c r="L2019" s="2"/>
      <c r="M2019" s="109"/>
      <c r="N2019" s="106"/>
      <c r="O2019" s="110" t="str">
        <f t="shared" si="65"/>
        <v>... €</v>
      </c>
      <c r="P2019" s="111" t="str">
        <f t="shared" si="66"/>
        <v>... €</v>
      </c>
      <c r="Q2019" s="12"/>
      <c r="R2019" s="10"/>
      <c r="S2019" s="10"/>
      <c r="T2019" s="10"/>
      <c r="U2019" s="10"/>
      <c r="V2019" s="10"/>
      <c r="W2019" s="10"/>
      <c r="X2019" s="10"/>
      <c r="Y2019" s="10"/>
      <c r="Z2019" s="10"/>
      <c r="AA2019" s="10"/>
      <c r="AB2019" s="10"/>
      <c r="AC2019" s="10"/>
      <c r="AD2019" s="10"/>
      <c r="AE2019" s="10"/>
      <c r="AF2019" s="10"/>
      <c r="AG2019" s="10"/>
      <c r="AH2019" s="10"/>
      <c r="AI2019" s="10"/>
      <c r="AJ2019" s="10"/>
      <c r="AK2019" s="10"/>
    </row>
    <row r="2020" spans="1:37" ht="12.5" thickBot="1" x14ac:dyDescent="0.35">
      <c r="A2020" s="209"/>
      <c r="B2020" s="260">
        <v>0.17754709328526364</v>
      </c>
      <c r="C2020" s="311"/>
      <c r="D2020" s="341"/>
      <c r="E2020" s="248" t="s">
        <v>239</v>
      </c>
      <c r="F2020" s="262" t="s">
        <v>17</v>
      </c>
      <c r="G2020" s="341"/>
      <c r="H2020" s="339"/>
      <c r="I2020" s="116" t="s">
        <v>360</v>
      </c>
      <c r="J2020" s="117" t="s">
        <v>362</v>
      </c>
      <c r="K2020" s="2"/>
      <c r="L2020" s="2"/>
      <c r="M2020" s="109"/>
      <c r="N2020" s="106"/>
      <c r="O2020" s="110" t="str">
        <f t="shared" si="65"/>
        <v>... €</v>
      </c>
      <c r="P2020" s="111" t="str">
        <f t="shared" si="66"/>
        <v>... €</v>
      </c>
      <c r="Q2020" s="12"/>
      <c r="R2020" s="10"/>
      <c r="S2020" s="10"/>
      <c r="T2020" s="10"/>
      <c r="U2020" s="10"/>
      <c r="V2020" s="10"/>
      <c r="W2020" s="10"/>
      <c r="X2020" s="10"/>
      <c r="Y2020" s="10"/>
      <c r="Z2020" s="10"/>
      <c r="AA2020" s="10"/>
      <c r="AB2020" s="10"/>
      <c r="AC2020" s="10"/>
      <c r="AD2020" s="10"/>
      <c r="AE2020" s="10"/>
      <c r="AF2020" s="10"/>
      <c r="AG2020" s="10"/>
      <c r="AH2020" s="10"/>
      <c r="AI2020" s="10"/>
      <c r="AJ2020" s="10"/>
      <c r="AK2020" s="10"/>
    </row>
    <row r="2021" spans="1:37" ht="12.5" thickBot="1" x14ac:dyDescent="0.35">
      <c r="A2021" s="209"/>
      <c r="B2021" s="260">
        <v>0.17754709328526364</v>
      </c>
      <c r="C2021" s="311"/>
      <c r="D2021" s="341"/>
      <c r="E2021" s="248" t="s">
        <v>240</v>
      </c>
      <c r="F2021" s="262" t="s">
        <v>11</v>
      </c>
      <c r="G2021" s="341"/>
      <c r="H2021" s="339"/>
      <c r="I2021" s="116" t="s">
        <v>360</v>
      </c>
      <c r="J2021" s="117" t="s">
        <v>362</v>
      </c>
      <c r="K2021" s="2"/>
      <c r="L2021" s="2"/>
      <c r="M2021" s="109"/>
      <c r="N2021" s="106"/>
      <c r="O2021" s="110" t="str">
        <f t="shared" si="65"/>
        <v>... €</v>
      </c>
      <c r="P2021" s="111" t="str">
        <f t="shared" si="66"/>
        <v>... €</v>
      </c>
      <c r="Q2021" s="12"/>
      <c r="R2021" s="10"/>
      <c r="S2021" s="10"/>
      <c r="T2021" s="10"/>
      <c r="U2021" s="10"/>
      <c r="V2021" s="10"/>
      <c r="W2021" s="10"/>
      <c r="X2021" s="10"/>
      <c r="Y2021" s="10"/>
      <c r="Z2021" s="10"/>
      <c r="AA2021" s="10"/>
      <c r="AB2021" s="10"/>
      <c r="AC2021" s="10"/>
      <c r="AD2021" s="10"/>
      <c r="AE2021" s="10"/>
      <c r="AF2021" s="10"/>
      <c r="AG2021" s="10"/>
      <c r="AH2021" s="10"/>
      <c r="AI2021" s="10"/>
      <c r="AJ2021" s="10"/>
      <c r="AK2021" s="10"/>
    </row>
    <row r="2022" spans="1:37" ht="12.5" thickBot="1" x14ac:dyDescent="0.35">
      <c r="A2022" s="209"/>
      <c r="B2022" s="260">
        <v>0.17754709328526364</v>
      </c>
      <c r="C2022" s="312"/>
      <c r="D2022" s="342"/>
      <c r="E2022" s="261" t="s">
        <v>275</v>
      </c>
      <c r="F2022" s="261" t="s">
        <v>274</v>
      </c>
      <c r="G2022" s="342"/>
      <c r="H2022" s="339"/>
      <c r="I2022" s="116" t="s">
        <v>360</v>
      </c>
      <c r="J2022" s="117" t="s">
        <v>362</v>
      </c>
      <c r="K2022" s="2"/>
      <c r="L2022" s="2"/>
      <c r="M2022" s="109"/>
      <c r="N2022" s="106"/>
      <c r="O2022" s="110" t="str">
        <f t="shared" si="65"/>
        <v>... €</v>
      </c>
      <c r="P2022" s="111" t="str">
        <f t="shared" si="66"/>
        <v>... €</v>
      </c>
      <c r="Q2022" s="12"/>
      <c r="R2022" s="10"/>
      <c r="S2022" s="10"/>
      <c r="T2022" s="10"/>
      <c r="U2022" s="10"/>
      <c r="V2022" s="10"/>
      <c r="W2022" s="10"/>
      <c r="X2022" s="10"/>
      <c r="Y2022" s="10"/>
      <c r="Z2022" s="10"/>
      <c r="AA2022" s="10"/>
      <c r="AB2022" s="10"/>
      <c r="AC2022" s="10"/>
      <c r="AD2022" s="10"/>
      <c r="AE2022" s="10"/>
      <c r="AF2022" s="10"/>
      <c r="AG2022" s="10"/>
      <c r="AH2022" s="10"/>
      <c r="AI2022" s="10"/>
      <c r="AJ2022" s="10"/>
      <c r="AK2022" s="10"/>
    </row>
    <row r="2023" spans="1:37" ht="12" customHeight="1" thickBot="1" x14ac:dyDescent="0.35">
      <c r="A2023" s="209"/>
      <c r="B2023" s="260">
        <v>0.17754709328526364</v>
      </c>
      <c r="C2023" s="313" t="s">
        <v>243</v>
      </c>
      <c r="D2023" s="340" t="s">
        <v>232</v>
      </c>
      <c r="E2023" s="248" t="s">
        <v>244</v>
      </c>
      <c r="F2023" s="261" t="s">
        <v>11</v>
      </c>
      <c r="G2023" s="340" t="s">
        <v>234</v>
      </c>
      <c r="H2023" s="339"/>
      <c r="I2023" s="116" t="s">
        <v>360</v>
      </c>
      <c r="J2023" s="117" t="s">
        <v>362</v>
      </c>
      <c r="K2023" s="2"/>
      <c r="L2023" s="2"/>
      <c r="M2023" s="109"/>
      <c r="N2023" s="106"/>
      <c r="O2023" s="110" t="str">
        <f t="shared" si="65"/>
        <v>... €</v>
      </c>
      <c r="P2023" s="111" t="str">
        <f t="shared" si="66"/>
        <v>... €</v>
      </c>
      <c r="Q2023" s="12"/>
      <c r="R2023" s="10"/>
      <c r="S2023" s="10"/>
      <c r="T2023" s="10"/>
      <c r="U2023" s="10"/>
      <c r="V2023" s="10"/>
      <c r="W2023" s="10"/>
      <c r="X2023" s="10"/>
      <c r="Y2023" s="10"/>
      <c r="Z2023" s="10"/>
      <c r="AA2023" s="10"/>
      <c r="AB2023" s="10"/>
      <c r="AC2023" s="10"/>
      <c r="AD2023" s="10"/>
      <c r="AE2023" s="10"/>
      <c r="AF2023" s="10"/>
      <c r="AG2023" s="10"/>
      <c r="AH2023" s="10"/>
      <c r="AI2023" s="10"/>
      <c r="AJ2023" s="10"/>
      <c r="AK2023" s="10"/>
    </row>
    <row r="2024" spans="1:37" ht="12.5" thickBot="1" x14ac:dyDescent="0.35">
      <c r="A2024" s="209"/>
      <c r="B2024" s="260">
        <v>0.17754709328526364</v>
      </c>
      <c r="C2024" s="314"/>
      <c r="D2024" s="341"/>
      <c r="E2024" s="248" t="s">
        <v>235</v>
      </c>
      <c r="F2024" s="261" t="s">
        <v>15</v>
      </c>
      <c r="G2024" s="341"/>
      <c r="H2024" s="339"/>
      <c r="I2024" s="116" t="s">
        <v>360</v>
      </c>
      <c r="J2024" s="117" t="s">
        <v>362</v>
      </c>
      <c r="K2024" s="2"/>
      <c r="L2024" s="2"/>
      <c r="M2024" s="109"/>
      <c r="N2024" s="106"/>
      <c r="O2024" s="110" t="str">
        <f t="shared" si="65"/>
        <v>... €</v>
      </c>
      <c r="P2024" s="111" t="str">
        <f t="shared" si="66"/>
        <v>... €</v>
      </c>
      <c r="Q2024" s="12"/>
      <c r="R2024" s="10"/>
      <c r="S2024" s="10"/>
      <c r="T2024" s="10"/>
      <c r="U2024" s="10"/>
      <c r="V2024" s="10"/>
      <c r="W2024" s="10"/>
      <c r="X2024" s="10"/>
      <c r="Y2024" s="10"/>
      <c r="Z2024" s="10"/>
      <c r="AA2024" s="10"/>
      <c r="AB2024" s="10"/>
      <c r="AC2024" s="10"/>
      <c r="AD2024" s="10"/>
      <c r="AE2024" s="10"/>
      <c r="AF2024" s="10"/>
      <c r="AG2024" s="10"/>
      <c r="AH2024" s="10"/>
      <c r="AI2024" s="10"/>
      <c r="AJ2024" s="10"/>
      <c r="AK2024" s="10"/>
    </row>
    <row r="2025" spans="1:37" ht="12.5" thickBot="1" x14ac:dyDescent="0.35">
      <c r="A2025" s="209"/>
      <c r="B2025" s="260">
        <v>0.17754709328526364</v>
      </c>
      <c r="C2025" s="314"/>
      <c r="D2025" s="341"/>
      <c r="E2025" s="248" t="s">
        <v>236</v>
      </c>
      <c r="F2025" s="261" t="s">
        <v>11</v>
      </c>
      <c r="G2025" s="341"/>
      <c r="H2025" s="339"/>
      <c r="I2025" s="116" t="s">
        <v>360</v>
      </c>
      <c r="J2025" s="117" t="s">
        <v>362</v>
      </c>
      <c r="K2025" s="2"/>
      <c r="L2025" s="2"/>
      <c r="M2025" s="109"/>
      <c r="N2025" s="106"/>
      <c r="O2025" s="110" t="str">
        <f t="shared" si="65"/>
        <v>... €</v>
      </c>
      <c r="P2025" s="111" t="str">
        <f t="shared" si="66"/>
        <v>... €</v>
      </c>
      <c r="Q2025" s="12"/>
      <c r="R2025" s="10"/>
      <c r="S2025" s="10"/>
      <c r="T2025" s="10"/>
      <c r="U2025" s="10"/>
      <c r="V2025" s="10"/>
      <c r="W2025" s="10"/>
      <c r="X2025" s="10"/>
      <c r="Y2025" s="10"/>
      <c r="Z2025" s="10"/>
      <c r="AA2025" s="10"/>
      <c r="AB2025" s="10"/>
      <c r="AC2025" s="10"/>
      <c r="AD2025" s="10"/>
      <c r="AE2025" s="10"/>
      <c r="AF2025" s="10"/>
      <c r="AG2025" s="10"/>
      <c r="AH2025" s="10"/>
      <c r="AI2025" s="10"/>
      <c r="AJ2025" s="10"/>
      <c r="AK2025" s="10"/>
    </row>
    <row r="2026" spans="1:37" ht="12.5" thickBot="1" x14ac:dyDescent="0.35">
      <c r="A2026" s="209"/>
      <c r="B2026" s="260">
        <v>0.17754709328526364</v>
      </c>
      <c r="C2026" s="314"/>
      <c r="D2026" s="341"/>
      <c r="E2026" s="248" t="s">
        <v>237</v>
      </c>
      <c r="F2026" s="261" t="s">
        <v>17</v>
      </c>
      <c r="G2026" s="341"/>
      <c r="H2026" s="339"/>
      <c r="I2026" s="116" t="s">
        <v>360</v>
      </c>
      <c r="J2026" s="117" t="s">
        <v>362</v>
      </c>
      <c r="K2026" s="2"/>
      <c r="L2026" s="2"/>
      <c r="M2026" s="109"/>
      <c r="N2026" s="106"/>
      <c r="O2026" s="110" t="str">
        <f t="shared" si="65"/>
        <v>... €</v>
      </c>
      <c r="P2026" s="111" t="str">
        <f t="shared" si="66"/>
        <v>... €</v>
      </c>
      <c r="Q2026" s="12"/>
      <c r="R2026" s="10"/>
      <c r="S2026" s="10"/>
      <c r="T2026" s="10"/>
      <c r="U2026" s="10"/>
      <c r="V2026" s="10"/>
      <c r="W2026" s="10"/>
      <c r="X2026" s="10"/>
      <c r="Y2026" s="10"/>
      <c r="Z2026" s="10"/>
      <c r="AA2026" s="10"/>
      <c r="AB2026" s="10"/>
      <c r="AC2026" s="10"/>
      <c r="AD2026" s="10"/>
      <c r="AE2026" s="10"/>
      <c r="AF2026" s="10"/>
      <c r="AG2026" s="10"/>
      <c r="AH2026" s="10"/>
      <c r="AI2026" s="10"/>
      <c r="AJ2026" s="10"/>
      <c r="AK2026" s="10"/>
    </row>
    <row r="2027" spans="1:37" ht="12.5" thickBot="1" x14ac:dyDescent="0.35">
      <c r="A2027" s="209"/>
      <c r="B2027" s="260">
        <v>0.17754709328526364</v>
      </c>
      <c r="C2027" s="314"/>
      <c r="D2027" s="341"/>
      <c r="E2027" s="248" t="s">
        <v>240</v>
      </c>
      <c r="F2027" s="261" t="s">
        <v>11</v>
      </c>
      <c r="G2027" s="341"/>
      <c r="H2027" s="339"/>
      <c r="I2027" s="116" t="s">
        <v>360</v>
      </c>
      <c r="J2027" s="117" t="s">
        <v>362</v>
      </c>
      <c r="K2027" s="2"/>
      <c r="L2027" s="2"/>
      <c r="M2027" s="109"/>
      <c r="N2027" s="106"/>
      <c r="O2027" s="110" t="str">
        <f t="shared" si="65"/>
        <v>... €</v>
      </c>
      <c r="P2027" s="111" t="str">
        <f t="shared" si="66"/>
        <v>... €</v>
      </c>
      <c r="Q2027" s="12"/>
      <c r="R2027" s="10"/>
      <c r="S2027" s="10"/>
      <c r="T2027" s="10"/>
      <c r="U2027" s="10"/>
      <c r="V2027" s="10"/>
      <c r="W2027" s="10"/>
      <c r="X2027" s="10"/>
      <c r="Y2027" s="10"/>
      <c r="Z2027" s="10"/>
      <c r="AA2027" s="10"/>
      <c r="AB2027" s="10"/>
      <c r="AC2027" s="10"/>
      <c r="AD2027" s="10"/>
      <c r="AE2027" s="10"/>
      <c r="AF2027" s="10"/>
      <c r="AG2027" s="10"/>
      <c r="AH2027" s="10"/>
      <c r="AI2027" s="10"/>
      <c r="AJ2027" s="10"/>
      <c r="AK2027" s="10"/>
    </row>
    <row r="2028" spans="1:37" ht="12.5" thickBot="1" x14ac:dyDescent="0.35">
      <c r="A2028" s="209"/>
      <c r="B2028" s="260">
        <v>0.17754709328526364</v>
      </c>
      <c r="C2028" s="314"/>
      <c r="D2028" s="341"/>
      <c r="E2028" s="248" t="s">
        <v>245</v>
      </c>
      <c r="F2028" s="262" t="s">
        <v>17</v>
      </c>
      <c r="G2028" s="341"/>
      <c r="H2028" s="339"/>
      <c r="I2028" s="116" t="s">
        <v>360</v>
      </c>
      <c r="J2028" s="117" t="s">
        <v>362</v>
      </c>
      <c r="K2028" s="2"/>
      <c r="L2028" s="2"/>
      <c r="M2028" s="109"/>
      <c r="N2028" s="106"/>
      <c r="O2028" s="110" t="str">
        <f t="shared" si="65"/>
        <v>... €</v>
      </c>
      <c r="P2028" s="111" t="str">
        <f t="shared" si="66"/>
        <v>... €</v>
      </c>
      <c r="Q2028" s="12"/>
      <c r="R2028" s="10"/>
      <c r="S2028" s="10"/>
      <c r="T2028" s="10"/>
      <c r="U2028" s="10"/>
      <c r="V2028" s="10"/>
      <c r="W2028" s="10"/>
      <c r="X2028" s="10"/>
      <c r="Y2028" s="10"/>
      <c r="Z2028" s="10"/>
      <c r="AA2028" s="10"/>
      <c r="AB2028" s="10"/>
      <c r="AC2028" s="10"/>
      <c r="AD2028" s="10"/>
      <c r="AE2028" s="10"/>
      <c r="AF2028" s="10"/>
      <c r="AG2028" s="10"/>
      <c r="AH2028" s="10"/>
      <c r="AI2028" s="10"/>
      <c r="AJ2028" s="10"/>
      <c r="AK2028" s="10"/>
    </row>
    <row r="2029" spans="1:37" ht="12.5" thickBot="1" x14ac:dyDescent="0.35">
      <c r="A2029" s="209"/>
      <c r="B2029" s="260">
        <v>0.17754709328526364</v>
      </c>
      <c r="C2029" s="314"/>
      <c r="D2029" s="341"/>
      <c r="E2029" s="248" t="s">
        <v>246</v>
      </c>
      <c r="F2029" s="262" t="s">
        <v>19</v>
      </c>
      <c r="G2029" s="341"/>
      <c r="H2029" s="339"/>
      <c r="I2029" s="116" t="s">
        <v>360</v>
      </c>
      <c r="J2029" s="117" t="s">
        <v>362</v>
      </c>
      <c r="K2029" s="2"/>
      <c r="L2029" s="2"/>
      <c r="M2029" s="109"/>
      <c r="N2029" s="106"/>
      <c r="O2029" s="110" t="str">
        <f t="shared" si="65"/>
        <v>... €</v>
      </c>
      <c r="P2029" s="111" t="str">
        <f t="shared" si="66"/>
        <v>... €</v>
      </c>
      <c r="Q2029" s="12"/>
      <c r="R2029" s="10"/>
      <c r="S2029" s="10"/>
      <c r="T2029" s="10"/>
      <c r="U2029" s="10"/>
      <c r="V2029" s="10"/>
      <c r="W2029" s="10"/>
      <c r="X2029" s="10"/>
      <c r="Y2029" s="10"/>
      <c r="Z2029" s="10"/>
      <c r="AA2029" s="10"/>
      <c r="AB2029" s="10"/>
      <c r="AC2029" s="10"/>
      <c r="AD2029" s="10"/>
      <c r="AE2029" s="10"/>
      <c r="AF2029" s="10"/>
      <c r="AG2029" s="10"/>
      <c r="AH2029" s="10"/>
      <c r="AI2029" s="10"/>
      <c r="AJ2029" s="10"/>
      <c r="AK2029" s="10"/>
    </row>
    <row r="2030" spans="1:37" ht="12.5" thickBot="1" x14ac:dyDescent="0.35">
      <c r="A2030" s="209"/>
      <c r="B2030" s="260">
        <v>0.17754709328526364</v>
      </c>
      <c r="C2030" s="314"/>
      <c r="D2030" s="341"/>
      <c r="E2030" s="248" t="s">
        <v>247</v>
      </c>
      <c r="F2030" s="262" t="s">
        <v>11</v>
      </c>
      <c r="G2030" s="341"/>
      <c r="H2030" s="339"/>
      <c r="I2030" s="116" t="s">
        <v>360</v>
      </c>
      <c r="J2030" s="117" t="s">
        <v>362</v>
      </c>
      <c r="K2030" s="2"/>
      <c r="L2030" s="2"/>
      <c r="M2030" s="109"/>
      <c r="N2030" s="106"/>
      <c r="O2030" s="110" t="str">
        <f t="shared" si="65"/>
        <v>... €</v>
      </c>
      <c r="P2030" s="111" t="str">
        <f t="shared" si="66"/>
        <v>... €</v>
      </c>
      <c r="Q2030" s="12"/>
      <c r="R2030" s="10"/>
      <c r="S2030" s="10"/>
      <c r="T2030" s="10"/>
      <c r="U2030" s="10"/>
      <c r="V2030" s="10"/>
      <c r="W2030" s="10"/>
      <c r="X2030" s="10"/>
      <c r="Y2030" s="10"/>
      <c r="Z2030" s="10"/>
      <c r="AA2030" s="10"/>
      <c r="AB2030" s="10"/>
      <c r="AC2030" s="10"/>
      <c r="AD2030" s="10"/>
      <c r="AE2030" s="10"/>
      <c r="AF2030" s="10"/>
      <c r="AG2030" s="10"/>
      <c r="AH2030" s="10"/>
      <c r="AI2030" s="10"/>
      <c r="AJ2030" s="10"/>
      <c r="AK2030" s="10"/>
    </row>
    <row r="2031" spans="1:37" ht="12.5" thickBot="1" x14ac:dyDescent="0.35">
      <c r="A2031" s="209"/>
      <c r="B2031" s="260">
        <v>0.17754709328526364</v>
      </c>
      <c r="C2031" s="314"/>
      <c r="D2031" s="341"/>
      <c r="E2031" s="248" t="s">
        <v>239</v>
      </c>
      <c r="F2031" s="262" t="s">
        <v>17</v>
      </c>
      <c r="G2031" s="341"/>
      <c r="H2031" s="339"/>
      <c r="I2031" s="116" t="s">
        <v>360</v>
      </c>
      <c r="J2031" s="117" t="s">
        <v>362</v>
      </c>
      <c r="K2031" s="2"/>
      <c r="L2031" s="2"/>
      <c r="M2031" s="109"/>
      <c r="N2031" s="106"/>
      <c r="O2031" s="110" t="str">
        <f t="shared" si="65"/>
        <v>... €</v>
      </c>
      <c r="P2031" s="111" t="str">
        <f t="shared" si="66"/>
        <v>... €</v>
      </c>
      <c r="Q2031" s="12"/>
      <c r="R2031" s="10"/>
      <c r="S2031" s="10"/>
      <c r="T2031" s="10"/>
      <c r="U2031" s="10"/>
      <c r="V2031" s="10"/>
      <c r="W2031" s="10"/>
      <c r="X2031" s="10"/>
      <c r="Y2031" s="10"/>
      <c r="Z2031" s="10"/>
      <c r="AA2031" s="10"/>
      <c r="AB2031" s="10"/>
      <c r="AC2031" s="10"/>
      <c r="AD2031" s="10"/>
      <c r="AE2031" s="10"/>
      <c r="AF2031" s="10"/>
      <c r="AG2031" s="10"/>
      <c r="AH2031" s="10"/>
      <c r="AI2031" s="10"/>
      <c r="AJ2031" s="10"/>
      <c r="AK2031" s="10"/>
    </row>
    <row r="2032" spans="1:37" ht="12.5" thickBot="1" x14ac:dyDescent="0.35">
      <c r="A2032" s="209"/>
      <c r="B2032" s="260">
        <v>0.17754709328526364</v>
      </c>
      <c r="C2032" s="314"/>
      <c r="D2032" s="341"/>
      <c r="E2032" s="248" t="s">
        <v>238</v>
      </c>
      <c r="F2032" s="262" t="s">
        <v>11</v>
      </c>
      <c r="G2032" s="341"/>
      <c r="H2032" s="339"/>
      <c r="I2032" s="116" t="s">
        <v>360</v>
      </c>
      <c r="J2032" s="117" t="s">
        <v>362</v>
      </c>
      <c r="K2032" s="2"/>
      <c r="L2032" s="2"/>
      <c r="M2032" s="109"/>
      <c r="N2032" s="106"/>
      <c r="O2032" s="110" t="str">
        <f t="shared" si="65"/>
        <v>... €</v>
      </c>
      <c r="P2032" s="111" t="str">
        <f t="shared" si="66"/>
        <v>... €</v>
      </c>
      <c r="Q2032" s="12"/>
      <c r="R2032" s="10"/>
      <c r="S2032" s="10"/>
      <c r="T2032" s="10"/>
      <c r="U2032" s="10"/>
      <c r="V2032" s="10"/>
      <c r="W2032" s="10"/>
      <c r="X2032" s="10"/>
      <c r="Y2032" s="10"/>
      <c r="Z2032" s="10"/>
      <c r="AA2032" s="10"/>
      <c r="AB2032" s="10"/>
      <c r="AC2032" s="10"/>
      <c r="AD2032" s="10"/>
      <c r="AE2032" s="10"/>
      <c r="AF2032" s="10"/>
      <c r="AG2032" s="10"/>
      <c r="AH2032" s="10"/>
      <c r="AI2032" s="10"/>
      <c r="AJ2032" s="10"/>
      <c r="AK2032" s="10"/>
    </row>
    <row r="2033" spans="1:37" ht="12.5" thickBot="1" x14ac:dyDescent="0.35">
      <c r="A2033" s="209"/>
      <c r="B2033" s="260">
        <v>0.17754709328526364</v>
      </c>
      <c r="C2033" s="315"/>
      <c r="D2033" s="342"/>
      <c r="E2033" s="261" t="s">
        <v>275</v>
      </c>
      <c r="F2033" s="261" t="s">
        <v>274</v>
      </c>
      <c r="G2033" s="342"/>
      <c r="H2033" s="339"/>
      <c r="I2033" s="116" t="s">
        <v>360</v>
      </c>
      <c r="J2033" s="117" t="s">
        <v>362</v>
      </c>
      <c r="K2033" s="2"/>
      <c r="L2033" s="2"/>
      <c r="M2033" s="109"/>
      <c r="N2033" s="106"/>
      <c r="O2033" s="110" t="str">
        <f t="shared" si="65"/>
        <v>... €</v>
      </c>
      <c r="P2033" s="111" t="str">
        <f t="shared" si="66"/>
        <v>... €</v>
      </c>
      <c r="Q2033" s="12"/>
      <c r="R2033" s="10"/>
      <c r="S2033" s="10"/>
      <c r="T2033" s="10"/>
      <c r="U2033" s="10"/>
      <c r="V2033" s="10"/>
      <c r="W2033" s="10"/>
      <c r="X2033" s="10"/>
      <c r="Y2033" s="10"/>
      <c r="Z2033" s="10"/>
      <c r="AA2033" s="10"/>
      <c r="AB2033" s="10"/>
      <c r="AC2033" s="10"/>
      <c r="AD2033" s="10"/>
      <c r="AE2033" s="10"/>
      <c r="AF2033" s="10"/>
      <c r="AG2033" s="10"/>
      <c r="AH2033" s="10"/>
      <c r="AI2033" s="10"/>
      <c r="AJ2033" s="10"/>
      <c r="AK2033" s="10"/>
    </row>
    <row r="2034" spans="1:37" ht="12" customHeight="1" thickBot="1" x14ac:dyDescent="0.35">
      <c r="A2034" s="209"/>
      <c r="B2034" s="260">
        <v>0.17754709328526364</v>
      </c>
      <c r="C2034" s="313" t="s">
        <v>249</v>
      </c>
      <c r="D2034" s="340" t="s">
        <v>252</v>
      </c>
      <c r="E2034" s="248" t="s">
        <v>244</v>
      </c>
      <c r="F2034" s="262" t="s">
        <v>11</v>
      </c>
      <c r="G2034" s="340" t="s">
        <v>242</v>
      </c>
      <c r="H2034" s="339"/>
      <c r="I2034" s="116" t="s">
        <v>360</v>
      </c>
      <c r="J2034" s="117" t="s">
        <v>362</v>
      </c>
      <c r="K2034" s="2"/>
      <c r="L2034" s="2"/>
      <c r="M2034" s="109"/>
      <c r="N2034" s="106"/>
      <c r="O2034" s="110" t="str">
        <f t="shared" si="65"/>
        <v>... €</v>
      </c>
      <c r="P2034" s="111" t="str">
        <f t="shared" si="66"/>
        <v>... €</v>
      </c>
      <c r="Q2034" s="12"/>
      <c r="R2034" s="10"/>
      <c r="S2034" s="10"/>
      <c r="T2034" s="10"/>
      <c r="U2034" s="10"/>
      <c r="V2034" s="10"/>
      <c r="W2034" s="10"/>
      <c r="X2034" s="10"/>
      <c r="Y2034" s="10"/>
      <c r="Z2034" s="10"/>
      <c r="AA2034" s="10"/>
      <c r="AB2034" s="10"/>
      <c r="AC2034" s="10"/>
      <c r="AD2034" s="10"/>
      <c r="AE2034" s="10"/>
      <c r="AF2034" s="10"/>
      <c r="AG2034" s="10"/>
      <c r="AH2034" s="10"/>
      <c r="AI2034" s="10"/>
      <c r="AJ2034" s="10"/>
      <c r="AK2034" s="10"/>
    </row>
    <row r="2035" spans="1:37" ht="12.5" thickBot="1" x14ac:dyDescent="0.35">
      <c r="A2035" s="209"/>
      <c r="B2035" s="260">
        <v>0.17754709328526364</v>
      </c>
      <c r="C2035" s="314"/>
      <c r="D2035" s="341"/>
      <c r="E2035" s="248" t="s">
        <v>235</v>
      </c>
      <c r="F2035" s="262" t="s">
        <v>15</v>
      </c>
      <c r="G2035" s="341"/>
      <c r="H2035" s="339"/>
      <c r="I2035" s="116" t="s">
        <v>360</v>
      </c>
      <c r="J2035" s="117" t="s">
        <v>362</v>
      </c>
      <c r="K2035" s="2"/>
      <c r="L2035" s="2"/>
      <c r="M2035" s="109"/>
      <c r="N2035" s="106"/>
      <c r="O2035" s="110" t="str">
        <f t="shared" si="65"/>
        <v>... €</v>
      </c>
      <c r="P2035" s="111" t="str">
        <f t="shared" si="66"/>
        <v>... €</v>
      </c>
      <c r="Q2035" s="12"/>
      <c r="R2035" s="10"/>
      <c r="S2035" s="10"/>
      <c r="T2035" s="10"/>
      <c r="U2035" s="10"/>
      <c r="V2035" s="10"/>
      <c r="W2035" s="10"/>
      <c r="X2035" s="10"/>
      <c r="Y2035" s="10"/>
      <c r="Z2035" s="10"/>
      <c r="AA2035" s="10"/>
      <c r="AB2035" s="10"/>
      <c r="AC2035" s="10"/>
      <c r="AD2035" s="10"/>
      <c r="AE2035" s="10"/>
      <c r="AF2035" s="10"/>
      <c r="AG2035" s="10"/>
      <c r="AH2035" s="10"/>
      <c r="AI2035" s="10"/>
      <c r="AJ2035" s="10"/>
      <c r="AK2035" s="10"/>
    </row>
    <row r="2036" spans="1:37" ht="12.5" thickBot="1" x14ac:dyDescent="0.35">
      <c r="A2036" s="209"/>
      <c r="B2036" s="260">
        <v>0.17754709328526364</v>
      </c>
      <c r="C2036" s="314"/>
      <c r="D2036" s="341"/>
      <c r="E2036" s="248" t="s">
        <v>236</v>
      </c>
      <c r="F2036" s="261" t="s">
        <v>11</v>
      </c>
      <c r="G2036" s="341"/>
      <c r="H2036" s="339"/>
      <c r="I2036" s="116" t="s">
        <v>360</v>
      </c>
      <c r="J2036" s="117" t="s">
        <v>362</v>
      </c>
      <c r="K2036" s="2"/>
      <c r="L2036" s="2"/>
      <c r="M2036" s="109"/>
      <c r="N2036" s="106"/>
      <c r="O2036" s="110" t="str">
        <f t="shared" si="65"/>
        <v>... €</v>
      </c>
      <c r="P2036" s="111" t="str">
        <f t="shared" si="66"/>
        <v>... €</v>
      </c>
      <c r="Q2036" s="12"/>
      <c r="R2036" s="10"/>
      <c r="S2036" s="10"/>
      <c r="T2036" s="10"/>
      <c r="U2036" s="10"/>
      <c r="V2036" s="10"/>
      <c r="W2036" s="10"/>
      <c r="X2036" s="10"/>
      <c r="Y2036" s="10"/>
      <c r="Z2036" s="10"/>
      <c r="AA2036" s="10"/>
      <c r="AB2036" s="10"/>
      <c r="AC2036" s="10"/>
      <c r="AD2036" s="10"/>
      <c r="AE2036" s="10"/>
      <c r="AF2036" s="10"/>
      <c r="AG2036" s="10"/>
      <c r="AH2036" s="10"/>
      <c r="AI2036" s="10"/>
      <c r="AJ2036" s="10"/>
      <c r="AK2036" s="10"/>
    </row>
    <row r="2037" spans="1:37" ht="12.5" thickBot="1" x14ac:dyDescent="0.35">
      <c r="A2037" s="209"/>
      <c r="B2037" s="260">
        <v>0.17754709328526364</v>
      </c>
      <c r="C2037" s="314"/>
      <c r="D2037" s="341"/>
      <c r="E2037" s="248" t="s">
        <v>237</v>
      </c>
      <c r="F2037" s="261" t="s">
        <v>17</v>
      </c>
      <c r="G2037" s="341"/>
      <c r="H2037" s="339"/>
      <c r="I2037" s="116" t="s">
        <v>360</v>
      </c>
      <c r="J2037" s="117" t="s">
        <v>362</v>
      </c>
      <c r="K2037" s="2"/>
      <c r="L2037" s="2"/>
      <c r="M2037" s="109"/>
      <c r="N2037" s="106"/>
      <c r="O2037" s="110" t="str">
        <f t="shared" si="65"/>
        <v>... €</v>
      </c>
      <c r="P2037" s="111" t="str">
        <f t="shared" si="66"/>
        <v>... €</v>
      </c>
      <c r="Q2037" s="12"/>
      <c r="R2037" s="10"/>
      <c r="S2037" s="10"/>
      <c r="T2037" s="10"/>
      <c r="U2037" s="10"/>
      <c r="V2037" s="10"/>
      <c r="W2037" s="10"/>
      <c r="X2037" s="10"/>
      <c r="Y2037" s="10"/>
      <c r="Z2037" s="10"/>
      <c r="AA2037" s="10"/>
      <c r="AB2037" s="10"/>
      <c r="AC2037" s="10"/>
      <c r="AD2037" s="10"/>
      <c r="AE2037" s="10"/>
      <c r="AF2037" s="10"/>
      <c r="AG2037" s="10"/>
      <c r="AH2037" s="10"/>
      <c r="AI2037" s="10"/>
      <c r="AJ2037" s="10"/>
      <c r="AK2037" s="10"/>
    </row>
    <row r="2038" spans="1:37" ht="12.5" thickBot="1" x14ac:dyDescent="0.35">
      <c r="A2038" s="209"/>
      <c r="B2038" s="260">
        <v>0.17754709328526364</v>
      </c>
      <c r="C2038" s="314"/>
      <c r="D2038" s="341"/>
      <c r="E2038" s="248" t="s">
        <v>240</v>
      </c>
      <c r="F2038" s="261" t="s">
        <v>11</v>
      </c>
      <c r="G2038" s="341"/>
      <c r="H2038" s="339"/>
      <c r="I2038" s="116" t="s">
        <v>360</v>
      </c>
      <c r="J2038" s="117" t="s">
        <v>362</v>
      </c>
      <c r="K2038" s="2"/>
      <c r="L2038" s="2"/>
      <c r="M2038" s="109"/>
      <c r="N2038" s="106"/>
      <c r="O2038" s="110" t="str">
        <f t="shared" si="65"/>
        <v>... €</v>
      </c>
      <c r="P2038" s="111" t="str">
        <f t="shared" si="66"/>
        <v>... €</v>
      </c>
      <c r="Q2038" s="12"/>
      <c r="R2038" s="10"/>
      <c r="S2038" s="10"/>
      <c r="T2038" s="10"/>
      <c r="U2038" s="10"/>
      <c r="V2038" s="10"/>
      <c r="W2038" s="10"/>
      <c r="X2038" s="10"/>
      <c r="Y2038" s="10"/>
      <c r="Z2038" s="10"/>
      <c r="AA2038" s="10"/>
      <c r="AB2038" s="10"/>
      <c r="AC2038" s="10"/>
      <c r="AD2038" s="10"/>
      <c r="AE2038" s="10"/>
      <c r="AF2038" s="10"/>
      <c r="AG2038" s="10"/>
      <c r="AH2038" s="10"/>
      <c r="AI2038" s="10"/>
      <c r="AJ2038" s="10"/>
      <c r="AK2038" s="10"/>
    </row>
    <row r="2039" spans="1:37" ht="12.5" thickBot="1" x14ac:dyDescent="0.35">
      <c r="A2039" s="209"/>
      <c r="B2039" s="260">
        <v>0.17754709328526364</v>
      </c>
      <c r="C2039" s="314"/>
      <c r="D2039" s="341"/>
      <c r="E2039" s="248" t="s">
        <v>245</v>
      </c>
      <c r="F2039" s="261" t="s">
        <v>17</v>
      </c>
      <c r="G2039" s="341"/>
      <c r="H2039" s="339"/>
      <c r="I2039" s="116" t="s">
        <v>360</v>
      </c>
      <c r="J2039" s="117" t="s">
        <v>362</v>
      </c>
      <c r="K2039" s="2"/>
      <c r="L2039" s="2"/>
      <c r="M2039" s="109"/>
      <c r="N2039" s="106"/>
      <c r="O2039" s="110" t="str">
        <f t="shared" si="65"/>
        <v>... €</v>
      </c>
      <c r="P2039" s="111" t="str">
        <f t="shared" si="66"/>
        <v>... €</v>
      </c>
      <c r="Q2039" s="12"/>
      <c r="R2039" s="10"/>
      <c r="S2039" s="10"/>
      <c r="T2039" s="10"/>
      <c r="U2039" s="10"/>
      <c r="V2039" s="10"/>
      <c r="W2039" s="10"/>
      <c r="X2039" s="10"/>
      <c r="Y2039" s="10"/>
      <c r="Z2039" s="10"/>
      <c r="AA2039" s="10"/>
      <c r="AB2039" s="10"/>
      <c r="AC2039" s="10"/>
      <c r="AD2039" s="10"/>
      <c r="AE2039" s="10"/>
      <c r="AF2039" s="10"/>
      <c r="AG2039" s="10"/>
      <c r="AH2039" s="10"/>
      <c r="AI2039" s="10"/>
      <c r="AJ2039" s="10"/>
      <c r="AK2039" s="10"/>
    </row>
    <row r="2040" spans="1:37" ht="12.5" thickBot="1" x14ac:dyDescent="0.35">
      <c r="A2040" s="209"/>
      <c r="B2040" s="260">
        <v>0.17754709328526364</v>
      </c>
      <c r="C2040" s="314"/>
      <c r="D2040" s="341"/>
      <c r="E2040" s="248" t="s">
        <v>246</v>
      </c>
      <c r="F2040" s="261" t="s">
        <v>19</v>
      </c>
      <c r="G2040" s="341"/>
      <c r="H2040" s="339"/>
      <c r="I2040" s="116" t="s">
        <v>360</v>
      </c>
      <c r="J2040" s="117" t="s">
        <v>362</v>
      </c>
      <c r="K2040" s="2"/>
      <c r="L2040" s="2"/>
      <c r="M2040" s="109"/>
      <c r="N2040" s="106"/>
      <c r="O2040" s="110" t="str">
        <f t="shared" si="65"/>
        <v>... €</v>
      </c>
      <c r="P2040" s="111" t="str">
        <f t="shared" si="66"/>
        <v>... €</v>
      </c>
      <c r="Q2040" s="12"/>
      <c r="R2040" s="10"/>
      <c r="S2040" s="10"/>
      <c r="T2040" s="10"/>
      <c r="U2040" s="10"/>
      <c r="V2040" s="10"/>
      <c r="W2040" s="10"/>
      <c r="X2040" s="10"/>
      <c r="Y2040" s="10"/>
      <c r="Z2040" s="10"/>
      <c r="AA2040" s="10"/>
      <c r="AB2040" s="10"/>
      <c r="AC2040" s="10"/>
      <c r="AD2040" s="10"/>
      <c r="AE2040" s="10"/>
      <c r="AF2040" s="10"/>
      <c r="AG2040" s="10"/>
      <c r="AH2040" s="10"/>
      <c r="AI2040" s="10"/>
      <c r="AJ2040" s="10"/>
      <c r="AK2040" s="10"/>
    </row>
    <row r="2041" spans="1:37" ht="12.5" thickBot="1" x14ac:dyDescent="0.35">
      <c r="A2041" s="209"/>
      <c r="B2041" s="260">
        <v>0.17754709328526364</v>
      </c>
      <c r="C2041" s="314"/>
      <c r="D2041" s="341"/>
      <c r="E2041" s="248" t="s">
        <v>247</v>
      </c>
      <c r="F2041" s="261" t="s">
        <v>11</v>
      </c>
      <c r="G2041" s="341"/>
      <c r="H2041" s="339"/>
      <c r="I2041" s="116" t="s">
        <v>360</v>
      </c>
      <c r="J2041" s="117" t="s">
        <v>362</v>
      </c>
      <c r="K2041" s="2"/>
      <c r="L2041" s="2"/>
      <c r="M2041" s="109"/>
      <c r="N2041" s="106"/>
      <c r="O2041" s="110" t="str">
        <f t="shared" si="65"/>
        <v>... €</v>
      </c>
      <c r="P2041" s="111" t="str">
        <f t="shared" si="66"/>
        <v>... €</v>
      </c>
      <c r="Q2041" s="12"/>
      <c r="R2041" s="10"/>
      <c r="S2041" s="10"/>
      <c r="T2041" s="10"/>
      <c r="U2041" s="10"/>
      <c r="V2041" s="10"/>
      <c r="W2041" s="10"/>
      <c r="X2041" s="10"/>
      <c r="Y2041" s="10"/>
      <c r="Z2041" s="10"/>
      <c r="AA2041" s="10"/>
      <c r="AB2041" s="10"/>
      <c r="AC2041" s="10"/>
      <c r="AD2041" s="10"/>
      <c r="AE2041" s="10"/>
      <c r="AF2041" s="10"/>
      <c r="AG2041" s="10"/>
      <c r="AH2041" s="10"/>
      <c r="AI2041" s="10"/>
      <c r="AJ2041" s="10"/>
      <c r="AK2041" s="10"/>
    </row>
    <row r="2042" spans="1:37" ht="12.5" thickBot="1" x14ac:dyDescent="0.35">
      <c r="A2042" s="209"/>
      <c r="B2042" s="260">
        <v>0.17754709328526364</v>
      </c>
      <c r="C2042" s="314"/>
      <c r="D2042" s="341"/>
      <c r="E2042" s="248" t="s">
        <v>239</v>
      </c>
      <c r="F2042" s="261" t="s">
        <v>17</v>
      </c>
      <c r="G2042" s="341"/>
      <c r="H2042" s="339"/>
      <c r="I2042" s="116" t="s">
        <v>360</v>
      </c>
      <c r="J2042" s="117" t="s">
        <v>362</v>
      </c>
      <c r="K2042" s="2"/>
      <c r="L2042" s="2"/>
      <c r="M2042" s="109"/>
      <c r="N2042" s="106"/>
      <c r="O2042" s="110" t="str">
        <f t="shared" si="65"/>
        <v>... €</v>
      </c>
      <c r="P2042" s="111" t="str">
        <f t="shared" si="66"/>
        <v>... €</v>
      </c>
      <c r="Q2042" s="12"/>
      <c r="R2042" s="10"/>
      <c r="S2042" s="10"/>
      <c r="T2042" s="10"/>
      <c r="U2042" s="10"/>
      <c r="V2042" s="10"/>
      <c r="W2042" s="10"/>
      <c r="X2042" s="10"/>
      <c r="Y2042" s="10"/>
      <c r="Z2042" s="10"/>
      <c r="AA2042" s="10"/>
      <c r="AB2042" s="10"/>
      <c r="AC2042" s="10"/>
      <c r="AD2042" s="10"/>
      <c r="AE2042" s="10"/>
      <c r="AF2042" s="10"/>
      <c r="AG2042" s="10"/>
      <c r="AH2042" s="10"/>
      <c r="AI2042" s="10"/>
      <c r="AJ2042" s="10"/>
      <c r="AK2042" s="10"/>
    </row>
    <row r="2043" spans="1:37" ht="12.5" thickBot="1" x14ac:dyDescent="0.35">
      <c r="A2043" s="209"/>
      <c r="B2043" s="260">
        <v>0.17754709328526364</v>
      </c>
      <c r="C2043" s="314"/>
      <c r="D2043" s="341"/>
      <c r="E2043" s="248" t="s">
        <v>238</v>
      </c>
      <c r="F2043" s="262" t="s">
        <v>11</v>
      </c>
      <c r="G2043" s="341"/>
      <c r="H2043" s="339"/>
      <c r="I2043" s="116" t="s">
        <v>360</v>
      </c>
      <c r="J2043" s="117" t="s">
        <v>362</v>
      </c>
      <c r="K2043" s="2"/>
      <c r="L2043" s="2"/>
      <c r="M2043" s="109"/>
      <c r="N2043" s="106"/>
      <c r="O2043" s="110" t="str">
        <f t="shared" si="65"/>
        <v>... €</v>
      </c>
      <c r="P2043" s="111" t="str">
        <f t="shared" si="66"/>
        <v>... €</v>
      </c>
      <c r="Q2043" s="12"/>
      <c r="R2043" s="10"/>
      <c r="S2043" s="10"/>
      <c r="T2043" s="10"/>
      <c r="U2043" s="10"/>
      <c r="V2043" s="10"/>
      <c r="W2043" s="10"/>
      <c r="X2043" s="10"/>
      <c r="Y2043" s="10"/>
      <c r="Z2043" s="10"/>
      <c r="AA2043" s="10"/>
      <c r="AB2043" s="10"/>
      <c r="AC2043" s="10"/>
      <c r="AD2043" s="10"/>
      <c r="AE2043" s="10"/>
      <c r="AF2043" s="10"/>
      <c r="AG2043" s="10"/>
      <c r="AH2043" s="10"/>
      <c r="AI2043" s="10"/>
      <c r="AJ2043" s="10"/>
      <c r="AK2043" s="10"/>
    </row>
    <row r="2044" spans="1:37" ht="12.5" thickBot="1" x14ac:dyDescent="0.35">
      <c r="A2044" s="209"/>
      <c r="B2044" s="260">
        <v>0.17754709328526364</v>
      </c>
      <c r="C2044" s="315"/>
      <c r="D2044" s="342"/>
      <c r="E2044" s="261" t="s">
        <v>275</v>
      </c>
      <c r="F2044" s="261" t="s">
        <v>274</v>
      </c>
      <c r="G2044" s="342"/>
      <c r="H2044" s="339"/>
      <c r="I2044" s="116" t="s">
        <v>360</v>
      </c>
      <c r="J2044" s="117" t="s">
        <v>362</v>
      </c>
      <c r="K2044" s="2"/>
      <c r="L2044" s="2"/>
      <c r="M2044" s="109"/>
      <c r="N2044" s="106"/>
      <c r="O2044" s="110" t="str">
        <f t="shared" si="65"/>
        <v>... €</v>
      </c>
      <c r="P2044" s="111" t="str">
        <f t="shared" si="66"/>
        <v>... €</v>
      </c>
      <c r="Q2044" s="12"/>
      <c r="R2044" s="10"/>
      <c r="S2044" s="10"/>
      <c r="T2044" s="10"/>
      <c r="U2044" s="10"/>
      <c r="V2044" s="10"/>
      <c r="W2044" s="10"/>
      <c r="X2044" s="10"/>
      <c r="Y2044" s="10"/>
      <c r="Z2044" s="10"/>
      <c r="AA2044" s="10"/>
      <c r="AB2044" s="10"/>
      <c r="AC2044" s="10"/>
      <c r="AD2044" s="10"/>
      <c r="AE2044" s="10"/>
      <c r="AF2044" s="10"/>
      <c r="AG2044" s="10"/>
      <c r="AH2044" s="10"/>
      <c r="AI2044" s="10"/>
      <c r="AJ2044" s="10"/>
      <c r="AK2044" s="10"/>
    </row>
    <row r="2045" spans="1:37" ht="12" customHeight="1" thickBot="1" x14ac:dyDescent="0.35">
      <c r="A2045" s="209"/>
      <c r="B2045" s="260">
        <v>0.17754709328526364</v>
      </c>
      <c r="C2045" s="313" t="s">
        <v>332</v>
      </c>
      <c r="D2045" s="340" t="s">
        <v>232</v>
      </c>
      <c r="E2045" s="248" t="s">
        <v>244</v>
      </c>
      <c r="F2045" s="261" t="s">
        <v>11</v>
      </c>
      <c r="G2045" s="340" t="s">
        <v>234</v>
      </c>
      <c r="H2045" s="339"/>
      <c r="I2045" s="116" t="s">
        <v>360</v>
      </c>
      <c r="J2045" s="117" t="s">
        <v>362</v>
      </c>
      <c r="K2045" s="2"/>
      <c r="L2045" s="2"/>
      <c r="M2045" s="109"/>
      <c r="N2045" s="106"/>
      <c r="O2045" s="110" t="str">
        <f t="shared" si="65"/>
        <v>... €</v>
      </c>
      <c r="P2045" s="111" t="str">
        <f t="shared" si="66"/>
        <v>... €</v>
      </c>
      <c r="Q2045" s="12"/>
      <c r="R2045" s="10"/>
      <c r="S2045" s="10"/>
      <c r="T2045" s="10"/>
      <c r="U2045" s="10"/>
      <c r="V2045" s="10"/>
      <c r="W2045" s="10"/>
      <c r="X2045" s="10"/>
      <c r="Y2045" s="10"/>
      <c r="Z2045" s="10"/>
      <c r="AA2045" s="10"/>
      <c r="AB2045" s="10"/>
      <c r="AC2045" s="10"/>
      <c r="AD2045" s="10"/>
      <c r="AE2045" s="10"/>
      <c r="AF2045" s="10"/>
      <c r="AG2045" s="10"/>
      <c r="AH2045" s="10"/>
      <c r="AI2045" s="10"/>
      <c r="AJ2045" s="10"/>
      <c r="AK2045" s="10"/>
    </row>
    <row r="2046" spans="1:37" ht="12.5" thickBot="1" x14ac:dyDescent="0.35">
      <c r="A2046" s="209"/>
      <c r="B2046" s="260">
        <v>0.17754709328526364</v>
      </c>
      <c r="C2046" s="314"/>
      <c r="D2046" s="341"/>
      <c r="E2046" s="248" t="s">
        <v>235</v>
      </c>
      <c r="F2046" s="261" t="s">
        <v>15</v>
      </c>
      <c r="G2046" s="341"/>
      <c r="H2046" s="339"/>
      <c r="I2046" s="116" t="s">
        <v>360</v>
      </c>
      <c r="J2046" s="117" t="s">
        <v>362</v>
      </c>
      <c r="K2046" s="2"/>
      <c r="L2046" s="2"/>
      <c r="M2046" s="109"/>
      <c r="N2046" s="106"/>
      <c r="O2046" s="110" t="str">
        <f t="shared" si="65"/>
        <v>... €</v>
      </c>
      <c r="P2046" s="111" t="str">
        <f t="shared" si="66"/>
        <v>... €</v>
      </c>
      <c r="Q2046" s="12"/>
      <c r="R2046" s="10"/>
      <c r="S2046" s="10"/>
      <c r="T2046" s="10"/>
      <c r="U2046" s="10"/>
      <c r="V2046" s="10"/>
      <c r="W2046" s="10"/>
      <c r="X2046" s="10"/>
      <c r="Y2046" s="10"/>
      <c r="Z2046" s="10"/>
      <c r="AA2046" s="10"/>
      <c r="AB2046" s="10"/>
      <c r="AC2046" s="10"/>
      <c r="AD2046" s="10"/>
      <c r="AE2046" s="10"/>
      <c r="AF2046" s="10"/>
      <c r="AG2046" s="10"/>
      <c r="AH2046" s="10"/>
      <c r="AI2046" s="10"/>
      <c r="AJ2046" s="10"/>
      <c r="AK2046" s="10"/>
    </row>
    <row r="2047" spans="1:37" ht="12.5" thickBot="1" x14ac:dyDescent="0.35">
      <c r="A2047" s="209"/>
      <c r="B2047" s="260">
        <v>0.17754709328526364</v>
      </c>
      <c r="C2047" s="314"/>
      <c r="D2047" s="341"/>
      <c r="E2047" s="248" t="s">
        <v>236</v>
      </c>
      <c r="F2047" s="261" t="s">
        <v>11</v>
      </c>
      <c r="G2047" s="341"/>
      <c r="H2047" s="339"/>
      <c r="I2047" s="116" t="s">
        <v>360</v>
      </c>
      <c r="J2047" s="117" t="s">
        <v>362</v>
      </c>
      <c r="K2047" s="2"/>
      <c r="L2047" s="2"/>
      <c r="M2047" s="109"/>
      <c r="N2047" s="106"/>
      <c r="O2047" s="110" t="str">
        <f t="shared" si="65"/>
        <v>... €</v>
      </c>
      <c r="P2047" s="111" t="str">
        <f t="shared" si="66"/>
        <v>... €</v>
      </c>
      <c r="Q2047" s="12"/>
      <c r="R2047" s="10"/>
      <c r="S2047" s="10"/>
      <c r="T2047" s="10"/>
      <c r="U2047" s="10"/>
      <c r="V2047" s="10"/>
      <c r="W2047" s="10"/>
      <c r="X2047" s="10"/>
      <c r="Y2047" s="10"/>
      <c r="Z2047" s="10"/>
      <c r="AA2047" s="10"/>
      <c r="AB2047" s="10"/>
      <c r="AC2047" s="10"/>
      <c r="AD2047" s="10"/>
      <c r="AE2047" s="10"/>
      <c r="AF2047" s="10"/>
      <c r="AG2047" s="10"/>
      <c r="AH2047" s="10"/>
      <c r="AI2047" s="10"/>
      <c r="AJ2047" s="10"/>
      <c r="AK2047" s="10"/>
    </row>
    <row r="2048" spans="1:37" ht="12.5" thickBot="1" x14ac:dyDescent="0.35">
      <c r="A2048" s="209"/>
      <c r="B2048" s="260">
        <v>0.17754709328526364</v>
      </c>
      <c r="C2048" s="314"/>
      <c r="D2048" s="341"/>
      <c r="E2048" s="248" t="s">
        <v>237</v>
      </c>
      <c r="F2048" s="261" t="s">
        <v>17</v>
      </c>
      <c r="G2048" s="341"/>
      <c r="H2048" s="339"/>
      <c r="I2048" s="116" t="s">
        <v>360</v>
      </c>
      <c r="J2048" s="117" t="s">
        <v>362</v>
      </c>
      <c r="K2048" s="2"/>
      <c r="L2048" s="2"/>
      <c r="M2048" s="109"/>
      <c r="N2048" s="106"/>
      <c r="O2048" s="110" t="str">
        <f t="shared" si="65"/>
        <v>... €</v>
      </c>
      <c r="P2048" s="111" t="str">
        <f t="shared" si="66"/>
        <v>... €</v>
      </c>
      <c r="Q2048" s="12"/>
      <c r="R2048" s="10"/>
      <c r="S2048" s="10"/>
      <c r="T2048" s="10"/>
      <c r="U2048" s="10"/>
      <c r="V2048" s="10"/>
      <c r="W2048" s="10"/>
      <c r="X2048" s="10"/>
      <c r="Y2048" s="10"/>
      <c r="Z2048" s="10"/>
      <c r="AA2048" s="10"/>
      <c r="AB2048" s="10"/>
      <c r="AC2048" s="10"/>
      <c r="AD2048" s="10"/>
      <c r="AE2048" s="10"/>
      <c r="AF2048" s="10"/>
      <c r="AG2048" s="10"/>
      <c r="AH2048" s="10"/>
      <c r="AI2048" s="10"/>
      <c r="AJ2048" s="10"/>
      <c r="AK2048" s="10"/>
    </row>
    <row r="2049" spans="1:37" ht="12.5" thickBot="1" x14ac:dyDescent="0.35">
      <c r="A2049" s="209"/>
      <c r="B2049" s="260">
        <v>0.17754709328526364</v>
      </c>
      <c r="C2049" s="314"/>
      <c r="D2049" s="341"/>
      <c r="E2049" s="248" t="s">
        <v>240</v>
      </c>
      <c r="F2049" s="261" t="s">
        <v>11</v>
      </c>
      <c r="G2049" s="341"/>
      <c r="H2049" s="339"/>
      <c r="I2049" s="116" t="s">
        <v>360</v>
      </c>
      <c r="J2049" s="117" t="s">
        <v>362</v>
      </c>
      <c r="K2049" s="2"/>
      <c r="L2049" s="2"/>
      <c r="M2049" s="109"/>
      <c r="N2049" s="106"/>
      <c r="O2049" s="110" t="str">
        <f t="shared" si="65"/>
        <v>... €</v>
      </c>
      <c r="P2049" s="111" t="str">
        <f t="shared" si="66"/>
        <v>... €</v>
      </c>
      <c r="Q2049" s="12"/>
      <c r="R2049" s="10"/>
      <c r="S2049" s="10"/>
      <c r="T2049" s="10"/>
      <c r="U2049" s="10"/>
      <c r="V2049" s="10"/>
      <c r="W2049" s="10"/>
      <c r="X2049" s="10"/>
      <c r="Y2049" s="10"/>
      <c r="Z2049" s="10"/>
      <c r="AA2049" s="10"/>
      <c r="AB2049" s="10"/>
      <c r="AC2049" s="10"/>
      <c r="AD2049" s="10"/>
      <c r="AE2049" s="10"/>
      <c r="AF2049" s="10"/>
      <c r="AG2049" s="10"/>
      <c r="AH2049" s="10"/>
      <c r="AI2049" s="10"/>
      <c r="AJ2049" s="10"/>
      <c r="AK2049" s="10"/>
    </row>
    <row r="2050" spans="1:37" ht="12.5" thickBot="1" x14ac:dyDescent="0.35">
      <c r="A2050" s="209"/>
      <c r="B2050" s="260">
        <v>0.17754709328526364</v>
      </c>
      <c r="C2050" s="314"/>
      <c r="D2050" s="341"/>
      <c r="E2050" s="248" t="s">
        <v>245</v>
      </c>
      <c r="F2050" s="262" t="s">
        <v>17</v>
      </c>
      <c r="G2050" s="341"/>
      <c r="H2050" s="339"/>
      <c r="I2050" s="116" t="s">
        <v>360</v>
      </c>
      <c r="J2050" s="117" t="s">
        <v>362</v>
      </c>
      <c r="K2050" s="2"/>
      <c r="L2050" s="2"/>
      <c r="M2050" s="109"/>
      <c r="N2050" s="106"/>
      <c r="O2050" s="110" t="str">
        <f t="shared" si="65"/>
        <v>... €</v>
      </c>
      <c r="P2050" s="111" t="str">
        <f t="shared" si="66"/>
        <v>... €</v>
      </c>
      <c r="Q2050" s="12"/>
      <c r="R2050" s="10"/>
      <c r="S2050" s="10"/>
      <c r="T2050" s="10"/>
      <c r="U2050" s="10"/>
      <c r="V2050" s="10"/>
      <c r="W2050" s="10"/>
      <c r="X2050" s="10"/>
      <c r="Y2050" s="10"/>
      <c r="Z2050" s="10"/>
      <c r="AA2050" s="10"/>
      <c r="AB2050" s="10"/>
      <c r="AC2050" s="10"/>
      <c r="AD2050" s="10"/>
      <c r="AE2050" s="10"/>
      <c r="AF2050" s="10"/>
      <c r="AG2050" s="10"/>
      <c r="AH2050" s="10"/>
      <c r="AI2050" s="10"/>
      <c r="AJ2050" s="10"/>
      <c r="AK2050" s="10"/>
    </row>
    <row r="2051" spans="1:37" ht="12.5" thickBot="1" x14ac:dyDescent="0.35">
      <c r="A2051" s="209"/>
      <c r="B2051" s="260">
        <v>0.17754709328526364</v>
      </c>
      <c r="C2051" s="314"/>
      <c r="D2051" s="341"/>
      <c r="E2051" s="248" t="s">
        <v>246</v>
      </c>
      <c r="F2051" s="262" t="s">
        <v>19</v>
      </c>
      <c r="G2051" s="341"/>
      <c r="H2051" s="339"/>
      <c r="I2051" s="116" t="s">
        <v>360</v>
      </c>
      <c r="J2051" s="117" t="s">
        <v>362</v>
      </c>
      <c r="K2051" s="2"/>
      <c r="L2051" s="2"/>
      <c r="M2051" s="109"/>
      <c r="N2051" s="106"/>
      <c r="O2051" s="110" t="str">
        <f t="shared" si="65"/>
        <v>... €</v>
      </c>
      <c r="P2051" s="111" t="str">
        <f t="shared" si="66"/>
        <v>... €</v>
      </c>
      <c r="Q2051" s="12"/>
      <c r="R2051" s="10"/>
      <c r="S2051" s="10"/>
      <c r="T2051" s="10"/>
      <c r="U2051" s="10"/>
      <c r="V2051" s="10"/>
      <c r="W2051" s="10"/>
      <c r="X2051" s="10"/>
      <c r="Y2051" s="10"/>
      <c r="Z2051" s="10"/>
      <c r="AA2051" s="10"/>
      <c r="AB2051" s="10"/>
      <c r="AC2051" s="10"/>
      <c r="AD2051" s="10"/>
      <c r="AE2051" s="10"/>
      <c r="AF2051" s="10"/>
      <c r="AG2051" s="10"/>
      <c r="AH2051" s="10"/>
      <c r="AI2051" s="10"/>
      <c r="AJ2051" s="10"/>
      <c r="AK2051" s="10"/>
    </row>
    <row r="2052" spans="1:37" ht="12.5" thickBot="1" x14ac:dyDescent="0.35">
      <c r="A2052" s="209"/>
      <c r="B2052" s="260">
        <v>0.17754709328526364</v>
      </c>
      <c r="C2052" s="314"/>
      <c r="D2052" s="341"/>
      <c r="E2052" s="248" t="s">
        <v>247</v>
      </c>
      <c r="F2052" s="262" t="s">
        <v>11</v>
      </c>
      <c r="G2052" s="341"/>
      <c r="H2052" s="339"/>
      <c r="I2052" s="116" t="s">
        <v>360</v>
      </c>
      <c r="J2052" s="117" t="s">
        <v>362</v>
      </c>
      <c r="K2052" s="2"/>
      <c r="L2052" s="2"/>
      <c r="M2052" s="109"/>
      <c r="N2052" s="106"/>
      <c r="O2052" s="110" t="str">
        <f t="shared" si="65"/>
        <v>... €</v>
      </c>
      <c r="P2052" s="111" t="str">
        <f t="shared" si="66"/>
        <v>... €</v>
      </c>
      <c r="Q2052" s="12"/>
      <c r="R2052" s="10"/>
      <c r="S2052" s="10"/>
      <c r="T2052" s="10"/>
      <c r="U2052" s="10"/>
      <c r="V2052" s="10"/>
      <c r="W2052" s="10"/>
      <c r="X2052" s="10"/>
      <c r="Y2052" s="10"/>
      <c r="Z2052" s="10"/>
      <c r="AA2052" s="10"/>
      <c r="AB2052" s="10"/>
      <c r="AC2052" s="10"/>
      <c r="AD2052" s="10"/>
      <c r="AE2052" s="10"/>
      <c r="AF2052" s="10"/>
      <c r="AG2052" s="10"/>
      <c r="AH2052" s="10"/>
      <c r="AI2052" s="10"/>
      <c r="AJ2052" s="10"/>
      <c r="AK2052" s="10"/>
    </row>
    <row r="2053" spans="1:37" ht="12.5" thickBot="1" x14ac:dyDescent="0.35">
      <c r="A2053" s="209"/>
      <c r="B2053" s="260">
        <v>0.17754709328526364</v>
      </c>
      <c r="C2053" s="314"/>
      <c r="D2053" s="341"/>
      <c r="E2053" s="248" t="s">
        <v>239</v>
      </c>
      <c r="F2053" s="262" t="s">
        <v>17</v>
      </c>
      <c r="G2053" s="341"/>
      <c r="H2053" s="339"/>
      <c r="I2053" s="116" t="s">
        <v>360</v>
      </c>
      <c r="J2053" s="117" t="s">
        <v>362</v>
      </c>
      <c r="K2053" s="2"/>
      <c r="L2053" s="2"/>
      <c r="M2053" s="109"/>
      <c r="N2053" s="106"/>
      <c r="O2053" s="110" t="str">
        <f t="shared" si="65"/>
        <v>... €</v>
      </c>
      <c r="P2053" s="111" t="str">
        <f t="shared" si="66"/>
        <v>... €</v>
      </c>
      <c r="Q2053" s="12"/>
      <c r="R2053" s="10"/>
      <c r="S2053" s="10"/>
      <c r="T2053" s="10"/>
      <c r="U2053" s="10"/>
      <c r="V2053" s="10"/>
      <c r="W2053" s="10"/>
      <c r="X2053" s="10"/>
      <c r="Y2053" s="10"/>
      <c r="Z2053" s="10"/>
      <c r="AA2053" s="10"/>
      <c r="AB2053" s="10"/>
      <c r="AC2053" s="10"/>
      <c r="AD2053" s="10"/>
      <c r="AE2053" s="10"/>
      <c r="AF2053" s="10"/>
      <c r="AG2053" s="10"/>
      <c r="AH2053" s="10"/>
      <c r="AI2053" s="10"/>
      <c r="AJ2053" s="10"/>
      <c r="AK2053" s="10"/>
    </row>
    <row r="2054" spans="1:37" ht="12.5" thickBot="1" x14ac:dyDescent="0.35">
      <c r="A2054" s="209"/>
      <c r="B2054" s="260">
        <v>0.17754709328526364</v>
      </c>
      <c r="C2054" s="314"/>
      <c r="D2054" s="341"/>
      <c r="E2054" s="248" t="s">
        <v>238</v>
      </c>
      <c r="F2054" s="262" t="s">
        <v>11</v>
      </c>
      <c r="G2054" s="341"/>
      <c r="H2054" s="339"/>
      <c r="I2054" s="116" t="s">
        <v>360</v>
      </c>
      <c r="J2054" s="117" t="s">
        <v>362</v>
      </c>
      <c r="K2054" s="2"/>
      <c r="L2054" s="2"/>
      <c r="M2054" s="109"/>
      <c r="N2054" s="106"/>
      <c r="O2054" s="110" t="str">
        <f t="shared" si="65"/>
        <v>... €</v>
      </c>
      <c r="P2054" s="111" t="str">
        <f t="shared" si="66"/>
        <v>... €</v>
      </c>
      <c r="Q2054" s="12"/>
      <c r="R2054" s="10"/>
      <c r="S2054" s="10"/>
      <c r="T2054" s="10"/>
      <c r="U2054" s="10"/>
      <c r="V2054" s="10"/>
      <c r="W2054" s="10"/>
      <c r="X2054" s="10"/>
      <c r="Y2054" s="10"/>
      <c r="Z2054" s="10"/>
      <c r="AA2054" s="10"/>
      <c r="AB2054" s="10"/>
      <c r="AC2054" s="10"/>
      <c r="AD2054" s="10"/>
      <c r="AE2054" s="10"/>
      <c r="AF2054" s="10"/>
      <c r="AG2054" s="10"/>
      <c r="AH2054" s="10"/>
      <c r="AI2054" s="10"/>
      <c r="AJ2054" s="10"/>
      <c r="AK2054" s="10"/>
    </row>
    <row r="2055" spans="1:37" ht="12.5" thickBot="1" x14ac:dyDescent="0.35">
      <c r="A2055" s="209"/>
      <c r="B2055" s="260">
        <v>0.17754709328526364</v>
      </c>
      <c r="C2055" s="315"/>
      <c r="D2055" s="342"/>
      <c r="E2055" s="261" t="s">
        <v>275</v>
      </c>
      <c r="F2055" s="261" t="s">
        <v>274</v>
      </c>
      <c r="G2055" s="342"/>
      <c r="H2055" s="339"/>
      <c r="I2055" s="116" t="s">
        <v>360</v>
      </c>
      <c r="J2055" s="117" t="s">
        <v>362</v>
      </c>
      <c r="K2055" s="2"/>
      <c r="L2055" s="2"/>
      <c r="M2055" s="109"/>
      <c r="N2055" s="106"/>
      <c r="O2055" s="110" t="str">
        <f t="shared" si="65"/>
        <v>... €</v>
      </c>
      <c r="P2055" s="111" t="str">
        <f t="shared" si="66"/>
        <v>... €</v>
      </c>
      <c r="Q2055" s="12"/>
      <c r="R2055" s="10"/>
      <c r="S2055" s="10"/>
      <c r="T2055" s="10"/>
      <c r="U2055" s="10"/>
      <c r="V2055" s="10"/>
      <c r="W2055" s="10"/>
      <c r="X2055" s="10"/>
      <c r="Y2055" s="10"/>
      <c r="Z2055" s="10"/>
      <c r="AA2055" s="10"/>
      <c r="AB2055" s="10"/>
      <c r="AC2055" s="10"/>
      <c r="AD2055" s="10"/>
      <c r="AE2055" s="10"/>
      <c r="AF2055" s="10"/>
      <c r="AG2055" s="10"/>
      <c r="AH2055" s="10"/>
      <c r="AI2055" s="10"/>
      <c r="AJ2055" s="10"/>
      <c r="AK2055" s="10"/>
    </row>
    <row r="2056" spans="1:37" ht="12" customHeight="1" thickBot="1" x14ac:dyDescent="0.35">
      <c r="A2056" s="209"/>
      <c r="B2056" s="260">
        <v>0.17754709328526364</v>
      </c>
      <c r="C2056" s="313" t="s">
        <v>333</v>
      </c>
      <c r="D2056" s="340" t="s">
        <v>252</v>
      </c>
      <c r="E2056" s="248" t="s">
        <v>244</v>
      </c>
      <c r="F2056" s="262" t="s">
        <v>11</v>
      </c>
      <c r="G2056" s="340" t="s">
        <v>242</v>
      </c>
      <c r="H2056" s="339"/>
      <c r="I2056" s="116" t="s">
        <v>360</v>
      </c>
      <c r="J2056" s="117" t="s">
        <v>362</v>
      </c>
      <c r="K2056" s="2"/>
      <c r="L2056" s="2"/>
      <c r="M2056" s="109"/>
      <c r="N2056" s="106"/>
      <c r="O2056" s="110" t="str">
        <f t="shared" si="65"/>
        <v>... €</v>
      </c>
      <c r="P2056" s="111" t="str">
        <f t="shared" si="66"/>
        <v>... €</v>
      </c>
      <c r="Q2056" s="12"/>
      <c r="R2056" s="10"/>
      <c r="S2056" s="10"/>
      <c r="T2056" s="10"/>
      <c r="U2056" s="10"/>
      <c r="V2056" s="10"/>
      <c r="W2056" s="10"/>
      <c r="X2056" s="10"/>
      <c r="Y2056" s="10"/>
      <c r="Z2056" s="10"/>
      <c r="AA2056" s="10"/>
      <c r="AB2056" s="10"/>
      <c r="AC2056" s="10"/>
      <c r="AD2056" s="10"/>
      <c r="AE2056" s="10"/>
      <c r="AF2056" s="10"/>
      <c r="AG2056" s="10"/>
      <c r="AH2056" s="10"/>
      <c r="AI2056" s="10"/>
      <c r="AJ2056" s="10"/>
      <c r="AK2056" s="10"/>
    </row>
    <row r="2057" spans="1:37" ht="12.5" thickBot="1" x14ac:dyDescent="0.35">
      <c r="A2057" s="209"/>
      <c r="B2057" s="260">
        <v>0.17754709328526364</v>
      </c>
      <c r="C2057" s="314"/>
      <c r="D2057" s="341"/>
      <c r="E2057" s="248" t="s">
        <v>235</v>
      </c>
      <c r="F2057" s="262" t="s">
        <v>15</v>
      </c>
      <c r="G2057" s="341"/>
      <c r="H2057" s="339"/>
      <c r="I2057" s="116" t="s">
        <v>360</v>
      </c>
      <c r="J2057" s="117" t="s">
        <v>362</v>
      </c>
      <c r="K2057" s="2"/>
      <c r="L2057" s="2"/>
      <c r="M2057" s="109"/>
      <c r="N2057" s="106"/>
      <c r="O2057" s="110" t="str">
        <f t="shared" si="65"/>
        <v>... €</v>
      </c>
      <c r="P2057" s="111" t="str">
        <f t="shared" si="66"/>
        <v>... €</v>
      </c>
      <c r="Q2057" s="12"/>
      <c r="R2057" s="10"/>
      <c r="S2057" s="10"/>
      <c r="T2057" s="10"/>
      <c r="U2057" s="10"/>
      <c r="V2057" s="10"/>
      <c r="W2057" s="10"/>
      <c r="X2057" s="10"/>
      <c r="Y2057" s="10"/>
      <c r="Z2057" s="10"/>
      <c r="AA2057" s="10"/>
      <c r="AB2057" s="10"/>
      <c r="AC2057" s="10"/>
      <c r="AD2057" s="10"/>
      <c r="AE2057" s="10"/>
      <c r="AF2057" s="10"/>
      <c r="AG2057" s="10"/>
      <c r="AH2057" s="10"/>
      <c r="AI2057" s="10"/>
      <c r="AJ2057" s="10"/>
      <c r="AK2057" s="10"/>
    </row>
    <row r="2058" spans="1:37" ht="12.5" thickBot="1" x14ac:dyDescent="0.35">
      <c r="A2058" s="209"/>
      <c r="B2058" s="260">
        <v>0.17754709328526364</v>
      </c>
      <c r="C2058" s="314"/>
      <c r="D2058" s="341"/>
      <c r="E2058" s="248" t="s">
        <v>236</v>
      </c>
      <c r="F2058" s="261" t="s">
        <v>11</v>
      </c>
      <c r="G2058" s="341"/>
      <c r="H2058" s="339"/>
      <c r="I2058" s="116" t="s">
        <v>360</v>
      </c>
      <c r="J2058" s="117" t="s">
        <v>362</v>
      </c>
      <c r="K2058" s="2"/>
      <c r="L2058" s="2"/>
      <c r="M2058" s="109"/>
      <c r="N2058" s="106"/>
      <c r="O2058" s="110" t="str">
        <f t="shared" si="65"/>
        <v>... €</v>
      </c>
      <c r="P2058" s="111" t="str">
        <f t="shared" si="66"/>
        <v>... €</v>
      </c>
      <c r="Q2058" s="12"/>
      <c r="R2058" s="10"/>
      <c r="S2058" s="10"/>
      <c r="T2058" s="10"/>
      <c r="U2058" s="10"/>
      <c r="V2058" s="10"/>
      <c r="W2058" s="10"/>
      <c r="X2058" s="10"/>
      <c r="Y2058" s="10"/>
      <c r="Z2058" s="10"/>
      <c r="AA2058" s="10"/>
      <c r="AB2058" s="10"/>
      <c r="AC2058" s="10"/>
      <c r="AD2058" s="10"/>
      <c r="AE2058" s="10"/>
      <c r="AF2058" s="10"/>
      <c r="AG2058" s="10"/>
      <c r="AH2058" s="10"/>
      <c r="AI2058" s="10"/>
      <c r="AJ2058" s="10"/>
      <c r="AK2058" s="10"/>
    </row>
    <row r="2059" spans="1:37" ht="12.5" thickBot="1" x14ac:dyDescent="0.35">
      <c r="A2059" s="209"/>
      <c r="B2059" s="260">
        <v>0.17754709328526364</v>
      </c>
      <c r="C2059" s="314"/>
      <c r="D2059" s="341"/>
      <c r="E2059" s="248" t="s">
        <v>237</v>
      </c>
      <c r="F2059" s="261" t="s">
        <v>17</v>
      </c>
      <c r="G2059" s="341"/>
      <c r="H2059" s="339"/>
      <c r="I2059" s="116" t="s">
        <v>360</v>
      </c>
      <c r="J2059" s="117" t="s">
        <v>362</v>
      </c>
      <c r="K2059" s="2"/>
      <c r="L2059" s="2"/>
      <c r="M2059" s="109"/>
      <c r="N2059" s="106"/>
      <c r="O2059" s="110" t="str">
        <f t="shared" si="65"/>
        <v>... €</v>
      </c>
      <c r="P2059" s="111" t="str">
        <f t="shared" si="66"/>
        <v>... €</v>
      </c>
      <c r="Q2059" s="12"/>
      <c r="R2059" s="10"/>
      <c r="S2059" s="10"/>
      <c r="T2059" s="10"/>
      <c r="U2059" s="10"/>
      <c r="V2059" s="10"/>
      <c r="W2059" s="10"/>
      <c r="X2059" s="10"/>
      <c r="Y2059" s="10"/>
      <c r="Z2059" s="10"/>
      <c r="AA2059" s="10"/>
      <c r="AB2059" s="10"/>
      <c r="AC2059" s="10"/>
      <c r="AD2059" s="10"/>
      <c r="AE2059" s="10"/>
      <c r="AF2059" s="10"/>
      <c r="AG2059" s="10"/>
      <c r="AH2059" s="10"/>
      <c r="AI2059" s="10"/>
      <c r="AJ2059" s="10"/>
      <c r="AK2059" s="10"/>
    </row>
    <row r="2060" spans="1:37" ht="12.5" thickBot="1" x14ac:dyDescent="0.35">
      <c r="A2060" s="209"/>
      <c r="B2060" s="260">
        <v>0.17754709328526364</v>
      </c>
      <c r="C2060" s="314"/>
      <c r="D2060" s="341"/>
      <c r="E2060" s="248" t="s">
        <v>240</v>
      </c>
      <c r="F2060" s="261" t="s">
        <v>11</v>
      </c>
      <c r="G2060" s="341"/>
      <c r="H2060" s="339"/>
      <c r="I2060" s="116" t="s">
        <v>360</v>
      </c>
      <c r="J2060" s="117" t="s">
        <v>362</v>
      </c>
      <c r="K2060" s="2"/>
      <c r="L2060" s="2"/>
      <c r="M2060" s="109"/>
      <c r="N2060" s="106"/>
      <c r="O2060" s="110" t="str">
        <f t="shared" si="65"/>
        <v>... €</v>
      </c>
      <c r="P2060" s="111" t="str">
        <f t="shared" si="66"/>
        <v>... €</v>
      </c>
      <c r="Q2060" s="12"/>
      <c r="R2060" s="10"/>
      <c r="S2060" s="10"/>
      <c r="T2060" s="10"/>
      <c r="U2060" s="10"/>
      <c r="V2060" s="10"/>
      <c r="W2060" s="10"/>
      <c r="X2060" s="10"/>
      <c r="Y2060" s="10"/>
      <c r="Z2060" s="10"/>
      <c r="AA2060" s="10"/>
      <c r="AB2060" s="10"/>
      <c r="AC2060" s="10"/>
      <c r="AD2060" s="10"/>
      <c r="AE2060" s="10"/>
      <c r="AF2060" s="10"/>
      <c r="AG2060" s="10"/>
      <c r="AH2060" s="10"/>
      <c r="AI2060" s="10"/>
      <c r="AJ2060" s="10"/>
      <c r="AK2060" s="10"/>
    </row>
    <row r="2061" spans="1:37" ht="12.5" thickBot="1" x14ac:dyDescent="0.35">
      <c r="A2061" s="209"/>
      <c r="B2061" s="260">
        <v>0.17754709328526364</v>
      </c>
      <c r="C2061" s="314"/>
      <c r="D2061" s="341"/>
      <c r="E2061" s="248" t="s">
        <v>245</v>
      </c>
      <c r="F2061" s="261" t="s">
        <v>17</v>
      </c>
      <c r="G2061" s="341"/>
      <c r="H2061" s="339"/>
      <c r="I2061" s="116" t="s">
        <v>360</v>
      </c>
      <c r="J2061" s="117" t="s">
        <v>362</v>
      </c>
      <c r="K2061" s="2"/>
      <c r="L2061" s="2"/>
      <c r="M2061" s="109"/>
      <c r="N2061" s="106"/>
      <c r="O2061" s="110" t="str">
        <f t="shared" si="65"/>
        <v>... €</v>
      </c>
      <c r="P2061" s="111" t="str">
        <f t="shared" si="66"/>
        <v>... €</v>
      </c>
      <c r="Q2061" s="12"/>
      <c r="R2061" s="10"/>
      <c r="S2061" s="10"/>
      <c r="T2061" s="10"/>
      <c r="U2061" s="10"/>
      <c r="V2061" s="10"/>
      <c r="W2061" s="10"/>
      <c r="X2061" s="10"/>
      <c r="Y2061" s="10"/>
      <c r="Z2061" s="10"/>
      <c r="AA2061" s="10"/>
      <c r="AB2061" s="10"/>
      <c r="AC2061" s="10"/>
      <c r="AD2061" s="10"/>
      <c r="AE2061" s="10"/>
      <c r="AF2061" s="10"/>
      <c r="AG2061" s="10"/>
      <c r="AH2061" s="10"/>
      <c r="AI2061" s="10"/>
      <c r="AJ2061" s="10"/>
      <c r="AK2061" s="10"/>
    </row>
    <row r="2062" spans="1:37" ht="12.5" thickBot="1" x14ac:dyDescent="0.35">
      <c r="A2062" s="209"/>
      <c r="B2062" s="260">
        <v>0.17754709328526364</v>
      </c>
      <c r="C2062" s="314"/>
      <c r="D2062" s="341"/>
      <c r="E2062" s="248" t="s">
        <v>246</v>
      </c>
      <c r="F2062" s="261" t="s">
        <v>19</v>
      </c>
      <c r="G2062" s="341"/>
      <c r="H2062" s="339"/>
      <c r="I2062" s="116" t="s">
        <v>360</v>
      </c>
      <c r="J2062" s="117" t="s">
        <v>362</v>
      </c>
      <c r="K2062" s="2"/>
      <c r="L2062" s="2"/>
      <c r="M2062" s="109"/>
      <c r="N2062" s="106"/>
      <c r="O2062" s="110" t="str">
        <f t="shared" ref="O2062:O2125" si="67">J2062</f>
        <v>... €</v>
      </c>
      <c r="P2062" s="111" t="str">
        <f t="shared" ref="P2062:P2125" si="68">O2062</f>
        <v>... €</v>
      </c>
      <c r="Q2062" s="12"/>
      <c r="R2062" s="10"/>
      <c r="S2062" s="10"/>
      <c r="T2062" s="10"/>
      <c r="U2062" s="10"/>
      <c r="V2062" s="10"/>
      <c r="W2062" s="10"/>
      <c r="X2062" s="10"/>
      <c r="Y2062" s="10"/>
      <c r="Z2062" s="10"/>
      <c r="AA2062" s="10"/>
      <c r="AB2062" s="10"/>
      <c r="AC2062" s="10"/>
      <c r="AD2062" s="10"/>
      <c r="AE2062" s="10"/>
      <c r="AF2062" s="10"/>
      <c r="AG2062" s="10"/>
      <c r="AH2062" s="10"/>
      <c r="AI2062" s="10"/>
      <c r="AJ2062" s="10"/>
      <c r="AK2062" s="10"/>
    </row>
    <row r="2063" spans="1:37" ht="12.5" thickBot="1" x14ac:dyDescent="0.35">
      <c r="A2063" s="209"/>
      <c r="B2063" s="260">
        <v>0.17754709328526364</v>
      </c>
      <c r="C2063" s="314"/>
      <c r="D2063" s="341"/>
      <c r="E2063" s="248" t="s">
        <v>247</v>
      </c>
      <c r="F2063" s="261" t="s">
        <v>11</v>
      </c>
      <c r="G2063" s="341"/>
      <c r="H2063" s="339"/>
      <c r="I2063" s="116" t="s">
        <v>360</v>
      </c>
      <c r="J2063" s="117" t="s">
        <v>362</v>
      </c>
      <c r="K2063" s="2"/>
      <c r="L2063" s="2"/>
      <c r="M2063" s="109"/>
      <c r="N2063" s="106"/>
      <c r="O2063" s="110" t="str">
        <f t="shared" si="67"/>
        <v>... €</v>
      </c>
      <c r="P2063" s="111" t="str">
        <f t="shared" si="68"/>
        <v>... €</v>
      </c>
      <c r="Q2063" s="12"/>
      <c r="R2063" s="10"/>
      <c r="S2063" s="10"/>
      <c r="T2063" s="10"/>
      <c r="U2063" s="10"/>
      <c r="V2063" s="10"/>
      <c r="W2063" s="10"/>
      <c r="X2063" s="10"/>
      <c r="Y2063" s="10"/>
      <c r="Z2063" s="10"/>
      <c r="AA2063" s="10"/>
      <c r="AB2063" s="10"/>
      <c r="AC2063" s="10"/>
      <c r="AD2063" s="10"/>
      <c r="AE2063" s="10"/>
      <c r="AF2063" s="10"/>
      <c r="AG2063" s="10"/>
      <c r="AH2063" s="10"/>
      <c r="AI2063" s="10"/>
      <c r="AJ2063" s="10"/>
      <c r="AK2063" s="10"/>
    </row>
    <row r="2064" spans="1:37" ht="12.5" thickBot="1" x14ac:dyDescent="0.35">
      <c r="A2064" s="209"/>
      <c r="B2064" s="260">
        <v>0.17754709328526364</v>
      </c>
      <c r="C2064" s="314"/>
      <c r="D2064" s="341"/>
      <c r="E2064" s="248" t="s">
        <v>239</v>
      </c>
      <c r="F2064" s="261" t="s">
        <v>17</v>
      </c>
      <c r="G2064" s="341"/>
      <c r="H2064" s="339"/>
      <c r="I2064" s="116" t="s">
        <v>360</v>
      </c>
      <c r="J2064" s="117" t="s">
        <v>362</v>
      </c>
      <c r="K2064" s="2"/>
      <c r="L2064" s="2"/>
      <c r="M2064" s="109"/>
      <c r="N2064" s="106"/>
      <c r="O2064" s="110" t="str">
        <f t="shared" si="67"/>
        <v>... €</v>
      </c>
      <c r="P2064" s="111" t="str">
        <f t="shared" si="68"/>
        <v>... €</v>
      </c>
      <c r="Q2064" s="12"/>
      <c r="R2064" s="10"/>
      <c r="S2064" s="10"/>
      <c r="T2064" s="10"/>
      <c r="U2064" s="10"/>
      <c r="V2064" s="10"/>
      <c r="W2064" s="10"/>
      <c r="X2064" s="10"/>
      <c r="Y2064" s="10"/>
      <c r="Z2064" s="10"/>
      <c r="AA2064" s="10"/>
      <c r="AB2064" s="10"/>
      <c r="AC2064" s="10"/>
      <c r="AD2064" s="10"/>
      <c r="AE2064" s="10"/>
      <c r="AF2064" s="10"/>
      <c r="AG2064" s="10"/>
      <c r="AH2064" s="10"/>
      <c r="AI2064" s="10"/>
      <c r="AJ2064" s="10"/>
      <c r="AK2064" s="10"/>
    </row>
    <row r="2065" spans="1:40" ht="12.5" thickBot="1" x14ac:dyDescent="0.35">
      <c r="A2065" s="209"/>
      <c r="B2065" s="260">
        <v>0.17754709328526364</v>
      </c>
      <c r="C2065" s="314"/>
      <c r="D2065" s="341"/>
      <c r="E2065" s="248" t="s">
        <v>238</v>
      </c>
      <c r="F2065" s="262" t="s">
        <v>11</v>
      </c>
      <c r="G2065" s="341"/>
      <c r="H2065" s="339"/>
      <c r="I2065" s="116" t="s">
        <v>360</v>
      </c>
      <c r="J2065" s="117" t="s">
        <v>362</v>
      </c>
      <c r="K2065" s="2"/>
      <c r="L2065" s="2"/>
      <c r="M2065" s="109"/>
      <c r="N2065" s="106"/>
      <c r="O2065" s="110" t="str">
        <f t="shared" si="67"/>
        <v>... €</v>
      </c>
      <c r="P2065" s="111" t="str">
        <f t="shared" si="68"/>
        <v>... €</v>
      </c>
      <c r="Q2065" s="12"/>
      <c r="R2065" s="10"/>
      <c r="S2065" s="10"/>
      <c r="T2065" s="10"/>
      <c r="U2065" s="10"/>
      <c r="V2065" s="10"/>
      <c r="W2065" s="10"/>
      <c r="X2065" s="10"/>
      <c r="Y2065" s="10"/>
      <c r="Z2065" s="10"/>
      <c r="AA2065" s="10"/>
      <c r="AB2065" s="10"/>
      <c r="AC2065" s="10"/>
      <c r="AD2065" s="10"/>
      <c r="AE2065" s="10"/>
      <c r="AF2065" s="10"/>
      <c r="AG2065" s="10"/>
      <c r="AH2065" s="10"/>
      <c r="AI2065" s="10"/>
      <c r="AJ2065" s="10"/>
      <c r="AK2065" s="10"/>
    </row>
    <row r="2066" spans="1:40" ht="12.5" thickBot="1" x14ac:dyDescent="0.35">
      <c r="A2066" s="209"/>
      <c r="B2066" s="260">
        <v>0.17754709328526364</v>
      </c>
      <c r="C2066" s="315"/>
      <c r="D2066" s="342"/>
      <c r="E2066" s="261" t="s">
        <v>275</v>
      </c>
      <c r="F2066" s="261" t="s">
        <v>274</v>
      </c>
      <c r="G2066" s="342"/>
      <c r="H2066" s="339"/>
      <c r="I2066" s="116" t="s">
        <v>360</v>
      </c>
      <c r="J2066" s="117" t="s">
        <v>362</v>
      </c>
      <c r="K2066" s="2"/>
      <c r="L2066" s="2"/>
      <c r="M2066" s="109"/>
      <c r="N2066" s="106"/>
      <c r="O2066" s="110" t="str">
        <f t="shared" si="67"/>
        <v>... €</v>
      </c>
      <c r="P2066" s="111" t="str">
        <f t="shared" si="68"/>
        <v>... €</v>
      </c>
      <c r="Q2066" s="12"/>
      <c r="R2066" s="10"/>
      <c r="S2066" s="10"/>
      <c r="T2066" s="10"/>
      <c r="U2066" s="10"/>
      <c r="V2066" s="10"/>
      <c r="W2066" s="10"/>
      <c r="X2066" s="10"/>
      <c r="Y2066" s="10"/>
      <c r="Z2066" s="10"/>
      <c r="AA2066" s="10"/>
      <c r="AB2066" s="10"/>
      <c r="AC2066" s="10"/>
      <c r="AD2066" s="10"/>
      <c r="AE2066" s="10"/>
      <c r="AF2066" s="10"/>
      <c r="AG2066" s="10"/>
      <c r="AH2066" s="10"/>
      <c r="AI2066" s="10"/>
      <c r="AJ2066" s="10"/>
      <c r="AK2066" s="10"/>
    </row>
    <row r="2067" spans="1:40" ht="12.5" thickBot="1" x14ac:dyDescent="0.35">
      <c r="A2067" s="209"/>
      <c r="B2067" s="260">
        <v>0.17754709328526364</v>
      </c>
      <c r="C2067" s="307" t="s">
        <v>250</v>
      </c>
      <c r="D2067" s="329" t="s">
        <v>232</v>
      </c>
      <c r="E2067" s="249" t="s">
        <v>200</v>
      </c>
      <c r="F2067" s="249" t="s">
        <v>68</v>
      </c>
      <c r="G2067" s="330" t="s">
        <v>194</v>
      </c>
      <c r="H2067" s="339"/>
      <c r="I2067" s="116" t="s">
        <v>360</v>
      </c>
      <c r="J2067" s="117" t="s">
        <v>362</v>
      </c>
      <c r="K2067" s="2"/>
      <c r="L2067" s="2"/>
      <c r="M2067" s="109"/>
      <c r="N2067" s="106"/>
      <c r="O2067" s="110" t="str">
        <f t="shared" si="67"/>
        <v>... €</v>
      </c>
      <c r="P2067" s="111" t="str">
        <f t="shared" si="68"/>
        <v>... €</v>
      </c>
      <c r="Q2067" s="12"/>
      <c r="R2067" s="12"/>
      <c r="S2067" s="12"/>
      <c r="T2067" s="12"/>
      <c r="U2067" s="10"/>
      <c r="V2067" s="10"/>
      <c r="W2067" s="10"/>
      <c r="X2067" s="10"/>
      <c r="Y2067" s="10"/>
      <c r="Z2067" s="10"/>
      <c r="AA2067" s="10"/>
      <c r="AB2067" s="10"/>
      <c r="AC2067" s="10"/>
      <c r="AD2067" s="10"/>
      <c r="AE2067" s="10"/>
      <c r="AF2067" s="10"/>
      <c r="AG2067" s="10"/>
      <c r="AH2067" s="10"/>
      <c r="AI2067" s="10"/>
      <c r="AJ2067" s="10"/>
      <c r="AK2067" s="10"/>
      <c r="AL2067" s="10"/>
      <c r="AM2067" s="10"/>
      <c r="AN2067" s="10"/>
    </row>
    <row r="2068" spans="1:40" ht="12.5" thickBot="1" x14ac:dyDescent="0.35">
      <c r="A2068" s="209"/>
      <c r="B2068" s="260">
        <v>0.17754709328526364</v>
      </c>
      <c r="C2068" s="308"/>
      <c r="D2068" s="329"/>
      <c r="E2068" s="249" t="s">
        <v>132</v>
      </c>
      <c r="F2068" s="249" t="s">
        <v>187</v>
      </c>
      <c r="G2068" s="330"/>
      <c r="H2068" s="339"/>
      <c r="I2068" s="116" t="s">
        <v>360</v>
      </c>
      <c r="J2068" s="117" t="s">
        <v>362</v>
      </c>
      <c r="K2068" s="2"/>
      <c r="L2068" s="2"/>
      <c r="M2068" s="109"/>
      <c r="N2068" s="106"/>
      <c r="O2068" s="110" t="str">
        <f t="shared" si="67"/>
        <v>... €</v>
      </c>
      <c r="P2068" s="111" t="str">
        <f t="shared" si="68"/>
        <v>... €</v>
      </c>
      <c r="Q2068" s="12"/>
      <c r="R2068" s="12"/>
      <c r="S2068" s="12"/>
      <c r="T2068" s="12"/>
      <c r="U2068" s="10"/>
      <c r="V2068" s="10"/>
      <c r="W2068" s="10"/>
      <c r="X2068" s="10"/>
      <c r="Y2068" s="10"/>
      <c r="Z2068" s="10"/>
      <c r="AA2068" s="10"/>
      <c r="AB2068" s="10"/>
      <c r="AC2068" s="10"/>
      <c r="AD2068" s="10"/>
      <c r="AE2068" s="10"/>
      <c r="AF2068" s="10"/>
      <c r="AG2068" s="10"/>
      <c r="AH2068" s="10"/>
      <c r="AI2068" s="10"/>
      <c r="AJ2068" s="10"/>
      <c r="AK2068" s="10"/>
      <c r="AL2068" s="10"/>
      <c r="AM2068" s="10"/>
      <c r="AN2068" s="10"/>
    </row>
    <row r="2069" spans="1:40" ht="12.5" thickBot="1" x14ac:dyDescent="0.35">
      <c r="A2069" s="209"/>
      <c r="B2069" s="260">
        <v>0.17754709328526364</v>
      </c>
      <c r="C2069" s="308"/>
      <c r="D2069" s="329"/>
      <c r="E2069" s="249" t="s">
        <v>132</v>
      </c>
      <c r="F2069" s="249" t="s">
        <v>68</v>
      </c>
      <c r="G2069" s="330"/>
      <c r="H2069" s="339"/>
      <c r="I2069" s="116" t="s">
        <v>360</v>
      </c>
      <c r="J2069" s="117" t="s">
        <v>362</v>
      </c>
      <c r="K2069" s="2"/>
      <c r="L2069" s="2"/>
      <c r="M2069" s="109"/>
      <c r="N2069" s="106"/>
      <c r="O2069" s="110" t="str">
        <f t="shared" si="67"/>
        <v>... €</v>
      </c>
      <c r="P2069" s="111" t="str">
        <f t="shared" si="68"/>
        <v>... €</v>
      </c>
      <c r="Q2069" s="12"/>
      <c r="R2069" s="12"/>
      <c r="S2069" s="12"/>
      <c r="T2069" s="12"/>
      <c r="U2069" s="10"/>
      <c r="V2069" s="10"/>
      <c r="W2069" s="10"/>
      <c r="X2069" s="10"/>
      <c r="Y2069" s="10"/>
      <c r="Z2069" s="10"/>
      <c r="AA2069" s="10"/>
      <c r="AB2069" s="10"/>
      <c r="AC2069" s="10"/>
      <c r="AD2069" s="10"/>
      <c r="AE2069" s="10"/>
      <c r="AF2069" s="10"/>
      <c r="AG2069" s="10"/>
      <c r="AH2069" s="10"/>
      <c r="AI2069" s="10"/>
      <c r="AJ2069" s="10"/>
      <c r="AK2069" s="10"/>
      <c r="AL2069" s="10"/>
      <c r="AM2069" s="10"/>
      <c r="AN2069" s="10"/>
    </row>
    <row r="2070" spans="1:40" ht="12.5" thickBot="1" x14ac:dyDescent="0.35">
      <c r="A2070" s="209"/>
      <c r="B2070" s="260">
        <v>0.17754709328526364</v>
      </c>
      <c r="C2070" s="308"/>
      <c r="D2070" s="329"/>
      <c r="E2070" s="261" t="s">
        <v>275</v>
      </c>
      <c r="F2070" s="261" t="s">
        <v>274</v>
      </c>
      <c r="G2070" s="330"/>
      <c r="H2070" s="339"/>
      <c r="I2070" s="116" t="s">
        <v>360</v>
      </c>
      <c r="J2070" s="117" t="s">
        <v>362</v>
      </c>
      <c r="K2070" s="2"/>
      <c r="L2070" s="2"/>
      <c r="M2070" s="109"/>
      <c r="N2070" s="106"/>
      <c r="O2070" s="110" t="str">
        <f t="shared" si="67"/>
        <v>... €</v>
      </c>
      <c r="P2070" s="111" t="str">
        <f t="shared" si="68"/>
        <v>... €</v>
      </c>
      <c r="Q2070" s="12"/>
      <c r="R2070" s="10"/>
      <c r="S2070" s="10"/>
      <c r="T2070" s="10"/>
      <c r="U2070" s="10"/>
      <c r="V2070" s="10"/>
      <c r="W2070" s="10"/>
      <c r="X2070" s="10"/>
      <c r="Y2070" s="10"/>
      <c r="Z2070" s="10"/>
      <c r="AA2070" s="10"/>
      <c r="AB2070" s="10"/>
      <c r="AC2070" s="10"/>
      <c r="AD2070" s="10"/>
      <c r="AE2070" s="10"/>
      <c r="AF2070" s="10"/>
      <c r="AG2070" s="10"/>
      <c r="AH2070" s="10"/>
      <c r="AI2070" s="10"/>
      <c r="AJ2070" s="10"/>
      <c r="AK2070" s="10"/>
    </row>
    <row r="2071" spans="1:40" ht="12.5" thickBot="1" x14ac:dyDescent="0.35">
      <c r="A2071" s="209"/>
      <c r="B2071" s="260">
        <v>0.17754709328526364</v>
      </c>
      <c r="C2071" s="309"/>
      <c r="D2071" s="329"/>
      <c r="E2071" s="249" t="s">
        <v>173</v>
      </c>
      <c r="F2071" s="249" t="s">
        <v>11</v>
      </c>
      <c r="G2071" s="330"/>
      <c r="H2071" s="339"/>
      <c r="I2071" s="116" t="s">
        <v>360</v>
      </c>
      <c r="J2071" s="117" t="s">
        <v>362</v>
      </c>
      <c r="K2071" s="2"/>
      <c r="L2071" s="2"/>
      <c r="M2071" s="109"/>
      <c r="N2071" s="106"/>
      <c r="O2071" s="110" t="str">
        <f t="shared" si="67"/>
        <v>... €</v>
      </c>
      <c r="P2071" s="111" t="str">
        <f t="shared" si="68"/>
        <v>... €</v>
      </c>
      <c r="Q2071" s="12"/>
      <c r="R2071" s="12"/>
      <c r="S2071" s="12"/>
      <c r="T2071" s="12"/>
      <c r="U2071" s="10"/>
      <c r="V2071" s="10"/>
      <c r="W2071" s="10"/>
      <c r="X2071" s="10"/>
      <c r="Y2071" s="10"/>
      <c r="Z2071" s="10"/>
      <c r="AA2071" s="10"/>
      <c r="AB2071" s="10"/>
      <c r="AC2071" s="10"/>
      <c r="AD2071" s="10"/>
      <c r="AE2071" s="10"/>
      <c r="AF2071" s="10"/>
      <c r="AG2071" s="10"/>
      <c r="AH2071" s="10"/>
      <c r="AI2071" s="10"/>
      <c r="AJ2071" s="10"/>
      <c r="AK2071" s="10"/>
      <c r="AL2071" s="10"/>
      <c r="AM2071" s="10"/>
      <c r="AN2071" s="10"/>
    </row>
    <row r="2072" spans="1:40" ht="12" customHeight="1" thickBot="1" x14ac:dyDescent="0.35">
      <c r="A2072" s="209"/>
      <c r="B2072" s="260">
        <v>0.17754709328526364</v>
      </c>
      <c r="C2072" s="307" t="s">
        <v>251</v>
      </c>
      <c r="D2072" s="329" t="s">
        <v>241</v>
      </c>
      <c r="E2072" s="249" t="s">
        <v>200</v>
      </c>
      <c r="F2072" s="249" t="s">
        <v>68</v>
      </c>
      <c r="G2072" s="330" t="s">
        <v>194</v>
      </c>
      <c r="H2072" s="339"/>
      <c r="I2072" s="116" t="s">
        <v>360</v>
      </c>
      <c r="J2072" s="117" t="s">
        <v>362</v>
      </c>
      <c r="K2072" s="2"/>
      <c r="L2072" s="2"/>
      <c r="M2072" s="109"/>
      <c r="N2072" s="106"/>
      <c r="O2072" s="110" t="str">
        <f t="shared" si="67"/>
        <v>... €</v>
      </c>
      <c r="P2072" s="111" t="str">
        <f t="shared" si="68"/>
        <v>... €</v>
      </c>
      <c r="Q2072" s="12"/>
      <c r="R2072" s="12"/>
      <c r="S2072" s="12"/>
      <c r="T2072" s="12"/>
      <c r="U2072" s="10"/>
      <c r="V2072" s="10"/>
      <c r="W2072" s="10"/>
      <c r="X2072" s="10"/>
      <c r="Y2072" s="10"/>
      <c r="Z2072" s="10"/>
      <c r="AA2072" s="10"/>
      <c r="AB2072" s="10"/>
      <c r="AC2072" s="10"/>
      <c r="AD2072" s="10"/>
      <c r="AE2072" s="10"/>
      <c r="AF2072" s="10"/>
      <c r="AG2072" s="10"/>
      <c r="AH2072" s="10"/>
      <c r="AI2072" s="10"/>
      <c r="AJ2072" s="10"/>
      <c r="AK2072" s="10"/>
      <c r="AL2072" s="10"/>
      <c r="AM2072" s="10"/>
      <c r="AN2072" s="10"/>
    </row>
    <row r="2073" spans="1:40" ht="12.5" thickBot="1" x14ac:dyDescent="0.35">
      <c r="A2073" s="209"/>
      <c r="B2073" s="260">
        <v>0.17754709328526364</v>
      </c>
      <c r="C2073" s="308"/>
      <c r="D2073" s="329"/>
      <c r="E2073" s="249" t="s">
        <v>132</v>
      </c>
      <c r="F2073" s="249" t="s">
        <v>187</v>
      </c>
      <c r="G2073" s="330"/>
      <c r="H2073" s="339"/>
      <c r="I2073" s="116" t="s">
        <v>360</v>
      </c>
      <c r="J2073" s="117" t="s">
        <v>362</v>
      </c>
      <c r="K2073" s="2"/>
      <c r="L2073" s="2"/>
      <c r="M2073" s="109"/>
      <c r="N2073" s="106"/>
      <c r="O2073" s="110" t="str">
        <f t="shared" si="67"/>
        <v>... €</v>
      </c>
      <c r="P2073" s="111" t="str">
        <f t="shared" si="68"/>
        <v>... €</v>
      </c>
      <c r="Q2073" s="12"/>
      <c r="R2073" s="12"/>
      <c r="S2073" s="12"/>
      <c r="T2073" s="12"/>
      <c r="U2073" s="10"/>
      <c r="V2073" s="10"/>
      <c r="W2073" s="10"/>
      <c r="X2073" s="10"/>
      <c r="Y2073" s="10"/>
      <c r="Z2073" s="10"/>
      <c r="AA2073" s="10"/>
      <c r="AB2073" s="10"/>
      <c r="AC2073" s="10"/>
      <c r="AD2073" s="10"/>
      <c r="AE2073" s="10"/>
      <c r="AF2073" s="10"/>
      <c r="AG2073" s="10"/>
      <c r="AH2073" s="10"/>
      <c r="AI2073" s="10"/>
      <c r="AJ2073" s="10"/>
      <c r="AK2073" s="10"/>
      <c r="AL2073" s="10"/>
      <c r="AM2073" s="10"/>
      <c r="AN2073" s="10"/>
    </row>
    <row r="2074" spans="1:40" ht="12.5" thickBot="1" x14ac:dyDescent="0.35">
      <c r="A2074" s="209"/>
      <c r="B2074" s="260">
        <v>0.17754709328526364</v>
      </c>
      <c r="C2074" s="308"/>
      <c r="D2074" s="329"/>
      <c r="E2074" s="249" t="s">
        <v>132</v>
      </c>
      <c r="F2074" s="249" t="s">
        <v>68</v>
      </c>
      <c r="G2074" s="330"/>
      <c r="H2074" s="339"/>
      <c r="I2074" s="116" t="s">
        <v>360</v>
      </c>
      <c r="J2074" s="117" t="s">
        <v>362</v>
      </c>
      <c r="K2074" s="2"/>
      <c r="L2074" s="2"/>
      <c r="M2074" s="109"/>
      <c r="N2074" s="106"/>
      <c r="O2074" s="110" t="str">
        <f t="shared" si="67"/>
        <v>... €</v>
      </c>
      <c r="P2074" s="111" t="str">
        <f t="shared" si="68"/>
        <v>... €</v>
      </c>
      <c r="Q2074" s="12"/>
      <c r="R2074" s="12"/>
      <c r="S2074" s="12"/>
      <c r="T2074" s="12"/>
      <c r="U2074" s="10"/>
      <c r="V2074" s="10"/>
      <c r="W2074" s="10"/>
      <c r="X2074" s="10"/>
      <c r="Y2074" s="10"/>
      <c r="Z2074" s="10"/>
      <c r="AA2074" s="10"/>
      <c r="AB2074" s="10"/>
      <c r="AC2074" s="10"/>
      <c r="AD2074" s="10"/>
      <c r="AE2074" s="10"/>
      <c r="AF2074" s="10"/>
      <c r="AG2074" s="10"/>
      <c r="AH2074" s="10"/>
      <c r="AI2074" s="10"/>
      <c r="AJ2074" s="10"/>
      <c r="AK2074" s="10"/>
      <c r="AL2074" s="10"/>
      <c r="AM2074" s="10"/>
      <c r="AN2074" s="10"/>
    </row>
    <row r="2075" spans="1:40" ht="12.5" thickBot="1" x14ac:dyDescent="0.35">
      <c r="A2075" s="209"/>
      <c r="B2075" s="260">
        <v>0.17754709328526364</v>
      </c>
      <c r="C2075" s="308"/>
      <c r="D2075" s="329"/>
      <c r="E2075" s="261" t="s">
        <v>275</v>
      </c>
      <c r="F2075" s="261" t="s">
        <v>274</v>
      </c>
      <c r="G2075" s="330"/>
      <c r="H2075" s="339"/>
      <c r="I2075" s="116" t="s">
        <v>360</v>
      </c>
      <c r="J2075" s="117" t="s">
        <v>362</v>
      </c>
      <c r="K2075" s="2"/>
      <c r="L2075" s="2"/>
      <c r="M2075" s="109"/>
      <c r="N2075" s="106"/>
      <c r="O2075" s="110" t="str">
        <f t="shared" si="67"/>
        <v>... €</v>
      </c>
      <c r="P2075" s="111" t="str">
        <f t="shared" si="68"/>
        <v>... €</v>
      </c>
      <c r="Q2075" s="12"/>
      <c r="R2075" s="10"/>
      <c r="S2075" s="10"/>
      <c r="T2075" s="10"/>
      <c r="U2075" s="10"/>
      <c r="V2075" s="10"/>
      <c r="W2075" s="10"/>
      <c r="X2075" s="10"/>
      <c r="Y2075" s="10"/>
      <c r="Z2075" s="10"/>
      <c r="AA2075" s="10"/>
      <c r="AB2075" s="10"/>
      <c r="AC2075" s="10"/>
      <c r="AD2075" s="10"/>
      <c r="AE2075" s="10"/>
      <c r="AF2075" s="10"/>
      <c r="AG2075" s="10"/>
      <c r="AH2075" s="10"/>
      <c r="AI2075" s="10"/>
      <c r="AJ2075" s="10"/>
      <c r="AK2075" s="10"/>
    </row>
    <row r="2076" spans="1:40" ht="12.5" thickBot="1" x14ac:dyDescent="0.35">
      <c r="A2076" s="209"/>
      <c r="B2076" s="260">
        <v>0.17754709328526364</v>
      </c>
      <c r="C2076" s="309"/>
      <c r="D2076" s="329"/>
      <c r="E2076" s="249" t="s">
        <v>173</v>
      </c>
      <c r="F2076" s="249" t="s">
        <v>11</v>
      </c>
      <c r="G2076" s="330"/>
      <c r="H2076" s="339"/>
      <c r="I2076" s="116" t="s">
        <v>360</v>
      </c>
      <c r="J2076" s="117" t="s">
        <v>362</v>
      </c>
      <c r="K2076" s="2"/>
      <c r="L2076" s="2"/>
      <c r="M2076" s="109"/>
      <c r="N2076" s="106"/>
      <c r="O2076" s="110" t="str">
        <f t="shared" si="67"/>
        <v>... €</v>
      </c>
      <c r="P2076" s="111" t="str">
        <f t="shared" si="68"/>
        <v>... €</v>
      </c>
      <c r="Q2076" s="12"/>
      <c r="R2076" s="12"/>
      <c r="S2076" s="12"/>
      <c r="T2076" s="12"/>
      <c r="U2076" s="10"/>
      <c r="V2076" s="10"/>
      <c r="W2076" s="10"/>
      <c r="X2076" s="10"/>
      <c r="Y2076" s="10"/>
      <c r="Z2076" s="10"/>
      <c r="AA2076" s="10"/>
      <c r="AB2076" s="10"/>
      <c r="AC2076" s="10"/>
      <c r="AD2076" s="10"/>
      <c r="AE2076" s="10"/>
      <c r="AF2076" s="10"/>
      <c r="AG2076" s="10"/>
      <c r="AH2076" s="10"/>
      <c r="AI2076" s="10"/>
      <c r="AJ2076" s="10"/>
      <c r="AK2076" s="10"/>
      <c r="AL2076" s="10"/>
      <c r="AM2076" s="10"/>
      <c r="AN2076" s="10"/>
    </row>
    <row r="2077" spans="1:40" ht="12" customHeight="1" thickBot="1" x14ac:dyDescent="0.35">
      <c r="A2077" s="209"/>
      <c r="B2077" s="260">
        <v>0.12812676835019024</v>
      </c>
      <c r="C2077" s="307" t="s">
        <v>0</v>
      </c>
      <c r="D2077" s="292" t="s">
        <v>261</v>
      </c>
      <c r="E2077" s="248" t="s">
        <v>10</v>
      </c>
      <c r="F2077" s="262" t="s">
        <v>203</v>
      </c>
      <c r="G2077" s="292" t="s">
        <v>219</v>
      </c>
      <c r="H2077" s="339">
        <v>20000</v>
      </c>
      <c r="I2077" s="116" t="s">
        <v>360</v>
      </c>
      <c r="J2077" s="117" t="s">
        <v>362</v>
      </c>
      <c r="K2077" s="2"/>
      <c r="L2077" s="2"/>
      <c r="M2077" s="109"/>
      <c r="N2077" s="106"/>
      <c r="O2077" s="110" t="str">
        <f t="shared" si="67"/>
        <v>... €</v>
      </c>
      <c r="P2077" s="111" t="str">
        <f t="shared" si="68"/>
        <v>... €</v>
      </c>
      <c r="Q2077" s="12"/>
      <c r="R2077" s="10"/>
      <c r="S2077" s="10"/>
      <c r="T2077" s="10"/>
      <c r="U2077" s="10"/>
      <c r="V2077" s="10"/>
      <c r="W2077" s="10"/>
      <c r="X2077" s="10"/>
      <c r="Y2077" s="10"/>
      <c r="Z2077" s="10"/>
      <c r="AA2077" s="10"/>
      <c r="AB2077" s="10"/>
      <c r="AC2077" s="10"/>
      <c r="AD2077" s="10"/>
      <c r="AE2077" s="10"/>
      <c r="AF2077" s="10"/>
      <c r="AG2077" s="10"/>
      <c r="AH2077" s="10"/>
      <c r="AI2077" s="10"/>
      <c r="AJ2077" s="10"/>
      <c r="AK2077" s="10"/>
    </row>
    <row r="2078" spans="1:40" ht="12.5" thickBot="1" x14ac:dyDescent="0.35">
      <c r="A2078" s="209"/>
      <c r="B2078" s="260">
        <v>0.12812676835019024</v>
      </c>
      <c r="C2078" s="308"/>
      <c r="D2078" s="291"/>
      <c r="E2078" s="248" t="s">
        <v>14</v>
      </c>
      <c r="F2078" s="261" t="s">
        <v>204</v>
      </c>
      <c r="G2078" s="291"/>
      <c r="H2078" s="339"/>
      <c r="I2078" s="116" t="s">
        <v>360</v>
      </c>
      <c r="J2078" s="117" t="s">
        <v>362</v>
      </c>
      <c r="K2078" s="2"/>
      <c r="L2078" s="2"/>
      <c r="M2078" s="109"/>
      <c r="N2078" s="106"/>
      <c r="O2078" s="110" t="str">
        <f t="shared" si="67"/>
        <v>... €</v>
      </c>
      <c r="P2078" s="111" t="str">
        <f t="shared" si="68"/>
        <v>... €</v>
      </c>
      <c r="Q2078" s="12"/>
      <c r="R2078" s="10"/>
      <c r="S2078" s="10"/>
      <c r="T2078" s="10"/>
      <c r="U2078" s="10"/>
      <c r="V2078" s="10"/>
      <c r="W2078" s="10"/>
      <c r="X2078" s="10"/>
      <c r="Y2078" s="10"/>
      <c r="Z2078" s="10"/>
      <c r="AA2078" s="10"/>
      <c r="AB2078" s="10"/>
      <c r="AC2078" s="10"/>
      <c r="AD2078" s="10"/>
      <c r="AE2078" s="10"/>
      <c r="AF2078" s="10"/>
      <c r="AG2078" s="10"/>
      <c r="AH2078" s="10"/>
      <c r="AI2078" s="10"/>
      <c r="AJ2078" s="10"/>
      <c r="AK2078" s="10"/>
    </row>
    <row r="2079" spans="1:40" ht="12.5" thickBot="1" x14ac:dyDescent="0.35">
      <c r="A2079" s="209"/>
      <c r="B2079" s="260">
        <v>0.12812676835019024</v>
      </c>
      <c r="C2079" s="308"/>
      <c r="D2079" s="291"/>
      <c r="E2079" s="248" t="s">
        <v>205</v>
      </c>
      <c r="F2079" s="261" t="s">
        <v>11</v>
      </c>
      <c r="G2079" s="291"/>
      <c r="H2079" s="339"/>
      <c r="I2079" s="116" t="s">
        <v>360</v>
      </c>
      <c r="J2079" s="117" t="s">
        <v>362</v>
      </c>
      <c r="K2079" s="2"/>
      <c r="L2079" s="2"/>
      <c r="M2079" s="109"/>
      <c r="N2079" s="106"/>
      <c r="O2079" s="110" t="str">
        <f t="shared" si="67"/>
        <v>... €</v>
      </c>
      <c r="P2079" s="111" t="str">
        <f t="shared" si="68"/>
        <v>... €</v>
      </c>
      <c r="Q2079" s="12"/>
      <c r="R2079" s="10"/>
      <c r="S2079" s="10"/>
      <c r="T2079" s="10"/>
      <c r="U2079" s="10"/>
      <c r="V2079" s="10"/>
      <c r="W2079" s="10"/>
      <c r="X2079" s="10"/>
      <c r="Y2079" s="10"/>
      <c r="Z2079" s="10"/>
      <c r="AA2079" s="10"/>
      <c r="AB2079" s="10"/>
      <c r="AC2079" s="10"/>
      <c r="AD2079" s="10"/>
      <c r="AE2079" s="10"/>
      <c r="AF2079" s="10"/>
      <c r="AG2079" s="10"/>
      <c r="AH2079" s="10"/>
      <c r="AI2079" s="10"/>
      <c r="AJ2079" s="10"/>
      <c r="AK2079" s="10"/>
    </row>
    <row r="2080" spans="1:40" ht="12.5" thickBot="1" x14ac:dyDescent="0.35">
      <c r="A2080" s="209"/>
      <c r="B2080" s="260">
        <v>0.12812676835019024</v>
      </c>
      <c r="C2080" s="308"/>
      <c r="D2080" s="291"/>
      <c r="E2080" s="248" t="s">
        <v>205</v>
      </c>
      <c r="F2080" s="261" t="s">
        <v>17</v>
      </c>
      <c r="G2080" s="291"/>
      <c r="H2080" s="339"/>
      <c r="I2080" s="116" t="s">
        <v>360</v>
      </c>
      <c r="J2080" s="117" t="s">
        <v>362</v>
      </c>
      <c r="K2080" s="2"/>
      <c r="L2080" s="2"/>
      <c r="M2080" s="109"/>
      <c r="N2080" s="106"/>
      <c r="O2080" s="110" t="str">
        <f t="shared" si="67"/>
        <v>... €</v>
      </c>
      <c r="P2080" s="111" t="str">
        <f t="shared" si="68"/>
        <v>... €</v>
      </c>
      <c r="Q2080" s="12"/>
      <c r="R2080" s="10"/>
      <c r="S2080" s="10"/>
      <c r="T2080" s="10"/>
      <c r="U2080" s="10"/>
      <c r="V2080" s="10"/>
      <c r="W2080" s="10"/>
      <c r="X2080" s="10"/>
      <c r="Y2080" s="10"/>
      <c r="Z2080" s="10"/>
      <c r="AA2080" s="10"/>
      <c r="AB2080" s="10"/>
      <c r="AC2080" s="10"/>
      <c r="AD2080" s="10"/>
      <c r="AE2080" s="10"/>
      <c r="AF2080" s="10"/>
      <c r="AG2080" s="10"/>
      <c r="AH2080" s="10"/>
      <c r="AI2080" s="10"/>
      <c r="AJ2080" s="10"/>
      <c r="AK2080" s="10"/>
    </row>
    <row r="2081" spans="1:37" ht="12.5" thickBot="1" x14ac:dyDescent="0.35">
      <c r="A2081" s="209"/>
      <c r="B2081" s="260">
        <v>0.12812676835019024</v>
      </c>
      <c r="C2081" s="308"/>
      <c r="D2081" s="291"/>
      <c r="E2081" s="248" t="s">
        <v>18</v>
      </c>
      <c r="F2081" s="261" t="s">
        <v>206</v>
      </c>
      <c r="G2081" s="291"/>
      <c r="H2081" s="339"/>
      <c r="I2081" s="116" t="s">
        <v>360</v>
      </c>
      <c r="J2081" s="117" t="s">
        <v>362</v>
      </c>
      <c r="K2081" s="2"/>
      <c r="L2081" s="2"/>
      <c r="M2081" s="109"/>
      <c r="N2081" s="106"/>
      <c r="O2081" s="110" t="str">
        <f t="shared" si="67"/>
        <v>... €</v>
      </c>
      <c r="P2081" s="111" t="str">
        <f t="shared" si="68"/>
        <v>... €</v>
      </c>
      <c r="Q2081" s="12"/>
      <c r="R2081" s="10"/>
      <c r="S2081" s="10"/>
      <c r="T2081" s="10"/>
      <c r="U2081" s="10"/>
      <c r="V2081" s="10"/>
      <c r="W2081" s="10"/>
      <c r="X2081" s="10"/>
      <c r="Y2081" s="10"/>
      <c r="Z2081" s="10"/>
      <c r="AA2081" s="10"/>
      <c r="AB2081" s="10"/>
      <c r="AC2081" s="10"/>
      <c r="AD2081" s="10"/>
      <c r="AE2081" s="10"/>
      <c r="AF2081" s="10"/>
      <c r="AG2081" s="10"/>
      <c r="AH2081" s="10"/>
      <c r="AI2081" s="10"/>
      <c r="AJ2081" s="10"/>
      <c r="AK2081" s="10"/>
    </row>
    <row r="2082" spans="1:37" ht="12.5" thickBot="1" x14ac:dyDescent="0.35">
      <c r="A2082" s="209"/>
      <c r="B2082" s="260">
        <v>0.12812676835019024</v>
      </c>
      <c r="C2082" s="308"/>
      <c r="D2082" s="291"/>
      <c r="E2082" s="248" t="s">
        <v>207</v>
      </c>
      <c r="F2082" s="261" t="s">
        <v>19</v>
      </c>
      <c r="G2082" s="291"/>
      <c r="H2082" s="339"/>
      <c r="I2082" s="116" t="s">
        <v>360</v>
      </c>
      <c r="J2082" s="117" t="s">
        <v>362</v>
      </c>
      <c r="K2082" s="2"/>
      <c r="L2082" s="2"/>
      <c r="M2082" s="109"/>
      <c r="N2082" s="106"/>
      <c r="O2082" s="110" t="str">
        <f t="shared" si="67"/>
        <v>... €</v>
      </c>
      <c r="P2082" s="111" t="str">
        <f t="shared" si="68"/>
        <v>... €</v>
      </c>
      <c r="Q2082" s="12"/>
      <c r="R2082" s="10"/>
      <c r="S2082" s="10"/>
      <c r="T2082" s="10"/>
      <c r="U2082" s="10"/>
      <c r="V2082" s="10"/>
      <c r="W2082" s="10"/>
      <c r="X2082" s="10"/>
      <c r="Y2082" s="10"/>
      <c r="Z2082" s="10"/>
      <c r="AA2082" s="10"/>
      <c r="AB2082" s="10"/>
      <c r="AC2082" s="10"/>
      <c r="AD2082" s="10"/>
      <c r="AE2082" s="10"/>
      <c r="AF2082" s="10"/>
      <c r="AG2082" s="10"/>
      <c r="AH2082" s="10"/>
      <c r="AI2082" s="10"/>
      <c r="AJ2082" s="10"/>
      <c r="AK2082" s="10"/>
    </row>
    <row r="2083" spans="1:37" ht="12.5" thickBot="1" x14ac:dyDescent="0.35">
      <c r="A2083" s="209"/>
      <c r="B2083" s="260">
        <v>0.12812676835019024</v>
      </c>
      <c r="C2083" s="308"/>
      <c r="D2083" s="291"/>
      <c r="E2083" s="248" t="s">
        <v>208</v>
      </c>
      <c r="F2083" s="261" t="s">
        <v>11</v>
      </c>
      <c r="G2083" s="291"/>
      <c r="H2083" s="339"/>
      <c r="I2083" s="116" t="s">
        <v>360</v>
      </c>
      <c r="J2083" s="117" t="s">
        <v>362</v>
      </c>
      <c r="K2083" s="2"/>
      <c r="L2083" s="2"/>
      <c r="M2083" s="109"/>
      <c r="N2083" s="106"/>
      <c r="O2083" s="110" t="str">
        <f t="shared" si="67"/>
        <v>... €</v>
      </c>
      <c r="P2083" s="111" t="str">
        <f t="shared" si="68"/>
        <v>... €</v>
      </c>
      <c r="Q2083" s="12"/>
      <c r="R2083" s="10"/>
      <c r="S2083" s="10"/>
      <c r="T2083" s="10"/>
      <c r="U2083" s="10"/>
      <c r="V2083" s="10"/>
      <c r="W2083" s="10"/>
      <c r="X2083" s="10"/>
      <c r="Y2083" s="10"/>
      <c r="Z2083" s="10"/>
      <c r="AA2083" s="10"/>
      <c r="AB2083" s="10"/>
      <c r="AC2083" s="10"/>
      <c r="AD2083" s="10"/>
      <c r="AE2083" s="10"/>
      <c r="AF2083" s="10"/>
      <c r="AG2083" s="10"/>
      <c r="AH2083" s="10"/>
      <c r="AI2083" s="10"/>
      <c r="AJ2083" s="10"/>
      <c r="AK2083" s="10"/>
    </row>
    <row r="2084" spans="1:37" ht="12.5" thickBot="1" x14ac:dyDescent="0.35">
      <c r="A2084" s="209"/>
      <c r="B2084" s="260">
        <v>0.12812676835019024</v>
      </c>
      <c r="C2084" s="308"/>
      <c r="D2084" s="291"/>
      <c r="E2084" s="248" t="s">
        <v>48</v>
      </c>
      <c r="F2084" s="261" t="s">
        <v>184</v>
      </c>
      <c r="G2084" s="291"/>
      <c r="H2084" s="339"/>
      <c r="I2084" s="116" t="s">
        <v>360</v>
      </c>
      <c r="J2084" s="117" t="s">
        <v>362</v>
      </c>
      <c r="K2084" s="2"/>
      <c r="L2084" s="2"/>
      <c r="M2084" s="109"/>
      <c r="N2084" s="106"/>
      <c r="O2084" s="110" t="str">
        <f t="shared" si="67"/>
        <v>... €</v>
      </c>
      <c r="P2084" s="111" t="str">
        <f t="shared" si="68"/>
        <v>... €</v>
      </c>
      <c r="Q2084" s="12"/>
      <c r="R2084" s="10"/>
      <c r="S2084" s="10"/>
      <c r="T2084" s="10"/>
      <c r="U2084" s="10"/>
      <c r="V2084" s="10"/>
      <c r="W2084" s="10"/>
      <c r="X2084" s="10"/>
      <c r="Y2084" s="10"/>
      <c r="Z2084" s="10"/>
      <c r="AA2084" s="10"/>
      <c r="AB2084" s="10"/>
      <c r="AC2084" s="10"/>
      <c r="AD2084" s="10"/>
      <c r="AE2084" s="10"/>
      <c r="AF2084" s="10"/>
      <c r="AG2084" s="10"/>
      <c r="AH2084" s="10"/>
      <c r="AI2084" s="10"/>
      <c r="AJ2084" s="10"/>
      <c r="AK2084" s="10"/>
    </row>
    <row r="2085" spans="1:37" ht="12.5" thickBot="1" x14ac:dyDescent="0.35">
      <c r="A2085" s="209"/>
      <c r="B2085" s="260">
        <v>0.12812676835019024</v>
      </c>
      <c r="C2085" s="308"/>
      <c r="D2085" s="291"/>
      <c r="E2085" s="248" t="s">
        <v>208</v>
      </c>
      <c r="F2085" s="262" t="s">
        <v>19</v>
      </c>
      <c r="G2085" s="291"/>
      <c r="H2085" s="339"/>
      <c r="I2085" s="116" t="s">
        <v>360</v>
      </c>
      <c r="J2085" s="117" t="s">
        <v>362</v>
      </c>
      <c r="K2085" s="2"/>
      <c r="L2085" s="2"/>
      <c r="M2085" s="109"/>
      <c r="N2085" s="106"/>
      <c r="O2085" s="110" t="str">
        <f t="shared" si="67"/>
        <v>... €</v>
      </c>
      <c r="P2085" s="111" t="str">
        <f t="shared" si="68"/>
        <v>... €</v>
      </c>
      <c r="Q2085" s="12"/>
      <c r="R2085" s="10"/>
      <c r="S2085" s="10"/>
      <c r="T2085" s="10"/>
      <c r="U2085" s="10"/>
      <c r="V2085" s="10"/>
      <c r="W2085" s="10"/>
      <c r="X2085" s="10"/>
      <c r="Y2085" s="10"/>
      <c r="Z2085" s="10"/>
      <c r="AA2085" s="10"/>
      <c r="AB2085" s="10"/>
      <c r="AC2085" s="10"/>
      <c r="AD2085" s="10"/>
      <c r="AE2085" s="10"/>
      <c r="AF2085" s="10"/>
      <c r="AG2085" s="10"/>
      <c r="AH2085" s="10"/>
      <c r="AI2085" s="10"/>
      <c r="AJ2085" s="10"/>
      <c r="AK2085" s="10"/>
    </row>
    <row r="2086" spans="1:37" ht="12.5" thickBot="1" x14ac:dyDescent="0.35">
      <c r="A2086" s="209"/>
      <c r="B2086" s="260">
        <v>0.12812676835019024</v>
      </c>
      <c r="C2086" s="308"/>
      <c r="D2086" s="291"/>
      <c r="E2086" s="248" t="s">
        <v>209</v>
      </c>
      <c r="F2086" s="262" t="s">
        <v>11</v>
      </c>
      <c r="G2086" s="291"/>
      <c r="H2086" s="339"/>
      <c r="I2086" s="116" t="s">
        <v>360</v>
      </c>
      <c r="J2086" s="117" t="s">
        <v>362</v>
      </c>
      <c r="K2086" s="2"/>
      <c r="L2086" s="2"/>
      <c r="M2086" s="109"/>
      <c r="N2086" s="106"/>
      <c r="O2086" s="110" t="str">
        <f t="shared" si="67"/>
        <v>... €</v>
      </c>
      <c r="P2086" s="111" t="str">
        <f t="shared" si="68"/>
        <v>... €</v>
      </c>
      <c r="Q2086" s="12"/>
      <c r="R2086" s="10"/>
      <c r="S2086" s="10"/>
      <c r="T2086" s="10"/>
      <c r="U2086" s="10"/>
      <c r="V2086" s="10"/>
      <c r="W2086" s="10"/>
      <c r="X2086" s="10"/>
      <c r="Y2086" s="10"/>
      <c r="Z2086" s="10"/>
      <c r="AA2086" s="10"/>
      <c r="AB2086" s="10"/>
      <c r="AC2086" s="10"/>
      <c r="AD2086" s="10"/>
      <c r="AE2086" s="10"/>
      <c r="AF2086" s="10"/>
      <c r="AG2086" s="10"/>
      <c r="AH2086" s="10"/>
      <c r="AI2086" s="10"/>
      <c r="AJ2086" s="10"/>
      <c r="AK2086" s="10"/>
    </row>
    <row r="2087" spans="1:37" ht="12.5" thickBot="1" x14ac:dyDescent="0.35">
      <c r="A2087" s="209"/>
      <c r="B2087" s="260">
        <v>0.12812676835019024</v>
      </c>
      <c r="C2087" s="308"/>
      <c r="D2087" s="291"/>
      <c r="E2087" s="248" t="s">
        <v>21</v>
      </c>
      <c r="F2087" s="262" t="s">
        <v>206</v>
      </c>
      <c r="G2087" s="291"/>
      <c r="H2087" s="339"/>
      <c r="I2087" s="116" t="s">
        <v>360</v>
      </c>
      <c r="J2087" s="117" t="s">
        <v>362</v>
      </c>
      <c r="K2087" s="2"/>
      <c r="L2087" s="2"/>
      <c r="M2087" s="109"/>
      <c r="N2087" s="106"/>
      <c r="O2087" s="110" t="str">
        <f t="shared" si="67"/>
        <v>... €</v>
      </c>
      <c r="P2087" s="111" t="str">
        <f t="shared" si="68"/>
        <v>... €</v>
      </c>
      <c r="Q2087" s="12"/>
      <c r="R2087" s="10"/>
      <c r="S2087" s="10"/>
      <c r="T2087" s="10"/>
      <c r="U2087" s="10"/>
      <c r="V2087" s="10"/>
      <c r="W2087" s="10"/>
      <c r="X2087" s="10"/>
      <c r="Y2087" s="10"/>
      <c r="Z2087" s="10"/>
      <c r="AA2087" s="10"/>
      <c r="AB2087" s="10"/>
      <c r="AC2087" s="10"/>
      <c r="AD2087" s="10"/>
      <c r="AE2087" s="10"/>
      <c r="AF2087" s="10"/>
      <c r="AG2087" s="10"/>
      <c r="AH2087" s="10"/>
      <c r="AI2087" s="10"/>
      <c r="AJ2087" s="10"/>
      <c r="AK2087" s="10"/>
    </row>
    <row r="2088" spans="1:37" ht="12.5" thickBot="1" x14ac:dyDescent="0.35">
      <c r="A2088" s="209"/>
      <c r="B2088" s="260">
        <v>0.12812676835019024</v>
      </c>
      <c r="C2088" s="309"/>
      <c r="D2088" s="293"/>
      <c r="E2088" s="261" t="s">
        <v>275</v>
      </c>
      <c r="F2088" s="261" t="s">
        <v>274</v>
      </c>
      <c r="G2088" s="293"/>
      <c r="H2088" s="339"/>
      <c r="I2088" s="116" t="s">
        <v>360</v>
      </c>
      <c r="J2088" s="117" t="s">
        <v>362</v>
      </c>
      <c r="K2088" s="2"/>
      <c r="L2088" s="2"/>
      <c r="M2088" s="109"/>
      <c r="N2088" s="106"/>
      <c r="O2088" s="110" t="str">
        <f t="shared" si="67"/>
        <v>... €</v>
      </c>
      <c r="P2088" s="111" t="str">
        <f t="shared" si="68"/>
        <v>... €</v>
      </c>
      <c r="Q2088" s="12"/>
      <c r="R2088" s="10"/>
      <c r="S2088" s="10"/>
      <c r="T2088" s="10"/>
      <c r="U2088" s="10"/>
      <c r="V2088" s="10"/>
      <c r="W2088" s="10"/>
      <c r="X2088" s="10"/>
      <c r="Y2088" s="10"/>
      <c r="Z2088" s="10"/>
      <c r="AA2088" s="10"/>
      <c r="AB2088" s="10"/>
      <c r="AC2088" s="10"/>
      <c r="AD2088" s="10"/>
      <c r="AE2088" s="10"/>
      <c r="AF2088" s="10"/>
      <c r="AG2088" s="10"/>
      <c r="AH2088" s="10"/>
      <c r="AI2088" s="10"/>
      <c r="AJ2088" s="10"/>
      <c r="AK2088" s="10"/>
    </row>
    <row r="2089" spans="1:37" ht="12" customHeight="1" thickBot="1" x14ac:dyDescent="0.35">
      <c r="A2089" s="209"/>
      <c r="B2089" s="260">
        <v>0.12812676835019024</v>
      </c>
      <c r="C2089" s="307" t="s">
        <v>330</v>
      </c>
      <c r="D2089" s="292" t="s">
        <v>261</v>
      </c>
      <c r="E2089" s="248" t="s">
        <v>10</v>
      </c>
      <c r="F2089" s="262" t="s">
        <v>203</v>
      </c>
      <c r="G2089" s="292" t="s">
        <v>219</v>
      </c>
      <c r="H2089" s="339"/>
      <c r="I2089" s="116" t="s">
        <v>360</v>
      </c>
      <c r="J2089" s="117" t="s">
        <v>362</v>
      </c>
      <c r="K2089" s="2"/>
      <c r="L2089" s="2"/>
      <c r="M2089" s="109"/>
      <c r="N2089" s="106"/>
      <c r="O2089" s="110" t="str">
        <f t="shared" si="67"/>
        <v>... €</v>
      </c>
      <c r="P2089" s="111" t="str">
        <f t="shared" si="68"/>
        <v>... €</v>
      </c>
      <c r="Q2089" s="12"/>
      <c r="R2089" s="10"/>
      <c r="S2089" s="10"/>
      <c r="T2089" s="10"/>
      <c r="U2089" s="10"/>
      <c r="V2089" s="10"/>
      <c r="W2089" s="10"/>
      <c r="X2089" s="10"/>
      <c r="Y2089" s="10"/>
      <c r="Z2089" s="10"/>
      <c r="AA2089" s="10"/>
      <c r="AB2089" s="10"/>
      <c r="AC2089" s="10"/>
      <c r="AD2089" s="10"/>
      <c r="AE2089" s="10"/>
      <c r="AF2089" s="10"/>
      <c r="AG2089" s="10"/>
      <c r="AH2089" s="10"/>
      <c r="AI2089" s="10"/>
      <c r="AJ2089" s="10"/>
      <c r="AK2089" s="10"/>
    </row>
    <row r="2090" spans="1:37" ht="12.5" thickBot="1" x14ac:dyDescent="0.35">
      <c r="A2090" s="209"/>
      <c r="B2090" s="260">
        <v>0.12812676835019024</v>
      </c>
      <c r="C2090" s="308"/>
      <c r="D2090" s="291"/>
      <c r="E2090" s="248" t="s">
        <v>14</v>
      </c>
      <c r="F2090" s="261" t="s">
        <v>204</v>
      </c>
      <c r="G2090" s="291"/>
      <c r="H2090" s="339"/>
      <c r="I2090" s="116" t="s">
        <v>360</v>
      </c>
      <c r="J2090" s="117" t="s">
        <v>362</v>
      </c>
      <c r="K2090" s="2"/>
      <c r="L2090" s="2"/>
      <c r="M2090" s="109"/>
      <c r="N2090" s="106"/>
      <c r="O2090" s="110" t="str">
        <f t="shared" si="67"/>
        <v>... €</v>
      </c>
      <c r="P2090" s="111" t="str">
        <f t="shared" si="68"/>
        <v>... €</v>
      </c>
      <c r="Q2090" s="12"/>
      <c r="R2090" s="10"/>
      <c r="S2090" s="10"/>
      <c r="T2090" s="10"/>
      <c r="U2090" s="10"/>
      <c r="V2090" s="10"/>
      <c r="W2090" s="10"/>
      <c r="X2090" s="10"/>
      <c r="Y2090" s="10"/>
      <c r="Z2090" s="10"/>
      <c r="AA2090" s="10"/>
      <c r="AB2090" s="10"/>
      <c r="AC2090" s="10"/>
      <c r="AD2090" s="10"/>
      <c r="AE2090" s="10"/>
      <c r="AF2090" s="10"/>
      <c r="AG2090" s="10"/>
      <c r="AH2090" s="10"/>
      <c r="AI2090" s="10"/>
      <c r="AJ2090" s="10"/>
      <c r="AK2090" s="10"/>
    </row>
    <row r="2091" spans="1:37" ht="12.5" thickBot="1" x14ac:dyDescent="0.35">
      <c r="A2091" s="209"/>
      <c r="B2091" s="260">
        <v>0.12812676835019024</v>
      </c>
      <c r="C2091" s="308"/>
      <c r="D2091" s="291"/>
      <c r="E2091" s="248" t="s">
        <v>205</v>
      </c>
      <c r="F2091" s="261" t="s">
        <v>11</v>
      </c>
      <c r="G2091" s="291"/>
      <c r="H2091" s="339"/>
      <c r="I2091" s="116" t="s">
        <v>360</v>
      </c>
      <c r="J2091" s="117" t="s">
        <v>362</v>
      </c>
      <c r="K2091" s="2"/>
      <c r="L2091" s="2"/>
      <c r="M2091" s="109"/>
      <c r="N2091" s="106"/>
      <c r="O2091" s="110" t="str">
        <f t="shared" si="67"/>
        <v>... €</v>
      </c>
      <c r="P2091" s="111" t="str">
        <f t="shared" si="68"/>
        <v>... €</v>
      </c>
      <c r="Q2091" s="12"/>
      <c r="R2091" s="10"/>
      <c r="S2091" s="10"/>
      <c r="T2091" s="10"/>
      <c r="U2091" s="10"/>
      <c r="V2091" s="10"/>
      <c r="W2091" s="10"/>
      <c r="X2091" s="10"/>
      <c r="Y2091" s="10"/>
      <c r="Z2091" s="10"/>
      <c r="AA2091" s="10"/>
      <c r="AB2091" s="10"/>
      <c r="AC2091" s="10"/>
      <c r="AD2091" s="10"/>
      <c r="AE2091" s="10"/>
      <c r="AF2091" s="10"/>
      <c r="AG2091" s="10"/>
      <c r="AH2091" s="10"/>
      <c r="AI2091" s="10"/>
      <c r="AJ2091" s="10"/>
      <c r="AK2091" s="10"/>
    </row>
    <row r="2092" spans="1:37" ht="12.5" thickBot="1" x14ac:dyDescent="0.35">
      <c r="A2092" s="209"/>
      <c r="B2092" s="260">
        <v>0.12812676835019024</v>
      </c>
      <c r="C2092" s="308"/>
      <c r="D2092" s="291"/>
      <c r="E2092" s="248" t="s">
        <v>205</v>
      </c>
      <c r="F2092" s="261" t="s">
        <v>17</v>
      </c>
      <c r="G2092" s="291"/>
      <c r="H2092" s="339"/>
      <c r="I2092" s="116" t="s">
        <v>360</v>
      </c>
      <c r="J2092" s="117" t="s">
        <v>362</v>
      </c>
      <c r="K2092" s="2"/>
      <c r="L2092" s="2"/>
      <c r="M2092" s="109"/>
      <c r="N2092" s="106"/>
      <c r="O2092" s="110" t="str">
        <f t="shared" si="67"/>
        <v>... €</v>
      </c>
      <c r="P2092" s="111" t="str">
        <f t="shared" si="68"/>
        <v>... €</v>
      </c>
      <c r="Q2092" s="12"/>
      <c r="R2092" s="10"/>
      <c r="S2092" s="10"/>
      <c r="T2092" s="10"/>
      <c r="U2092" s="10"/>
      <c r="V2092" s="10"/>
      <c r="W2092" s="10"/>
      <c r="X2092" s="10"/>
      <c r="Y2092" s="10"/>
      <c r="Z2092" s="10"/>
      <c r="AA2092" s="10"/>
      <c r="AB2092" s="10"/>
      <c r="AC2092" s="10"/>
      <c r="AD2092" s="10"/>
      <c r="AE2092" s="10"/>
      <c r="AF2092" s="10"/>
      <c r="AG2092" s="10"/>
      <c r="AH2092" s="10"/>
      <c r="AI2092" s="10"/>
      <c r="AJ2092" s="10"/>
      <c r="AK2092" s="10"/>
    </row>
    <row r="2093" spans="1:37" ht="12.5" thickBot="1" x14ac:dyDescent="0.35">
      <c r="A2093" s="209"/>
      <c r="B2093" s="260">
        <v>0.12812676835019024</v>
      </c>
      <c r="C2093" s="308"/>
      <c r="D2093" s="291"/>
      <c r="E2093" s="248" t="s">
        <v>18</v>
      </c>
      <c r="F2093" s="261" t="s">
        <v>206</v>
      </c>
      <c r="G2093" s="291"/>
      <c r="H2093" s="339"/>
      <c r="I2093" s="116" t="s">
        <v>360</v>
      </c>
      <c r="J2093" s="117" t="s">
        <v>362</v>
      </c>
      <c r="K2093" s="2"/>
      <c r="L2093" s="2"/>
      <c r="M2093" s="109"/>
      <c r="N2093" s="106"/>
      <c r="O2093" s="110" t="str">
        <f t="shared" si="67"/>
        <v>... €</v>
      </c>
      <c r="P2093" s="111" t="str">
        <f t="shared" si="68"/>
        <v>... €</v>
      </c>
      <c r="Q2093" s="12"/>
      <c r="R2093" s="10"/>
      <c r="S2093" s="10"/>
      <c r="T2093" s="10"/>
      <c r="U2093" s="10"/>
      <c r="V2093" s="10"/>
      <c r="W2093" s="10"/>
      <c r="X2093" s="10"/>
      <c r="Y2093" s="10"/>
      <c r="Z2093" s="10"/>
      <c r="AA2093" s="10"/>
      <c r="AB2093" s="10"/>
      <c r="AC2093" s="10"/>
      <c r="AD2093" s="10"/>
      <c r="AE2093" s="10"/>
      <c r="AF2093" s="10"/>
      <c r="AG2093" s="10"/>
      <c r="AH2093" s="10"/>
      <c r="AI2093" s="10"/>
      <c r="AJ2093" s="10"/>
      <c r="AK2093" s="10"/>
    </row>
    <row r="2094" spans="1:37" ht="12.5" thickBot="1" x14ac:dyDescent="0.35">
      <c r="A2094" s="209"/>
      <c r="B2094" s="260">
        <v>0.12812676835019024</v>
      </c>
      <c r="C2094" s="308"/>
      <c r="D2094" s="291"/>
      <c r="E2094" s="248" t="s">
        <v>207</v>
      </c>
      <c r="F2094" s="261" t="s">
        <v>19</v>
      </c>
      <c r="G2094" s="291"/>
      <c r="H2094" s="339"/>
      <c r="I2094" s="116" t="s">
        <v>360</v>
      </c>
      <c r="J2094" s="117" t="s">
        <v>362</v>
      </c>
      <c r="K2094" s="2"/>
      <c r="L2094" s="2"/>
      <c r="M2094" s="109"/>
      <c r="N2094" s="106"/>
      <c r="O2094" s="110" t="str">
        <f t="shared" si="67"/>
        <v>... €</v>
      </c>
      <c r="P2094" s="111" t="str">
        <f t="shared" si="68"/>
        <v>... €</v>
      </c>
      <c r="Q2094" s="12"/>
      <c r="R2094" s="10"/>
      <c r="S2094" s="10"/>
      <c r="T2094" s="10"/>
      <c r="U2094" s="10"/>
      <c r="V2094" s="10"/>
      <c r="W2094" s="10"/>
      <c r="X2094" s="10"/>
      <c r="Y2094" s="10"/>
      <c r="Z2094" s="10"/>
      <c r="AA2094" s="10"/>
      <c r="AB2094" s="10"/>
      <c r="AC2094" s="10"/>
      <c r="AD2094" s="10"/>
      <c r="AE2094" s="10"/>
      <c r="AF2094" s="10"/>
      <c r="AG2094" s="10"/>
      <c r="AH2094" s="10"/>
      <c r="AI2094" s="10"/>
      <c r="AJ2094" s="10"/>
      <c r="AK2094" s="10"/>
    </row>
    <row r="2095" spans="1:37" ht="12.5" thickBot="1" x14ac:dyDescent="0.35">
      <c r="A2095" s="209"/>
      <c r="B2095" s="260">
        <v>0.12812676835019024</v>
      </c>
      <c r="C2095" s="308"/>
      <c r="D2095" s="291"/>
      <c r="E2095" s="248" t="s">
        <v>208</v>
      </c>
      <c r="F2095" s="261" t="s">
        <v>11</v>
      </c>
      <c r="G2095" s="291"/>
      <c r="H2095" s="339"/>
      <c r="I2095" s="116" t="s">
        <v>360</v>
      </c>
      <c r="J2095" s="117" t="s">
        <v>362</v>
      </c>
      <c r="K2095" s="2"/>
      <c r="L2095" s="2"/>
      <c r="M2095" s="109"/>
      <c r="N2095" s="106"/>
      <c r="O2095" s="110" t="str">
        <f t="shared" si="67"/>
        <v>... €</v>
      </c>
      <c r="P2095" s="111" t="str">
        <f t="shared" si="68"/>
        <v>... €</v>
      </c>
      <c r="Q2095" s="12"/>
      <c r="R2095" s="10"/>
      <c r="S2095" s="10"/>
      <c r="T2095" s="10"/>
      <c r="U2095" s="10"/>
      <c r="V2095" s="10"/>
      <c r="W2095" s="10"/>
      <c r="X2095" s="10"/>
      <c r="Y2095" s="10"/>
      <c r="Z2095" s="10"/>
      <c r="AA2095" s="10"/>
      <c r="AB2095" s="10"/>
      <c r="AC2095" s="10"/>
      <c r="AD2095" s="10"/>
      <c r="AE2095" s="10"/>
      <c r="AF2095" s="10"/>
      <c r="AG2095" s="10"/>
      <c r="AH2095" s="10"/>
      <c r="AI2095" s="10"/>
      <c r="AJ2095" s="10"/>
      <c r="AK2095" s="10"/>
    </row>
    <row r="2096" spans="1:37" ht="12.5" thickBot="1" x14ac:dyDescent="0.35">
      <c r="A2096" s="209"/>
      <c r="B2096" s="260">
        <v>0.12812676835019024</v>
      </c>
      <c r="C2096" s="308"/>
      <c r="D2096" s="291"/>
      <c r="E2096" s="248" t="s">
        <v>48</v>
      </c>
      <c r="F2096" s="261" t="s">
        <v>184</v>
      </c>
      <c r="G2096" s="291"/>
      <c r="H2096" s="339"/>
      <c r="I2096" s="116" t="s">
        <v>360</v>
      </c>
      <c r="J2096" s="117" t="s">
        <v>362</v>
      </c>
      <c r="K2096" s="2"/>
      <c r="L2096" s="2"/>
      <c r="M2096" s="109"/>
      <c r="N2096" s="106"/>
      <c r="O2096" s="110" t="str">
        <f t="shared" si="67"/>
        <v>... €</v>
      </c>
      <c r="P2096" s="111" t="str">
        <f t="shared" si="68"/>
        <v>... €</v>
      </c>
      <c r="Q2096" s="12"/>
      <c r="R2096" s="10"/>
      <c r="S2096" s="10"/>
      <c r="T2096" s="10"/>
      <c r="U2096" s="10"/>
      <c r="V2096" s="10"/>
      <c r="W2096" s="10"/>
      <c r="X2096" s="10"/>
      <c r="Y2096" s="10"/>
      <c r="Z2096" s="10"/>
      <c r="AA2096" s="10"/>
      <c r="AB2096" s="10"/>
      <c r="AC2096" s="10"/>
      <c r="AD2096" s="10"/>
      <c r="AE2096" s="10"/>
      <c r="AF2096" s="10"/>
      <c r="AG2096" s="10"/>
      <c r="AH2096" s="10"/>
      <c r="AI2096" s="10"/>
      <c r="AJ2096" s="10"/>
      <c r="AK2096" s="10"/>
    </row>
    <row r="2097" spans="1:37" ht="12.5" thickBot="1" x14ac:dyDescent="0.35">
      <c r="A2097" s="209"/>
      <c r="B2097" s="260">
        <v>0.12812676835019024</v>
      </c>
      <c r="C2097" s="308"/>
      <c r="D2097" s="291"/>
      <c r="E2097" s="248" t="s">
        <v>208</v>
      </c>
      <c r="F2097" s="262" t="s">
        <v>19</v>
      </c>
      <c r="G2097" s="291"/>
      <c r="H2097" s="339"/>
      <c r="I2097" s="116" t="s">
        <v>360</v>
      </c>
      <c r="J2097" s="117" t="s">
        <v>362</v>
      </c>
      <c r="K2097" s="2"/>
      <c r="L2097" s="2"/>
      <c r="M2097" s="109"/>
      <c r="N2097" s="106"/>
      <c r="O2097" s="110" t="str">
        <f t="shared" si="67"/>
        <v>... €</v>
      </c>
      <c r="P2097" s="111" t="str">
        <f t="shared" si="68"/>
        <v>... €</v>
      </c>
      <c r="Q2097" s="12"/>
      <c r="R2097" s="10"/>
      <c r="S2097" s="10"/>
      <c r="T2097" s="10"/>
      <c r="U2097" s="10"/>
      <c r="V2097" s="10"/>
      <c r="W2097" s="10"/>
      <c r="X2097" s="10"/>
      <c r="Y2097" s="10"/>
      <c r="Z2097" s="10"/>
      <c r="AA2097" s="10"/>
      <c r="AB2097" s="10"/>
      <c r="AC2097" s="10"/>
      <c r="AD2097" s="10"/>
      <c r="AE2097" s="10"/>
      <c r="AF2097" s="10"/>
      <c r="AG2097" s="10"/>
      <c r="AH2097" s="10"/>
      <c r="AI2097" s="10"/>
      <c r="AJ2097" s="10"/>
      <c r="AK2097" s="10"/>
    </row>
    <row r="2098" spans="1:37" ht="12.5" thickBot="1" x14ac:dyDescent="0.35">
      <c r="A2098" s="209"/>
      <c r="B2098" s="260">
        <v>0.12812676835019024</v>
      </c>
      <c r="C2098" s="308"/>
      <c r="D2098" s="291"/>
      <c r="E2098" s="248" t="s">
        <v>209</v>
      </c>
      <c r="F2098" s="262" t="s">
        <v>11</v>
      </c>
      <c r="G2098" s="291"/>
      <c r="H2098" s="339"/>
      <c r="I2098" s="116" t="s">
        <v>360</v>
      </c>
      <c r="J2098" s="117" t="s">
        <v>362</v>
      </c>
      <c r="K2098" s="2"/>
      <c r="L2098" s="2"/>
      <c r="M2098" s="109"/>
      <c r="N2098" s="106"/>
      <c r="O2098" s="110" t="str">
        <f t="shared" si="67"/>
        <v>... €</v>
      </c>
      <c r="P2098" s="111" t="str">
        <f t="shared" si="68"/>
        <v>... €</v>
      </c>
      <c r="Q2098" s="12"/>
      <c r="R2098" s="10"/>
      <c r="S2098" s="10"/>
      <c r="T2098" s="10"/>
      <c r="U2098" s="10"/>
      <c r="V2098" s="10"/>
      <c r="W2098" s="10"/>
      <c r="X2098" s="10"/>
      <c r="Y2098" s="10"/>
      <c r="Z2098" s="10"/>
      <c r="AA2098" s="10"/>
      <c r="AB2098" s="10"/>
      <c r="AC2098" s="10"/>
      <c r="AD2098" s="10"/>
      <c r="AE2098" s="10"/>
      <c r="AF2098" s="10"/>
      <c r="AG2098" s="10"/>
      <c r="AH2098" s="10"/>
      <c r="AI2098" s="10"/>
      <c r="AJ2098" s="10"/>
      <c r="AK2098" s="10"/>
    </row>
    <row r="2099" spans="1:37" ht="12.5" thickBot="1" x14ac:dyDescent="0.35">
      <c r="A2099" s="209"/>
      <c r="B2099" s="260">
        <v>0.12812676835019024</v>
      </c>
      <c r="C2099" s="308"/>
      <c r="D2099" s="291"/>
      <c r="E2099" s="248" t="s">
        <v>21</v>
      </c>
      <c r="F2099" s="262" t="s">
        <v>206</v>
      </c>
      <c r="G2099" s="291"/>
      <c r="H2099" s="339"/>
      <c r="I2099" s="116" t="s">
        <v>360</v>
      </c>
      <c r="J2099" s="117" t="s">
        <v>362</v>
      </c>
      <c r="K2099" s="2"/>
      <c r="L2099" s="2"/>
      <c r="M2099" s="109"/>
      <c r="N2099" s="106"/>
      <c r="O2099" s="110" t="str">
        <f t="shared" si="67"/>
        <v>... €</v>
      </c>
      <c r="P2099" s="111" t="str">
        <f t="shared" si="68"/>
        <v>... €</v>
      </c>
      <c r="Q2099" s="12"/>
      <c r="R2099" s="10"/>
      <c r="S2099" s="10"/>
      <c r="T2099" s="10"/>
      <c r="U2099" s="10"/>
      <c r="V2099" s="10"/>
      <c r="W2099" s="10"/>
      <c r="X2099" s="10"/>
      <c r="Y2099" s="10"/>
      <c r="Z2099" s="10"/>
      <c r="AA2099" s="10"/>
      <c r="AB2099" s="10"/>
      <c r="AC2099" s="10"/>
      <c r="AD2099" s="10"/>
      <c r="AE2099" s="10"/>
      <c r="AF2099" s="10"/>
      <c r="AG2099" s="10"/>
      <c r="AH2099" s="10"/>
      <c r="AI2099" s="10"/>
      <c r="AJ2099" s="10"/>
      <c r="AK2099" s="10"/>
    </row>
    <row r="2100" spans="1:37" ht="12.5" thickBot="1" x14ac:dyDescent="0.35">
      <c r="A2100" s="209"/>
      <c r="B2100" s="260">
        <v>0.12812676835019024</v>
      </c>
      <c r="C2100" s="309"/>
      <c r="D2100" s="293"/>
      <c r="E2100" s="261" t="s">
        <v>275</v>
      </c>
      <c r="F2100" s="261" t="s">
        <v>274</v>
      </c>
      <c r="G2100" s="293"/>
      <c r="H2100" s="339"/>
      <c r="I2100" s="116" t="s">
        <v>360</v>
      </c>
      <c r="J2100" s="117" t="s">
        <v>362</v>
      </c>
      <c r="K2100" s="2"/>
      <c r="L2100" s="2"/>
      <c r="M2100" s="109"/>
      <c r="N2100" s="106"/>
      <c r="O2100" s="110" t="str">
        <f t="shared" si="67"/>
        <v>... €</v>
      </c>
      <c r="P2100" s="111" t="str">
        <f t="shared" si="68"/>
        <v>... €</v>
      </c>
      <c r="Q2100" s="12"/>
      <c r="R2100" s="10"/>
      <c r="S2100" s="10"/>
      <c r="T2100" s="10"/>
      <c r="U2100" s="10"/>
      <c r="V2100" s="10"/>
      <c r="W2100" s="10"/>
      <c r="X2100" s="10"/>
      <c r="Y2100" s="10"/>
      <c r="Z2100" s="10"/>
      <c r="AA2100" s="10"/>
      <c r="AB2100" s="10"/>
      <c r="AC2100" s="10"/>
      <c r="AD2100" s="10"/>
      <c r="AE2100" s="10"/>
      <c r="AF2100" s="10"/>
      <c r="AG2100" s="10"/>
      <c r="AH2100" s="10"/>
      <c r="AI2100" s="10"/>
      <c r="AJ2100" s="10"/>
      <c r="AK2100" s="10"/>
    </row>
    <row r="2101" spans="1:37" ht="12" customHeight="1" thickBot="1" x14ac:dyDescent="0.35">
      <c r="A2101" s="209"/>
      <c r="B2101" s="260">
        <v>0.12812676835019024</v>
      </c>
      <c r="C2101" s="307" t="s">
        <v>1</v>
      </c>
      <c r="D2101" s="307" t="s">
        <v>220</v>
      </c>
      <c r="E2101" s="248" t="s">
        <v>14</v>
      </c>
      <c r="F2101" s="262" t="s">
        <v>203</v>
      </c>
      <c r="G2101" s="292" t="s">
        <v>221</v>
      </c>
      <c r="H2101" s="339"/>
      <c r="I2101" s="116" t="s">
        <v>360</v>
      </c>
      <c r="J2101" s="117" t="s">
        <v>362</v>
      </c>
      <c r="K2101" s="2"/>
      <c r="L2101" s="2"/>
      <c r="M2101" s="109"/>
      <c r="N2101" s="106"/>
      <c r="O2101" s="110" t="str">
        <f t="shared" si="67"/>
        <v>... €</v>
      </c>
      <c r="P2101" s="111" t="str">
        <f t="shared" si="68"/>
        <v>... €</v>
      </c>
      <c r="Q2101" s="12"/>
      <c r="R2101" s="10"/>
      <c r="S2101" s="10"/>
      <c r="T2101" s="10"/>
      <c r="U2101" s="10"/>
      <c r="V2101" s="10"/>
      <c r="W2101" s="10"/>
      <c r="X2101" s="10"/>
      <c r="Y2101" s="10"/>
      <c r="Z2101" s="10"/>
      <c r="AA2101" s="10"/>
      <c r="AB2101" s="10"/>
      <c r="AC2101" s="10"/>
      <c r="AD2101" s="10"/>
      <c r="AE2101" s="10"/>
      <c r="AF2101" s="10"/>
      <c r="AG2101" s="10"/>
      <c r="AH2101" s="10"/>
      <c r="AI2101" s="10"/>
      <c r="AJ2101" s="10"/>
      <c r="AK2101" s="10"/>
    </row>
    <row r="2102" spans="1:37" ht="12.5" thickBot="1" x14ac:dyDescent="0.35">
      <c r="A2102" s="209"/>
      <c r="B2102" s="260">
        <v>0.12812676835019024</v>
      </c>
      <c r="C2102" s="308"/>
      <c r="D2102" s="308"/>
      <c r="E2102" s="248" t="s">
        <v>14</v>
      </c>
      <c r="F2102" s="262" t="s">
        <v>204</v>
      </c>
      <c r="G2102" s="291"/>
      <c r="H2102" s="339"/>
      <c r="I2102" s="116" t="s">
        <v>360</v>
      </c>
      <c r="J2102" s="117" t="s">
        <v>362</v>
      </c>
      <c r="K2102" s="2"/>
      <c r="L2102" s="2"/>
      <c r="M2102" s="109"/>
      <c r="N2102" s="106"/>
      <c r="O2102" s="110" t="str">
        <f t="shared" si="67"/>
        <v>... €</v>
      </c>
      <c r="P2102" s="111" t="str">
        <f t="shared" si="68"/>
        <v>... €</v>
      </c>
      <c r="Q2102" s="12"/>
      <c r="R2102" s="10"/>
      <c r="S2102" s="10"/>
      <c r="T2102" s="10"/>
      <c r="U2102" s="10"/>
      <c r="V2102" s="10"/>
      <c r="W2102" s="10"/>
      <c r="X2102" s="10"/>
      <c r="Y2102" s="10"/>
      <c r="Z2102" s="10"/>
      <c r="AA2102" s="10"/>
      <c r="AB2102" s="10"/>
      <c r="AC2102" s="10"/>
      <c r="AD2102" s="10"/>
      <c r="AE2102" s="10"/>
      <c r="AF2102" s="10"/>
      <c r="AG2102" s="10"/>
      <c r="AH2102" s="10"/>
      <c r="AI2102" s="10"/>
      <c r="AJ2102" s="10"/>
      <c r="AK2102" s="10"/>
    </row>
    <row r="2103" spans="1:37" ht="12.5" thickBot="1" x14ac:dyDescent="0.35">
      <c r="A2103" s="209"/>
      <c r="B2103" s="260">
        <v>0.12812676835019024</v>
      </c>
      <c r="C2103" s="308"/>
      <c r="D2103" s="308"/>
      <c r="E2103" s="248" t="s">
        <v>16</v>
      </c>
      <c r="F2103" s="262" t="s">
        <v>203</v>
      </c>
      <c r="G2103" s="291"/>
      <c r="H2103" s="339"/>
      <c r="I2103" s="116" t="s">
        <v>360</v>
      </c>
      <c r="J2103" s="117" t="s">
        <v>362</v>
      </c>
      <c r="K2103" s="2"/>
      <c r="L2103" s="2"/>
      <c r="M2103" s="109"/>
      <c r="N2103" s="106"/>
      <c r="O2103" s="110" t="str">
        <f t="shared" si="67"/>
        <v>... €</v>
      </c>
      <c r="P2103" s="111" t="str">
        <f t="shared" si="68"/>
        <v>... €</v>
      </c>
      <c r="Q2103" s="12"/>
      <c r="R2103" s="10"/>
      <c r="S2103" s="10"/>
      <c r="T2103" s="10"/>
      <c r="U2103" s="10"/>
      <c r="V2103" s="10"/>
      <c r="W2103" s="10"/>
      <c r="X2103" s="10"/>
      <c r="Y2103" s="10"/>
      <c r="Z2103" s="10"/>
      <c r="AA2103" s="10"/>
      <c r="AB2103" s="10"/>
      <c r="AC2103" s="10"/>
      <c r="AD2103" s="10"/>
      <c r="AE2103" s="10"/>
      <c r="AF2103" s="10"/>
      <c r="AG2103" s="10"/>
      <c r="AH2103" s="10"/>
      <c r="AI2103" s="10"/>
      <c r="AJ2103" s="10"/>
      <c r="AK2103" s="10"/>
    </row>
    <row r="2104" spans="1:37" ht="12.5" thickBot="1" x14ac:dyDescent="0.35">
      <c r="A2104" s="209"/>
      <c r="B2104" s="260">
        <v>0.12812676835019024</v>
      </c>
      <c r="C2104" s="308"/>
      <c r="D2104" s="308"/>
      <c r="E2104" s="248" t="s">
        <v>16</v>
      </c>
      <c r="F2104" s="262" t="s">
        <v>184</v>
      </c>
      <c r="G2104" s="291"/>
      <c r="H2104" s="339"/>
      <c r="I2104" s="116" t="s">
        <v>360</v>
      </c>
      <c r="J2104" s="117" t="s">
        <v>362</v>
      </c>
      <c r="K2104" s="2"/>
      <c r="L2104" s="2"/>
      <c r="M2104" s="109"/>
      <c r="N2104" s="106"/>
      <c r="O2104" s="110" t="str">
        <f t="shared" si="67"/>
        <v>... €</v>
      </c>
      <c r="P2104" s="111" t="str">
        <f t="shared" si="68"/>
        <v>... €</v>
      </c>
      <c r="Q2104" s="12"/>
      <c r="R2104" s="10"/>
      <c r="S2104" s="10"/>
      <c r="T2104" s="10"/>
      <c r="U2104" s="10"/>
      <c r="V2104" s="10"/>
      <c r="W2104" s="10"/>
      <c r="X2104" s="10"/>
      <c r="Y2104" s="10"/>
      <c r="Z2104" s="10"/>
      <c r="AA2104" s="10"/>
      <c r="AB2104" s="10"/>
      <c r="AC2104" s="10"/>
      <c r="AD2104" s="10"/>
      <c r="AE2104" s="10"/>
      <c r="AF2104" s="10"/>
      <c r="AG2104" s="10"/>
      <c r="AH2104" s="10"/>
      <c r="AI2104" s="10"/>
      <c r="AJ2104" s="10"/>
      <c r="AK2104" s="10"/>
    </row>
    <row r="2105" spans="1:37" ht="12.5" thickBot="1" x14ac:dyDescent="0.35">
      <c r="A2105" s="209"/>
      <c r="B2105" s="260">
        <v>0.12812676835019024</v>
      </c>
      <c r="C2105" s="308"/>
      <c r="D2105" s="308"/>
      <c r="E2105" s="248" t="s">
        <v>222</v>
      </c>
      <c r="F2105" s="261" t="s">
        <v>19</v>
      </c>
      <c r="G2105" s="291"/>
      <c r="H2105" s="339"/>
      <c r="I2105" s="116" t="s">
        <v>360</v>
      </c>
      <c r="J2105" s="117" t="s">
        <v>362</v>
      </c>
      <c r="K2105" s="2"/>
      <c r="L2105" s="2"/>
      <c r="M2105" s="109"/>
      <c r="N2105" s="106"/>
      <c r="O2105" s="110" t="str">
        <f t="shared" si="67"/>
        <v>... €</v>
      </c>
      <c r="P2105" s="111" t="str">
        <f t="shared" si="68"/>
        <v>... €</v>
      </c>
      <c r="Q2105" s="12"/>
      <c r="R2105" s="10"/>
      <c r="S2105" s="10"/>
      <c r="T2105" s="10"/>
      <c r="U2105" s="10"/>
      <c r="V2105" s="10"/>
      <c r="W2105" s="10"/>
      <c r="X2105" s="10"/>
      <c r="Y2105" s="10"/>
      <c r="Z2105" s="10"/>
      <c r="AA2105" s="10"/>
      <c r="AB2105" s="10"/>
      <c r="AC2105" s="10"/>
      <c r="AD2105" s="10"/>
      <c r="AE2105" s="10"/>
      <c r="AF2105" s="10"/>
      <c r="AG2105" s="10"/>
      <c r="AH2105" s="10"/>
      <c r="AI2105" s="10"/>
      <c r="AJ2105" s="10"/>
      <c r="AK2105" s="10"/>
    </row>
    <row r="2106" spans="1:37" ht="12.5" thickBot="1" x14ac:dyDescent="0.35">
      <c r="A2106" s="209"/>
      <c r="B2106" s="260">
        <v>0.12812676835019024</v>
      </c>
      <c r="C2106" s="308"/>
      <c r="D2106" s="308"/>
      <c r="E2106" s="248" t="s">
        <v>207</v>
      </c>
      <c r="F2106" s="261" t="s">
        <v>19</v>
      </c>
      <c r="G2106" s="291"/>
      <c r="H2106" s="339"/>
      <c r="I2106" s="116" t="s">
        <v>360</v>
      </c>
      <c r="J2106" s="117" t="s">
        <v>362</v>
      </c>
      <c r="K2106" s="2"/>
      <c r="L2106" s="2"/>
      <c r="M2106" s="109"/>
      <c r="N2106" s="106"/>
      <c r="O2106" s="110" t="str">
        <f t="shared" si="67"/>
        <v>... €</v>
      </c>
      <c r="P2106" s="111" t="str">
        <f t="shared" si="68"/>
        <v>... €</v>
      </c>
      <c r="Q2106" s="12"/>
      <c r="R2106" s="10"/>
      <c r="S2106" s="10"/>
      <c r="T2106" s="10"/>
      <c r="U2106" s="10"/>
      <c r="V2106" s="10"/>
      <c r="W2106" s="10"/>
      <c r="X2106" s="10"/>
      <c r="Y2106" s="10"/>
      <c r="Z2106" s="10"/>
      <c r="AA2106" s="10"/>
      <c r="AB2106" s="10"/>
      <c r="AC2106" s="10"/>
      <c r="AD2106" s="10"/>
      <c r="AE2106" s="10"/>
      <c r="AF2106" s="10"/>
      <c r="AG2106" s="10"/>
      <c r="AH2106" s="10"/>
      <c r="AI2106" s="10"/>
      <c r="AJ2106" s="10"/>
      <c r="AK2106" s="10"/>
    </row>
    <row r="2107" spans="1:37" ht="12.5" thickBot="1" x14ac:dyDescent="0.35">
      <c r="A2107" s="209"/>
      <c r="B2107" s="260">
        <v>0.12812676835019024</v>
      </c>
      <c r="C2107" s="308"/>
      <c r="D2107" s="308"/>
      <c r="E2107" s="248" t="s">
        <v>209</v>
      </c>
      <c r="F2107" s="261" t="s">
        <v>11</v>
      </c>
      <c r="G2107" s="291"/>
      <c r="H2107" s="339"/>
      <c r="I2107" s="116" t="s">
        <v>360</v>
      </c>
      <c r="J2107" s="117" t="s">
        <v>362</v>
      </c>
      <c r="K2107" s="2"/>
      <c r="L2107" s="2"/>
      <c r="M2107" s="109"/>
      <c r="N2107" s="106"/>
      <c r="O2107" s="110" t="str">
        <f t="shared" si="67"/>
        <v>... €</v>
      </c>
      <c r="P2107" s="111" t="str">
        <f t="shared" si="68"/>
        <v>... €</v>
      </c>
      <c r="Q2107" s="12"/>
      <c r="R2107" s="10"/>
      <c r="S2107" s="10"/>
      <c r="T2107" s="10"/>
      <c r="U2107" s="10"/>
      <c r="V2107" s="10"/>
      <c r="W2107" s="10"/>
      <c r="X2107" s="10"/>
      <c r="Y2107" s="10"/>
      <c r="Z2107" s="10"/>
      <c r="AA2107" s="10"/>
      <c r="AB2107" s="10"/>
      <c r="AC2107" s="10"/>
      <c r="AD2107" s="10"/>
      <c r="AE2107" s="10"/>
      <c r="AF2107" s="10"/>
      <c r="AG2107" s="10"/>
      <c r="AH2107" s="10"/>
      <c r="AI2107" s="10"/>
      <c r="AJ2107" s="10"/>
      <c r="AK2107" s="10"/>
    </row>
    <row r="2108" spans="1:37" ht="12.5" thickBot="1" x14ac:dyDescent="0.35">
      <c r="A2108" s="209"/>
      <c r="B2108" s="260">
        <v>0.12812676835019024</v>
      </c>
      <c r="C2108" s="308"/>
      <c r="D2108" s="308"/>
      <c r="E2108" s="248" t="s">
        <v>209</v>
      </c>
      <c r="F2108" s="261" t="s">
        <v>19</v>
      </c>
      <c r="G2108" s="291"/>
      <c r="H2108" s="339"/>
      <c r="I2108" s="116" t="s">
        <v>360</v>
      </c>
      <c r="J2108" s="117" t="s">
        <v>362</v>
      </c>
      <c r="K2108" s="2"/>
      <c r="L2108" s="2"/>
      <c r="M2108" s="109"/>
      <c r="N2108" s="106"/>
      <c r="O2108" s="110" t="str">
        <f t="shared" si="67"/>
        <v>... €</v>
      </c>
      <c r="P2108" s="111" t="str">
        <f t="shared" si="68"/>
        <v>... €</v>
      </c>
      <c r="Q2108" s="12"/>
      <c r="R2108" s="10"/>
      <c r="S2108" s="10"/>
      <c r="T2108" s="10"/>
      <c r="U2108" s="10"/>
      <c r="V2108" s="10"/>
      <c r="W2108" s="10"/>
      <c r="X2108" s="10"/>
      <c r="Y2108" s="10"/>
      <c r="Z2108" s="10"/>
      <c r="AA2108" s="10"/>
      <c r="AB2108" s="10"/>
      <c r="AC2108" s="10"/>
      <c r="AD2108" s="10"/>
      <c r="AE2108" s="10"/>
      <c r="AF2108" s="10"/>
      <c r="AG2108" s="10"/>
      <c r="AH2108" s="10"/>
      <c r="AI2108" s="10"/>
      <c r="AJ2108" s="10"/>
      <c r="AK2108" s="10"/>
    </row>
    <row r="2109" spans="1:37" ht="12.5" thickBot="1" x14ac:dyDescent="0.35">
      <c r="A2109" s="209"/>
      <c r="B2109" s="260">
        <v>0.12812676835019024</v>
      </c>
      <c r="C2109" s="308"/>
      <c r="D2109" s="308"/>
      <c r="E2109" s="248" t="s">
        <v>223</v>
      </c>
      <c r="F2109" s="261" t="s">
        <v>17</v>
      </c>
      <c r="G2109" s="291"/>
      <c r="H2109" s="339"/>
      <c r="I2109" s="116" t="s">
        <v>360</v>
      </c>
      <c r="J2109" s="117" t="s">
        <v>362</v>
      </c>
      <c r="K2109" s="2"/>
      <c r="L2109" s="2"/>
      <c r="M2109" s="109"/>
      <c r="N2109" s="106"/>
      <c r="O2109" s="110" t="str">
        <f t="shared" si="67"/>
        <v>... €</v>
      </c>
      <c r="P2109" s="111" t="str">
        <f t="shared" si="68"/>
        <v>... €</v>
      </c>
      <c r="Q2109" s="12"/>
      <c r="R2109" s="10"/>
      <c r="S2109" s="10"/>
      <c r="T2109" s="10"/>
      <c r="U2109" s="10"/>
      <c r="V2109" s="10"/>
      <c r="W2109" s="10"/>
      <c r="X2109" s="10"/>
      <c r="Y2109" s="10"/>
      <c r="Z2109" s="10"/>
      <c r="AA2109" s="10"/>
      <c r="AB2109" s="10"/>
      <c r="AC2109" s="10"/>
      <c r="AD2109" s="10"/>
      <c r="AE2109" s="10"/>
      <c r="AF2109" s="10"/>
      <c r="AG2109" s="10"/>
      <c r="AH2109" s="10"/>
      <c r="AI2109" s="10"/>
      <c r="AJ2109" s="10"/>
      <c r="AK2109" s="10"/>
    </row>
    <row r="2110" spans="1:37" ht="12.5" thickBot="1" x14ac:dyDescent="0.35">
      <c r="A2110" s="209"/>
      <c r="B2110" s="260">
        <v>0.12812676835019024</v>
      </c>
      <c r="C2110" s="308"/>
      <c r="D2110" s="308"/>
      <c r="E2110" s="248" t="s">
        <v>223</v>
      </c>
      <c r="F2110" s="261" t="s">
        <v>19</v>
      </c>
      <c r="G2110" s="291"/>
      <c r="H2110" s="339"/>
      <c r="I2110" s="116" t="s">
        <v>360</v>
      </c>
      <c r="J2110" s="117" t="s">
        <v>362</v>
      </c>
      <c r="K2110" s="2"/>
      <c r="L2110" s="2"/>
      <c r="M2110" s="109"/>
      <c r="N2110" s="106"/>
      <c r="O2110" s="110" t="str">
        <f t="shared" si="67"/>
        <v>... €</v>
      </c>
      <c r="P2110" s="111" t="str">
        <f t="shared" si="68"/>
        <v>... €</v>
      </c>
      <c r="Q2110" s="12"/>
      <c r="R2110" s="10"/>
      <c r="S2110" s="10"/>
      <c r="T2110" s="10"/>
      <c r="U2110" s="10"/>
      <c r="V2110" s="10"/>
      <c r="W2110" s="10"/>
      <c r="X2110" s="10"/>
      <c r="Y2110" s="10"/>
      <c r="Z2110" s="10"/>
      <c r="AA2110" s="10"/>
      <c r="AB2110" s="10"/>
      <c r="AC2110" s="10"/>
      <c r="AD2110" s="10"/>
      <c r="AE2110" s="10"/>
      <c r="AF2110" s="10"/>
      <c r="AG2110" s="10"/>
      <c r="AH2110" s="10"/>
      <c r="AI2110" s="10"/>
      <c r="AJ2110" s="10"/>
      <c r="AK2110" s="10"/>
    </row>
    <row r="2111" spans="1:37" ht="12.5" thickBot="1" x14ac:dyDescent="0.35">
      <c r="A2111" s="209"/>
      <c r="B2111" s="260">
        <v>0.12812676835019024</v>
      </c>
      <c r="C2111" s="308"/>
      <c r="D2111" s="308"/>
      <c r="E2111" s="248" t="s">
        <v>223</v>
      </c>
      <c r="F2111" s="261" t="s">
        <v>11</v>
      </c>
      <c r="G2111" s="291"/>
      <c r="H2111" s="339"/>
      <c r="I2111" s="116" t="s">
        <v>360</v>
      </c>
      <c r="J2111" s="117" t="s">
        <v>362</v>
      </c>
      <c r="K2111" s="2"/>
      <c r="L2111" s="2"/>
      <c r="M2111" s="109"/>
      <c r="N2111" s="106"/>
      <c r="O2111" s="110" t="str">
        <f t="shared" si="67"/>
        <v>... €</v>
      </c>
      <c r="P2111" s="111" t="str">
        <f t="shared" si="68"/>
        <v>... €</v>
      </c>
      <c r="Q2111" s="12"/>
      <c r="R2111" s="10"/>
      <c r="S2111" s="10"/>
      <c r="T2111" s="10"/>
      <c r="U2111" s="10"/>
      <c r="V2111" s="10"/>
      <c r="W2111" s="10"/>
      <c r="X2111" s="10"/>
      <c r="Y2111" s="10"/>
      <c r="Z2111" s="10"/>
      <c r="AA2111" s="10"/>
      <c r="AB2111" s="10"/>
      <c r="AC2111" s="10"/>
      <c r="AD2111" s="10"/>
      <c r="AE2111" s="10"/>
      <c r="AF2111" s="10"/>
      <c r="AG2111" s="10"/>
      <c r="AH2111" s="10"/>
      <c r="AI2111" s="10"/>
      <c r="AJ2111" s="10"/>
      <c r="AK2111" s="10"/>
    </row>
    <row r="2112" spans="1:37" ht="12.5" thickBot="1" x14ac:dyDescent="0.35">
      <c r="A2112" s="209"/>
      <c r="B2112" s="260">
        <v>0.12812676835019024</v>
      </c>
      <c r="C2112" s="308"/>
      <c r="D2112" s="308"/>
      <c r="E2112" s="248" t="s">
        <v>208</v>
      </c>
      <c r="F2112" s="262" t="s">
        <v>17</v>
      </c>
      <c r="G2112" s="291"/>
      <c r="H2112" s="339"/>
      <c r="I2112" s="116" t="s">
        <v>360</v>
      </c>
      <c r="J2112" s="117" t="s">
        <v>362</v>
      </c>
      <c r="K2112" s="2"/>
      <c r="L2112" s="2"/>
      <c r="M2112" s="109"/>
      <c r="N2112" s="106"/>
      <c r="O2112" s="110" t="str">
        <f t="shared" si="67"/>
        <v>... €</v>
      </c>
      <c r="P2112" s="111" t="str">
        <f t="shared" si="68"/>
        <v>... €</v>
      </c>
      <c r="Q2112" s="12"/>
      <c r="R2112" s="10"/>
      <c r="S2112" s="10"/>
      <c r="T2112" s="10"/>
      <c r="U2112" s="10"/>
      <c r="V2112" s="10"/>
      <c r="W2112" s="10"/>
      <c r="X2112" s="10"/>
      <c r="Y2112" s="10"/>
      <c r="Z2112" s="10"/>
      <c r="AA2112" s="10"/>
      <c r="AB2112" s="10"/>
      <c r="AC2112" s="10"/>
      <c r="AD2112" s="10"/>
      <c r="AE2112" s="10"/>
      <c r="AF2112" s="10"/>
      <c r="AG2112" s="10"/>
      <c r="AH2112" s="10"/>
      <c r="AI2112" s="10"/>
      <c r="AJ2112" s="10"/>
      <c r="AK2112" s="10"/>
    </row>
    <row r="2113" spans="1:37" ht="12.5" thickBot="1" x14ac:dyDescent="0.35">
      <c r="A2113" s="209"/>
      <c r="B2113" s="260">
        <v>0.12812676835019024</v>
      </c>
      <c r="C2113" s="308"/>
      <c r="D2113" s="308"/>
      <c r="E2113" s="248" t="s">
        <v>48</v>
      </c>
      <c r="F2113" s="262" t="s">
        <v>206</v>
      </c>
      <c r="G2113" s="291"/>
      <c r="H2113" s="339"/>
      <c r="I2113" s="116" t="s">
        <v>360</v>
      </c>
      <c r="J2113" s="117" t="s">
        <v>362</v>
      </c>
      <c r="K2113" s="2"/>
      <c r="L2113" s="2"/>
      <c r="M2113" s="109"/>
      <c r="N2113" s="106"/>
      <c r="O2113" s="110" t="str">
        <f t="shared" si="67"/>
        <v>... €</v>
      </c>
      <c r="P2113" s="111" t="str">
        <f t="shared" si="68"/>
        <v>... €</v>
      </c>
      <c r="Q2113" s="12"/>
      <c r="R2113" s="10"/>
      <c r="S2113" s="10"/>
      <c r="T2113" s="10"/>
      <c r="U2113" s="10"/>
      <c r="V2113" s="10"/>
      <c r="W2113" s="10"/>
      <c r="X2113" s="10"/>
      <c r="Y2113" s="10"/>
      <c r="Z2113" s="10"/>
      <c r="AA2113" s="10"/>
      <c r="AB2113" s="10"/>
      <c r="AC2113" s="10"/>
      <c r="AD2113" s="10"/>
      <c r="AE2113" s="10"/>
      <c r="AF2113" s="10"/>
      <c r="AG2113" s="10"/>
      <c r="AH2113" s="10"/>
      <c r="AI2113" s="10"/>
      <c r="AJ2113" s="10"/>
      <c r="AK2113" s="10"/>
    </row>
    <row r="2114" spans="1:37" ht="12.5" thickBot="1" x14ac:dyDescent="0.35">
      <c r="A2114" s="209"/>
      <c r="B2114" s="260">
        <v>0.12812676835019024</v>
      </c>
      <c r="C2114" s="308"/>
      <c r="D2114" s="308"/>
      <c r="E2114" s="248" t="s">
        <v>48</v>
      </c>
      <c r="F2114" s="262" t="s">
        <v>203</v>
      </c>
      <c r="G2114" s="291"/>
      <c r="H2114" s="339"/>
      <c r="I2114" s="116" t="s">
        <v>360</v>
      </c>
      <c r="J2114" s="117" t="s">
        <v>362</v>
      </c>
      <c r="K2114" s="2"/>
      <c r="L2114" s="2"/>
      <c r="M2114" s="109"/>
      <c r="N2114" s="106"/>
      <c r="O2114" s="110" t="str">
        <f t="shared" si="67"/>
        <v>... €</v>
      </c>
      <c r="P2114" s="111" t="str">
        <f t="shared" si="68"/>
        <v>... €</v>
      </c>
      <c r="Q2114" s="12"/>
      <c r="R2114" s="10"/>
      <c r="S2114" s="10"/>
      <c r="T2114" s="10"/>
      <c r="U2114" s="10"/>
      <c r="V2114" s="10"/>
      <c r="W2114" s="10"/>
      <c r="X2114" s="10"/>
      <c r="Y2114" s="10"/>
      <c r="Z2114" s="10"/>
      <c r="AA2114" s="10"/>
      <c r="AB2114" s="10"/>
      <c r="AC2114" s="10"/>
      <c r="AD2114" s="10"/>
      <c r="AE2114" s="10"/>
      <c r="AF2114" s="10"/>
      <c r="AG2114" s="10"/>
      <c r="AH2114" s="10"/>
      <c r="AI2114" s="10"/>
      <c r="AJ2114" s="10"/>
      <c r="AK2114" s="10"/>
    </row>
    <row r="2115" spans="1:37" ht="12.5" thickBot="1" x14ac:dyDescent="0.35">
      <c r="A2115" s="209"/>
      <c r="B2115" s="260">
        <v>0.12812676835019024</v>
      </c>
      <c r="C2115" s="309"/>
      <c r="D2115" s="309"/>
      <c r="E2115" s="261" t="s">
        <v>275</v>
      </c>
      <c r="F2115" s="261" t="s">
        <v>274</v>
      </c>
      <c r="G2115" s="293"/>
      <c r="H2115" s="339"/>
      <c r="I2115" s="116" t="s">
        <v>360</v>
      </c>
      <c r="J2115" s="117" t="s">
        <v>362</v>
      </c>
      <c r="K2115" s="2"/>
      <c r="L2115" s="2"/>
      <c r="M2115" s="109"/>
      <c r="N2115" s="106"/>
      <c r="O2115" s="110" t="str">
        <f t="shared" si="67"/>
        <v>... €</v>
      </c>
      <c r="P2115" s="111" t="str">
        <f t="shared" si="68"/>
        <v>... €</v>
      </c>
      <c r="Q2115" s="12"/>
      <c r="R2115" s="10"/>
      <c r="S2115" s="10"/>
      <c r="T2115" s="10"/>
      <c r="U2115" s="10"/>
      <c r="V2115" s="10"/>
      <c r="W2115" s="10"/>
      <c r="X2115" s="10"/>
      <c r="Y2115" s="10"/>
      <c r="Z2115" s="10"/>
      <c r="AA2115" s="10"/>
      <c r="AB2115" s="10"/>
      <c r="AC2115" s="10"/>
      <c r="AD2115" s="10"/>
      <c r="AE2115" s="10"/>
      <c r="AF2115" s="10"/>
      <c r="AG2115" s="10"/>
      <c r="AH2115" s="10"/>
      <c r="AI2115" s="10"/>
      <c r="AJ2115" s="10"/>
      <c r="AK2115" s="10"/>
    </row>
    <row r="2116" spans="1:37" ht="12" customHeight="1" thickBot="1" x14ac:dyDescent="0.35">
      <c r="A2116" s="209"/>
      <c r="B2116" s="260">
        <v>0.12812676835019024</v>
      </c>
      <c r="C2116" s="307" t="s">
        <v>330</v>
      </c>
      <c r="D2116" s="307" t="s">
        <v>220</v>
      </c>
      <c r="E2116" s="248" t="s">
        <v>14</v>
      </c>
      <c r="F2116" s="262" t="s">
        <v>203</v>
      </c>
      <c r="G2116" s="292" t="s">
        <v>221</v>
      </c>
      <c r="H2116" s="339"/>
      <c r="I2116" s="116" t="s">
        <v>360</v>
      </c>
      <c r="J2116" s="117" t="s">
        <v>362</v>
      </c>
      <c r="K2116" s="2"/>
      <c r="L2116" s="2"/>
      <c r="M2116" s="109"/>
      <c r="N2116" s="106"/>
      <c r="O2116" s="110" t="str">
        <f t="shared" si="67"/>
        <v>... €</v>
      </c>
      <c r="P2116" s="111" t="str">
        <f t="shared" si="68"/>
        <v>... €</v>
      </c>
      <c r="Q2116" s="12"/>
      <c r="R2116" s="10"/>
      <c r="S2116" s="10"/>
      <c r="T2116" s="10"/>
      <c r="U2116" s="10"/>
      <c r="V2116" s="10"/>
      <c r="W2116" s="10"/>
      <c r="X2116" s="10"/>
      <c r="Y2116" s="10"/>
      <c r="Z2116" s="10"/>
      <c r="AA2116" s="10"/>
      <c r="AB2116" s="10"/>
      <c r="AC2116" s="10"/>
      <c r="AD2116" s="10"/>
      <c r="AE2116" s="10"/>
      <c r="AF2116" s="10"/>
      <c r="AG2116" s="10"/>
      <c r="AH2116" s="10"/>
      <c r="AI2116" s="10"/>
      <c r="AJ2116" s="10"/>
      <c r="AK2116" s="10"/>
    </row>
    <row r="2117" spans="1:37" ht="12.5" thickBot="1" x14ac:dyDescent="0.35">
      <c r="A2117" s="209"/>
      <c r="B2117" s="260">
        <v>0.12812676835019024</v>
      </c>
      <c r="C2117" s="308"/>
      <c r="D2117" s="308"/>
      <c r="E2117" s="248" t="s">
        <v>14</v>
      </c>
      <c r="F2117" s="262" t="s">
        <v>204</v>
      </c>
      <c r="G2117" s="291"/>
      <c r="H2117" s="339"/>
      <c r="I2117" s="116" t="s">
        <v>360</v>
      </c>
      <c r="J2117" s="117" t="s">
        <v>362</v>
      </c>
      <c r="K2117" s="2"/>
      <c r="L2117" s="2"/>
      <c r="M2117" s="109"/>
      <c r="N2117" s="106"/>
      <c r="O2117" s="110" t="str">
        <f t="shared" si="67"/>
        <v>... €</v>
      </c>
      <c r="P2117" s="111" t="str">
        <f t="shared" si="68"/>
        <v>... €</v>
      </c>
      <c r="Q2117" s="12"/>
      <c r="R2117" s="10"/>
      <c r="S2117" s="10"/>
      <c r="T2117" s="10"/>
      <c r="U2117" s="10"/>
      <c r="V2117" s="10"/>
      <c r="W2117" s="10"/>
      <c r="X2117" s="10"/>
      <c r="Y2117" s="10"/>
      <c r="Z2117" s="10"/>
      <c r="AA2117" s="10"/>
      <c r="AB2117" s="10"/>
      <c r="AC2117" s="10"/>
      <c r="AD2117" s="10"/>
      <c r="AE2117" s="10"/>
      <c r="AF2117" s="10"/>
      <c r="AG2117" s="10"/>
      <c r="AH2117" s="10"/>
      <c r="AI2117" s="10"/>
      <c r="AJ2117" s="10"/>
      <c r="AK2117" s="10"/>
    </row>
    <row r="2118" spans="1:37" ht="12.5" thickBot="1" x14ac:dyDescent="0.35">
      <c r="A2118" s="209"/>
      <c r="B2118" s="260">
        <v>0.12812676835019024</v>
      </c>
      <c r="C2118" s="308"/>
      <c r="D2118" s="308"/>
      <c r="E2118" s="248" t="s">
        <v>16</v>
      </c>
      <c r="F2118" s="262" t="s">
        <v>203</v>
      </c>
      <c r="G2118" s="291"/>
      <c r="H2118" s="339"/>
      <c r="I2118" s="116" t="s">
        <v>360</v>
      </c>
      <c r="J2118" s="117" t="s">
        <v>362</v>
      </c>
      <c r="K2118" s="2"/>
      <c r="L2118" s="2"/>
      <c r="M2118" s="109"/>
      <c r="N2118" s="106"/>
      <c r="O2118" s="110" t="str">
        <f t="shared" si="67"/>
        <v>... €</v>
      </c>
      <c r="P2118" s="111" t="str">
        <f t="shared" si="68"/>
        <v>... €</v>
      </c>
      <c r="Q2118" s="12"/>
      <c r="R2118" s="10"/>
      <c r="S2118" s="10"/>
      <c r="T2118" s="10"/>
      <c r="U2118" s="10"/>
      <c r="V2118" s="10"/>
      <c r="W2118" s="10"/>
      <c r="X2118" s="10"/>
      <c r="Y2118" s="10"/>
      <c r="Z2118" s="10"/>
      <c r="AA2118" s="10"/>
      <c r="AB2118" s="10"/>
      <c r="AC2118" s="10"/>
      <c r="AD2118" s="10"/>
      <c r="AE2118" s="10"/>
      <c r="AF2118" s="10"/>
      <c r="AG2118" s="10"/>
      <c r="AH2118" s="10"/>
      <c r="AI2118" s="10"/>
      <c r="AJ2118" s="10"/>
      <c r="AK2118" s="10"/>
    </row>
    <row r="2119" spans="1:37" ht="12.5" thickBot="1" x14ac:dyDescent="0.35">
      <c r="A2119" s="209"/>
      <c r="B2119" s="260">
        <v>0.12812676835019024</v>
      </c>
      <c r="C2119" s="308"/>
      <c r="D2119" s="308"/>
      <c r="E2119" s="248" t="s">
        <v>16</v>
      </c>
      <c r="F2119" s="262" t="s">
        <v>184</v>
      </c>
      <c r="G2119" s="291"/>
      <c r="H2119" s="339"/>
      <c r="I2119" s="116" t="s">
        <v>360</v>
      </c>
      <c r="J2119" s="117" t="s">
        <v>362</v>
      </c>
      <c r="K2119" s="2"/>
      <c r="L2119" s="2"/>
      <c r="M2119" s="109"/>
      <c r="N2119" s="106"/>
      <c r="O2119" s="110" t="str">
        <f t="shared" si="67"/>
        <v>... €</v>
      </c>
      <c r="P2119" s="111" t="str">
        <f t="shared" si="68"/>
        <v>... €</v>
      </c>
      <c r="Q2119" s="12"/>
      <c r="R2119" s="10"/>
      <c r="S2119" s="10"/>
      <c r="T2119" s="10"/>
      <c r="U2119" s="10"/>
      <c r="V2119" s="10"/>
      <c r="W2119" s="10"/>
      <c r="X2119" s="10"/>
      <c r="Y2119" s="10"/>
      <c r="Z2119" s="10"/>
      <c r="AA2119" s="10"/>
      <c r="AB2119" s="10"/>
      <c r="AC2119" s="10"/>
      <c r="AD2119" s="10"/>
      <c r="AE2119" s="10"/>
      <c r="AF2119" s="10"/>
      <c r="AG2119" s="10"/>
      <c r="AH2119" s="10"/>
      <c r="AI2119" s="10"/>
      <c r="AJ2119" s="10"/>
      <c r="AK2119" s="10"/>
    </row>
    <row r="2120" spans="1:37" ht="12.5" thickBot="1" x14ac:dyDescent="0.35">
      <c r="A2120" s="209"/>
      <c r="B2120" s="260">
        <v>0.12812676835019024</v>
      </c>
      <c r="C2120" s="308"/>
      <c r="D2120" s="308"/>
      <c r="E2120" s="248" t="s">
        <v>222</v>
      </c>
      <c r="F2120" s="261" t="s">
        <v>19</v>
      </c>
      <c r="G2120" s="291"/>
      <c r="H2120" s="339"/>
      <c r="I2120" s="116" t="s">
        <v>360</v>
      </c>
      <c r="J2120" s="117" t="s">
        <v>362</v>
      </c>
      <c r="K2120" s="2"/>
      <c r="L2120" s="2"/>
      <c r="M2120" s="109"/>
      <c r="N2120" s="106"/>
      <c r="O2120" s="110" t="str">
        <f t="shared" si="67"/>
        <v>... €</v>
      </c>
      <c r="P2120" s="111" t="str">
        <f t="shared" si="68"/>
        <v>... €</v>
      </c>
      <c r="Q2120" s="12"/>
      <c r="R2120" s="10"/>
      <c r="S2120" s="10"/>
      <c r="T2120" s="10"/>
      <c r="U2120" s="10"/>
      <c r="V2120" s="10"/>
      <c r="W2120" s="10"/>
      <c r="X2120" s="10"/>
      <c r="Y2120" s="10"/>
      <c r="Z2120" s="10"/>
      <c r="AA2120" s="10"/>
      <c r="AB2120" s="10"/>
      <c r="AC2120" s="10"/>
      <c r="AD2120" s="10"/>
      <c r="AE2120" s="10"/>
      <c r="AF2120" s="10"/>
      <c r="AG2120" s="10"/>
      <c r="AH2120" s="10"/>
      <c r="AI2120" s="10"/>
      <c r="AJ2120" s="10"/>
      <c r="AK2120" s="10"/>
    </row>
    <row r="2121" spans="1:37" ht="12.5" thickBot="1" x14ac:dyDescent="0.35">
      <c r="A2121" s="209"/>
      <c r="B2121" s="260">
        <v>0.12812676835019024</v>
      </c>
      <c r="C2121" s="308"/>
      <c r="D2121" s="308"/>
      <c r="E2121" s="248" t="s">
        <v>207</v>
      </c>
      <c r="F2121" s="261" t="s">
        <v>19</v>
      </c>
      <c r="G2121" s="291"/>
      <c r="H2121" s="339"/>
      <c r="I2121" s="116" t="s">
        <v>360</v>
      </c>
      <c r="J2121" s="117" t="s">
        <v>362</v>
      </c>
      <c r="K2121" s="2"/>
      <c r="L2121" s="2"/>
      <c r="M2121" s="109"/>
      <c r="N2121" s="106"/>
      <c r="O2121" s="110" t="str">
        <f t="shared" si="67"/>
        <v>... €</v>
      </c>
      <c r="P2121" s="111" t="str">
        <f t="shared" si="68"/>
        <v>... €</v>
      </c>
      <c r="Q2121" s="12"/>
      <c r="R2121" s="10"/>
      <c r="S2121" s="10"/>
      <c r="T2121" s="10"/>
      <c r="U2121" s="10"/>
      <c r="V2121" s="10"/>
      <c r="W2121" s="10"/>
      <c r="X2121" s="10"/>
      <c r="Y2121" s="10"/>
      <c r="Z2121" s="10"/>
      <c r="AA2121" s="10"/>
      <c r="AB2121" s="10"/>
      <c r="AC2121" s="10"/>
      <c r="AD2121" s="10"/>
      <c r="AE2121" s="10"/>
      <c r="AF2121" s="10"/>
      <c r="AG2121" s="10"/>
      <c r="AH2121" s="10"/>
      <c r="AI2121" s="10"/>
      <c r="AJ2121" s="10"/>
      <c r="AK2121" s="10"/>
    </row>
    <row r="2122" spans="1:37" ht="12.5" thickBot="1" x14ac:dyDescent="0.35">
      <c r="A2122" s="209"/>
      <c r="B2122" s="260">
        <v>0.12812676835019024</v>
      </c>
      <c r="C2122" s="308"/>
      <c r="D2122" s="308"/>
      <c r="E2122" s="248" t="s">
        <v>209</v>
      </c>
      <c r="F2122" s="261" t="s">
        <v>11</v>
      </c>
      <c r="G2122" s="291"/>
      <c r="H2122" s="339"/>
      <c r="I2122" s="116" t="s">
        <v>360</v>
      </c>
      <c r="J2122" s="117" t="s">
        <v>362</v>
      </c>
      <c r="K2122" s="2"/>
      <c r="L2122" s="2"/>
      <c r="M2122" s="109"/>
      <c r="N2122" s="106"/>
      <c r="O2122" s="110" t="str">
        <f t="shared" si="67"/>
        <v>... €</v>
      </c>
      <c r="P2122" s="111" t="str">
        <f t="shared" si="68"/>
        <v>... €</v>
      </c>
      <c r="Q2122" s="12"/>
      <c r="R2122" s="10"/>
      <c r="S2122" s="10"/>
      <c r="T2122" s="10"/>
      <c r="U2122" s="10"/>
      <c r="V2122" s="10"/>
      <c r="W2122" s="10"/>
      <c r="X2122" s="10"/>
      <c r="Y2122" s="10"/>
      <c r="Z2122" s="10"/>
      <c r="AA2122" s="10"/>
      <c r="AB2122" s="10"/>
      <c r="AC2122" s="10"/>
      <c r="AD2122" s="10"/>
      <c r="AE2122" s="10"/>
      <c r="AF2122" s="10"/>
      <c r="AG2122" s="10"/>
      <c r="AH2122" s="10"/>
      <c r="AI2122" s="10"/>
      <c r="AJ2122" s="10"/>
      <c r="AK2122" s="10"/>
    </row>
    <row r="2123" spans="1:37" ht="12.5" thickBot="1" x14ac:dyDescent="0.35">
      <c r="A2123" s="209"/>
      <c r="B2123" s="260">
        <v>0.12812676835019024</v>
      </c>
      <c r="C2123" s="308"/>
      <c r="D2123" s="308"/>
      <c r="E2123" s="248" t="s">
        <v>209</v>
      </c>
      <c r="F2123" s="261" t="s">
        <v>19</v>
      </c>
      <c r="G2123" s="291"/>
      <c r="H2123" s="339"/>
      <c r="I2123" s="116" t="s">
        <v>360</v>
      </c>
      <c r="J2123" s="117" t="s">
        <v>362</v>
      </c>
      <c r="K2123" s="2"/>
      <c r="L2123" s="2"/>
      <c r="M2123" s="109"/>
      <c r="N2123" s="106"/>
      <c r="O2123" s="110" t="str">
        <f t="shared" si="67"/>
        <v>... €</v>
      </c>
      <c r="P2123" s="111" t="str">
        <f t="shared" si="68"/>
        <v>... €</v>
      </c>
      <c r="Q2123" s="12"/>
      <c r="R2123" s="10"/>
      <c r="S2123" s="10"/>
      <c r="T2123" s="10"/>
      <c r="U2123" s="10"/>
      <c r="V2123" s="10"/>
      <c r="W2123" s="10"/>
      <c r="X2123" s="10"/>
      <c r="Y2123" s="10"/>
      <c r="Z2123" s="10"/>
      <c r="AA2123" s="10"/>
      <c r="AB2123" s="10"/>
      <c r="AC2123" s="10"/>
      <c r="AD2123" s="10"/>
      <c r="AE2123" s="10"/>
      <c r="AF2123" s="10"/>
      <c r="AG2123" s="10"/>
      <c r="AH2123" s="10"/>
      <c r="AI2123" s="10"/>
      <c r="AJ2123" s="10"/>
      <c r="AK2123" s="10"/>
    </row>
    <row r="2124" spans="1:37" ht="12.5" thickBot="1" x14ac:dyDescent="0.35">
      <c r="A2124" s="209"/>
      <c r="B2124" s="260">
        <v>0.12812676835019024</v>
      </c>
      <c r="C2124" s="308"/>
      <c r="D2124" s="308"/>
      <c r="E2124" s="248" t="s">
        <v>223</v>
      </c>
      <c r="F2124" s="261" t="s">
        <v>17</v>
      </c>
      <c r="G2124" s="291"/>
      <c r="H2124" s="339"/>
      <c r="I2124" s="116" t="s">
        <v>360</v>
      </c>
      <c r="J2124" s="117" t="s">
        <v>362</v>
      </c>
      <c r="K2124" s="2"/>
      <c r="L2124" s="2"/>
      <c r="M2124" s="109"/>
      <c r="N2124" s="106"/>
      <c r="O2124" s="110" t="str">
        <f t="shared" si="67"/>
        <v>... €</v>
      </c>
      <c r="P2124" s="111" t="str">
        <f t="shared" si="68"/>
        <v>... €</v>
      </c>
      <c r="Q2124" s="12"/>
      <c r="R2124" s="10"/>
      <c r="S2124" s="10"/>
      <c r="T2124" s="10"/>
      <c r="U2124" s="10"/>
      <c r="V2124" s="10"/>
      <c r="W2124" s="10"/>
      <c r="X2124" s="10"/>
      <c r="Y2124" s="10"/>
      <c r="Z2124" s="10"/>
      <c r="AA2124" s="10"/>
      <c r="AB2124" s="10"/>
      <c r="AC2124" s="10"/>
      <c r="AD2124" s="10"/>
      <c r="AE2124" s="10"/>
      <c r="AF2124" s="10"/>
      <c r="AG2124" s="10"/>
      <c r="AH2124" s="10"/>
      <c r="AI2124" s="10"/>
      <c r="AJ2124" s="10"/>
      <c r="AK2124" s="10"/>
    </row>
    <row r="2125" spans="1:37" ht="12.5" thickBot="1" x14ac:dyDescent="0.35">
      <c r="A2125" s="209"/>
      <c r="B2125" s="260">
        <v>0.12812676835019024</v>
      </c>
      <c r="C2125" s="308"/>
      <c r="D2125" s="308"/>
      <c r="E2125" s="248" t="s">
        <v>223</v>
      </c>
      <c r="F2125" s="261" t="s">
        <v>19</v>
      </c>
      <c r="G2125" s="291"/>
      <c r="H2125" s="339"/>
      <c r="I2125" s="116" t="s">
        <v>360</v>
      </c>
      <c r="J2125" s="117" t="s">
        <v>362</v>
      </c>
      <c r="K2125" s="2"/>
      <c r="L2125" s="2"/>
      <c r="M2125" s="109"/>
      <c r="N2125" s="106"/>
      <c r="O2125" s="110" t="str">
        <f t="shared" si="67"/>
        <v>... €</v>
      </c>
      <c r="P2125" s="111" t="str">
        <f t="shared" si="68"/>
        <v>... €</v>
      </c>
      <c r="Q2125" s="12"/>
      <c r="R2125" s="10"/>
      <c r="S2125" s="10"/>
      <c r="T2125" s="10"/>
      <c r="U2125" s="10"/>
      <c r="V2125" s="10"/>
      <c r="W2125" s="10"/>
      <c r="X2125" s="10"/>
      <c r="Y2125" s="10"/>
      <c r="Z2125" s="10"/>
      <c r="AA2125" s="10"/>
      <c r="AB2125" s="10"/>
      <c r="AC2125" s="10"/>
      <c r="AD2125" s="10"/>
      <c r="AE2125" s="10"/>
      <c r="AF2125" s="10"/>
      <c r="AG2125" s="10"/>
      <c r="AH2125" s="10"/>
      <c r="AI2125" s="10"/>
      <c r="AJ2125" s="10"/>
      <c r="AK2125" s="10"/>
    </row>
    <row r="2126" spans="1:37" ht="12.5" thickBot="1" x14ac:dyDescent="0.35">
      <c r="A2126" s="209"/>
      <c r="B2126" s="260">
        <v>0.12812676835019024</v>
      </c>
      <c r="C2126" s="308"/>
      <c r="D2126" s="308"/>
      <c r="E2126" s="248" t="s">
        <v>223</v>
      </c>
      <c r="F2126" s="261" t="s">
        <v>11</v>
      </c>
      <c r="G2126" s="291"/>
      <c r="H2126" s="339"/>
      <c r="I2126" s="116" t="s">
        <v>360</v>
      </c>
      <c r="J2126" s="117" t="s">
        <v>362</v>
      </c>
      <c r="K2126" s="2"/>
      <c r="L2126" s="2"/>
      <c r="M2126" s="109"/>
      <c r="N2126" s="106"/>
      <c r="O2126" s="110" t="str">
        <f t="shared" ref="O2126:O2189" si="69">J2126</f>
        <v>... €</v>
      </c>
      <c r="P2126" s="111" t="str">
        <f t="shared" ref="P2126:P2189" si="70">O2126</f>
        <v>... €</v>
      </c>
      <c r="Q2126" s="12"/>
      <c r="R2126" s="10"/>
      <c r="S2126" s="10"/>
      <c r="T2126" s="10"/>
      <c r="U2126" s="10"/>
      <c r="V2126" s="10"/>
      <c r="W2126" s="10"/>
      <c r="X2126" s="10"/>
      <c r="Y2126" s="10"/>
      <c r="Z2126" s="10"/>
      <c r="AA2126" s="10"/>
      <c r="AB2126" s="10"/>
      <c r="AC2126" s="10"/>
      <c r="AD2126" s="10"/>
      <c r="AE2126" s="10"/>
      <c r="AF2126" s="10"/>
      <c r="AG2126" s="10"/>
      <c r="AH2126" s="10"/>
      <c r="AI2126" s="10"/>
      <c r="AJ2126" s="10"/>
      <c r="AK2126" s="10"/>
    </row>
    <row r="2127" spans="1:37" ht="12.5" thickBot="1" x14ac:dyDescent="0.35">
      <c r="A2127" s="209"/>
      <c r="B2127" s="260">
        <v>0.12812676835019024</v>
      </c>
      <c r="C2127" s="308"/>
      <c r="D2127" s="308"/>
      <c r="E2127" s="248" t="s">
        <v>208</v>
      </c>
      <c r="F2127" s="262" t="s">
        <v>17</v>
      </c>
      <c r="G2127" s="291"/>
      <c r="H2127" s="339"/>
      <c r="I2127" s="116" t="s">
        <v>360</v>
      </c>
      <c r="J2127" s="117" t="s">
        <v>362</v>
      </c>
      <c r="K2127" s="2"/>
      <c r="L2127" s="2"/>
      <c r="M2127" s="109"/>
      <c r="N2127" s="106"/>
      <c r="O2127" s="110" t="str">
        <f t="shared" si="69"/>
        <v>... €</v>
      </c>
      <c r="P2127" s="111" t="str">
        <f t="shared" si="70"/>
        <v>... €</v>
      </c>
      <c r="Q2127" s="12"/>
      <c r="R2127" s="10"/>
      <c r="S2127" s="10"/>
      <c r="T2127" s="10"/>
      <c r="U2127" s="10"/>
      <c r="V2127" s="10"/>
      <c r="W2127" s="10"/>
      <c r="X2127" s="10"/>
      <c r="Y2127" s="10"/>
      <c r="Z2127" s="10"/>
      <c r="AA2127" s="10"/>
      <c r="AB2127" s="10"/>
      <c r="AC2127" s="10"/>
      <c r="AD2127" s="10"/>
      <c r="AE2127" s="10"/>
      <c r="AF2127" s="10"/>
      <c r="AG2127" s="10"/>
      <c r="AH2127" s="10"/>
      <c r="AI2127" s="10"/>
      <c r="AJ2127" s="10"/>
      <c r="AK2127" s="10"/>
    </row>
    <row r="2128" spans="1:37" ht="12.5" thickBot="1" x14ac:dyDescent="0.35">
      <c r="A2128" s="209"/>
      <c r="B2128" s="260">
        <v>0.12812676835019024</v>
      </c>
      <c r="C2128" s="308"/>
      <c r="D2128" s="308"/>
      <c r="E2128" s="248" t="s">
        <v>48</v>
      </c>
      <c r="F2128" s="262" t="s">
        <v>206</v>
      </c>
      <c r="G2128" s="291"/>
      <c r="H2128" s="339"/>
      <c r="I2128" s="116" t="s">
        <v>360</v>
      </c>
      <c r="J2128" s="117" t="s">
        <v>362</v>
      </c>
      <c r="K2128" s="2"/>
      <c r="L2128" s="2"/>
      <c r="M2128" s="109"/>
      <c r="N2128" s="106"/>
      <c r="O2128" s="110" t="str">
        <f t="shared" si="69"/>
        <v>... €</v>
      </c>
      <c r="P2128" s="111" t="str">
        <f t="shared" si="70"/>
        <v>... €</v>
      </c>
      <c r="Q2128" s="12"/>
      <c r="R2128" s="10"/>
      <c r="S2128" s="10"/>
      <c r="T2128" s="10"/>
      <c r="U2128" s="10"/>
      <c r="V2128" s="10"/>
      <c r="W2128" s="10"/>
      <c r="X2128" s="10"/>
      <c r="Y2128" s="10"/>
      <c r="Z2128" s="10"/>
      <c r="AA2128" s="10"/>
      <c r="AB2128" s="10"/>
      <c r="AC2128" s="10"/>
      <c r="AD2128" s="10"/>
      <c r="AE2128" s="10"/>
      <c r="AF2128" s="10"/>
      <c r="AG2128" s="10"/>
      <c r="AH2128" s="10"/>
      <c r="AI2128" s="10"/>
      <c r="AJ2128" s="10"/>
      <c r="AK2128" s="10"/>
    </row>
    <row r="2129" spans="1:37" ht="12.5" thickBot="1" x14ac:dyDescent="0.35">
      <c r="A2129" s="209"/>
      <c r="B2129" s="260">
        <v>0.12812676835019024</v>
      </c>
      <c r="C2129" s="308"/>
      <c r="D2129" s="308"/>
      <c r="E2129" s="248" t="s">
        <v>48</v>
      </c>
      <c r="F2129" s="262" t="s">
        <v>203</v>
      </c>
      <c r="G2129" s="291"/>
      <c r="H2129" s="339"/>
      <c r="I2129" s="116" t="s">
        <v>360</v>
      </c>
      <c r="J2129" s="117" t="s">
        <v>362</v>
      </c>
      <c r="K2129" s="2"/>
      <c r="L2129" s="2"/>
      <c r="M2129" s="109"/>
      <c r="N2129" s="106"/>
      <c r="O2129" s="110" t="str">
        <f t="shared" si="69"/>
        <v>... €</v>
      </c>
      <c r="P2129" s="111" t="str">
        <f t="shared" si="70"/>
        <v>... €</v>
      </c>
      <c r="Q2129" s="12"/>
      <c r="R2129" s="10"/>
      <c r="S2129" s="10"/>
      <c r="T2129" s="10"/>
      <c r="U2129" s="10"/>
      <c r="V2129" s="10"/>
      <c r="W2129" s="10"/>
      <c r="X2129" s="10"/>
      <c r="Y2129" s="10"/>
      <c r="Z2129" s="10"/>
      <c r="AA2129" s="10"/>
      <c r="AB2129" s="10"/>
      <c r="AC2129" s="10"/>
      <c r="AD2129" s="10"/>
      <c r="AE2129" s="10"/>
      <c r="AF2129" s="10"/>
      <c r="AG2129" s="10"/>
      <c r="AH2129" s="10"/>
      <c r="AI2129" s="10"/>
      <c r="AJ2129" s="10"/>
      <c r="AK2129" s="10"/>
    </row>
    <row r="2130" spans="1:37" ht="12.5" thickBot="1" x14ac:dyDescent="0.35">
      <c r="A2130" s="209"/>
      <c r="B2130" s="260">
        <v>0.12812676835019024</v>
      </c>
      <c r="C2130" s="309"/>
      <c r="D2130" s="309"/>
      <c r="E2130" s="261" t="s">
        <v>275</v>
      </c>
      <c r="F2130" s="261" t="s">
        <v>274</v>
      </c>
      <c r="G2130" s="293"/>
      <c r="H2130" s="339"/>
      <c r="I2130" s="116" t="s">
        <v>360</v>
      </c>
      <c r="J2130" s="117" t="s">
        <v>362</v>
      </c>
      <c r="K2130" s="2"/>
      <c r="L2130" s="2"/>
      <c r="M2130" s="109"/>
      <c r="N2130" s="106"/>
      <c r="O2130" s="110" t="str">
        <f t="shared" si="69"/>
        <v>... €</v>
      </c>
      <c r="P2130" s="111" t="str">
        <f t="shared" si="70"/>
        <v>... €</v>
      </c>
      <c r="Q2130" s="12"/>
      <c r="R2130" s="10"/>
      <c r="S2130" s="10"/>
      <c r="T2130" s="10"/>
      <c r="U2130" s="10"/>
      <c r="V2130" s="10"/>
      <c r="W2130" s="10"/>
      <c r="X2130" s="10"/>
      <c r="Y2130" s="10"/>
      <c r="Z2130" s="10"/>
      <c r="AA2130" s="10"/>
      <c r="AB2130" s="10"/>
      <c r="AC2130" s="10"/>
      <c r="AD2130" s="10"/>
      <c r="AE2130" s="10"/>
      <c r="AF2130" s="10"/>
      <c r="AG2130" s="10"/>
      <c r="AH2130" s="10"/>
      <c r="AI2130" s="10"/>
      <c r="AJ2130" s="10"/>
      <c r="AK2130" s="10"/>
    </row>
    <row r="2131" spans="1:37" ht="12" customHeight="1" thickBot="1" x14ac:dyDescent="0.35">
      <c r="A2131" s="209"/>
      <c r="B2131" s="260">
        <v>0.12812676835019024</v>
      </c>
      <c r="C2131" s="307" t="s">
        <v>1</v>
      </c>
      <c r="D2131" s="356" t="s">
        <v>224</v>
      </c>
      <c r="E2131" s="248" t="s">
        <v>14</v>
      </c>
      <c r="F2131" s="262" t="s">
        <v>203</v>
      </c>
      <c r="G2131" s="292" t="s">
        <v>225</v>
      </c>
      <c r="H2131" s="339"/>
      <c r="I2131" s="116" t="s">
        <v>360</v>
      </c>
      <c r="J2131" s="117" t="s">
        <v>362</v>
      </c>
      <c r="K2131" s="2"/>
      <c r="L2131" s="2"/>
      <c r="M2131" s="109"/>
      <c r="N2131" s="106"/>
      <c r="O2131" s="110" t="str">
        <f t="shared" si="69"/>
        <v>... €</v>
      </c>
      <c r="P2131" s="111" t="str">
        <f t="shared" si="70"/>
        <v>... €</v>
      </c>
      <c r="Q2131" s="12"/>
      <c r="R2131" s="10"/>
      <c r="S2131" s="10"/>
      <c r="T2131" s="10"/>
      <c r="U2131" s="10"/>
      <c r="V2131" s="10"/>
      <c r="W2131" s="10"/>
      <c r="X2131" s="10"/>
      <c r="Y2131" s="10"/>
      <c r="Z2131" s="10"/>
      <c r="AA2131" s="10"/>
      <c r="AB2131" s="10"/>
      <c r="AC2131" s="10"/>
      <c r="AD2131" s="10"/>
      <c r="AE2131" s="10"/>
      <c r="AF2131" s="10"/>
      <c r="AG2131" s="10"/>
      <c r="AH2131" s="10"/>
      <c r="AI2131" s="10"/>
      <c r="AJ2131" s="10"/>
      <c r="AK2131" s="10"/>
    </row>
    <row r="2132" spans="1:37" ht="12.5" thickBot="1" x14ac:dyDescent="0.35">
      <c r="A2132" s="209"/>
      <c r="B2132" s="260">
        <v>0.12812676835019024</v>
      </c>
      <c r="C2132" s="308"/>
      <c r="D2132" s="357"/>
      <c r="E2132" s="248" t="s">
        <v>14</v>
      </c>
      <c r="F2132" s="262" t="s">
        <v>204</v>
      </c>
      <c r="G2132" s="291"/>
      <c r="H2132" s="339"/>
      <c r="I2132" s="116" t="s">
        <v>360</v>
      </c>
      <c r="J2132" s="117" t="s">
        <v>362</v>
      </c>
      <c r="K2132" s="2"/>
      <c r="L2132" s="2"/>
      <c r="M2132" s="109"/>
      <c r="N2132" s="106"/>
      <c r="O2132" s="110" t="str">
        <f t="shared" si="69"/>
        <v>... €</v>
      </c>
      <c r="P2132" s="111" t="str">
        <f t="shared" si="70"/>
        <v>... €</v>
      </c>
      <c r="Q2132" s="12"/>
      <c r="R2132" s="10"/>
      <c r="S2132" s="10"/>
      <c r="T2132" s="10"/>
      <c r="U2132" s="10"/>
      <c r="V2132" s="10"/>
      <c r="W2132" s="10"/>
      <c r="X2132" s="10"/>
      <c r="Y2132" s="10"/>
      <c r="Z2132" s="10"/>
      <c r="AA2132" s="10"/>
      <c r="AB2132" s="10"/>
      <c r="AC2132" s="10"/>
      <c r="AD2132" s="10"/>
      <c r="AE2132" s="10"/>
      <c r="AF2132" s="10"/>
      <c r="AG2132" s="10"/>
      <c r="AH2132" s="10"/>
      <c r="AI2132" s="10"/>
      <c r="AJ2132" s="10"/>
      <c r="AK2132" s="10"/>
    </row>
    <row r="2133" spans="1:37" ht="12.5" thickBot="1" x14ac:dyDescent="0.35">
      <c r="A2133" s="209"/>
      <c r="B2133" s="260">
        <v>0.12812676835019024</v>
      </c>
      <c r="C2133" s="308"/>
      <c r="D2133" s="357"/>
      <c r="E2133" s="248" t="s">
        <v>16</v>
      </c>
      <c r="F2133" s="262" t="s">
        <v>203</v>
      </c>
      <c r="G2133" s="291"/>
      <c r="H2133" s="339"/>
      <c r="I2133" s="116" t="s">
        <v>360</v>
      </c>
      <c r="J2133" s="117" t="s">
        <v>362</v>
      </c>
      <c r="K2133" s="2"/>
      <c r="L2133" s="2"/>
      <c r="M2133" s="109"/>
      <c r="N2133" s="106"/>
      <c r="O2133" s="110" t="str">
        <f t="shared" si="69"/>
        <v>... €</v>
      </c>
      <c r="P2133" s="111" t="str">
        <f t="shared" si="70"/>
        <v>... €</v>
      </c>
      <c r="Q2133" s="12"/>
      <c r="R2133" s="10"/>
      <c r="S2133" s="10"/>
      <c r="T2133" s="10"/>
      <c r="U2133" s="10"/>
      <c r="V2133" s="10"/>
      <c r="W2133" s="10"/>
      <c r="X2133" s="10"/>
      <c r="Y2133" s="10"/>
      <c r="Z2133" s="10"/>
      <c r="AA2133" s="10"/>
      <c r="AB2133" s="10"/>
      <c r="AC2133" s="10"/>
      <c r="AD2133" s="10"/>
      <c r="AE2133" s="10"/>
      <c r="AF2133" s="10"/>
      <c r="AG2133" s="10"/>
      <c r="AH2133" s="10"/>
      <c r="AI2133" s="10"/>
      <c r="AJ2133" s="10"/>
      <c r="AK2133" s="10"/>
    </row>
    <row r="2134" spans="1:37" ht="12.5" thickBot="1" x14ac:dyDescent="0.35">
      <c r="A2134" s="209"/>
      <c r="B2134" s="260">
        <v>0.12812676835019024</v>
      </c>
      <c r="C2134" s="308"/>
      <c r="D2134" s="357"/>
      <c r="E2134" s="248" t="s">
        <v>16</v>
      </c>
      <c r="F2134" s="262" t="s">
        <v>184</v>
      </c>
      <c r="G2134" s="291"/>
      <c r="H2134" s="339"/>
      <c r="I2134" s="116" t="s">
        <v>360</v>
      </c>
      <c r="J2134" s="117" t="s">
        <v>362</v>
      </c>
      <c r="K2134" s="2"/>
      <c r="L2134" s="2"/>
      <c r="M2134" s="109"/>
      <c r="N2134" s="106"/>
      <c r="O2134" s="110" t="str">
        <f t="shared" si="69"/>
        <v>... €</v>
      </c>
      <c r="P2134" s="111" t="str">
        <f t="shared" si="70"/>
        <v>... €</v>
      </c>
      <c r="Q2134" s="12"/>
      <c r="R2134" s="10"/>
      <c r="S2134" s="10"/>
      <c r="T2134" s="10"/>
      <c r="U2134" s="10"/>
      <c r="V2134" s="10"/>
      <c r="W2134" s="10"/>
      <c r="X2134" s="10"/>
      <c r="Y2134" s="10"/>
      <c r="Z2134" s="10"/>
      <c r="AA2134" s="10"/>
      <c r="AB2134" s="10"/>
      <c r="AC2134" s="10"/>
      <c r="AD2134" s="10"/>
      <c r="AE2134" s="10"/>
      <c r="AF2134" s="10"/>
      <c r="AG2134" s="10"/>
      <c r="AH2134" s="10"/>
      <c r="AI2134" s="10"/>
      <c r="AJ2134" s="10"/>
      <c r="AK2134" s="10"/>
    </row>
    <row r="2135" spans="1:37" ht="12.5" thickBot="1" x14ac:dyDescent="0.35">
      <c r="A2135" s="209"/>
      <c r="B2135" s="260">
        <v>0.12812676835019024</v>
      </c>
      <c r="C2135" s="308"/>
      <c r="D2135" s="357"/>
      <c r="E2135" s="248" t="s">
        <v>222</v>
      </c>
      <c r="F2135" s="261" t="s">
        <v>19</v>
      </c>
      <c r="G2135" s="291"/>
      <c r="H2135" s="339"/>
      <c r="I2135" s="116" t="s">
        <v>360</v>
      </c>
      <c r="J2135" s="117" t="s">
        <v>362</v>
      </c>
      <c r="K2135" s="2"/>
      <c r="L2135" s="2"/>
      <c r="M2135" s="109"/>
      <c r="N2135" s="106"/>
      <c r="O2135" s="110" t="str">
        <f t="shared" si="69"/>
        <v>... €</v>
      </c>
      <c r="P2135" s="111" t="str">
        <f t="shared" si="70"/>
        <v>... €</v>
      </c>
      <c r="Q2135" s="12"/>
      <c r="R2135" s="10"/>
      <c r="S2135" s="10"/>
      <c r="T2135" s="10"/>
      <c r="U2135" s="10"/>
      <c r="V2135" s="10"/>
      <c r="W2135" s="10"/>
      <c r="X2135" s="10"/>
      <c r="Y2135" s="10"/>
      <c r="Z2135" s="10"/>
      <c r="AA2135" s="10"/>
      <c r="AB2135" s="10"/>
      <c r="AC2135" s="10"/>
      <c r="AD2135" s="10"/>
      <c r="AE2135" s="10"/>
      <c r="AF2135" s="10"/>
      <c r="AG2135" s="10"/>
      <c r="AH2135" s="10"/>
      <c r="AI2135" s="10"/>
      <c r="AJ2135" s="10"/>
      <c r="AK2135" s="10"/>
    </row>
    <row r="2136" spans="1:37" ht="12.5" thickBot="1" x14ac:dyDescent="0.35">
      <c r="A2136" s="209"/>
      <c r="B2136" s="260">
        <v>0.12812676835019024</v>
      </c>
      <c r="C2136" s="308"/>
      <c r="D2136" s="357"/>
      <c r="E2136" s="248" t="s">
        <v>207</v>
      </c>
      <c r="F2136" s="261" t="s">
        <v>19</v>
      </c>
      <c r="G2136" s="291"/>
      <c r="H2136" s="339"/>
      <c r="I2136" s="116" t="s">
        <v>360</v>
      </c>
      <c r="J2136" s="117" t="s">
        <v>362</v>
      </c>
      <c r="K2136" s="2"/>
      <c r="L2136" s="2"/>
      <c r="M2136" s="109"/>
      <c r="N2136" s="106"/>
      <c r="O2136" s="110" t="str">
        <f t="shared" si="69"/>
        <v>... €</v>
      </c>
      <c r="P2136" s="111" t="str">
        <f t="shared" si="70"/>
        <v>... €</v>
      </c>
      <c r="Q2136" s="12"/>
      <c r="R2136" s="10"/>
      <c r="S2136" s="10"/>
      <c r="T2136" s="10"/>
      <c r="U2136" s="10"/>
      <c r="V2136" s="10"/>
      <c r="W2136" s="10"/>
      <c r="X2136" s="10"/>
      <c r="Y2136" s="10"/>
      <c r="Z2136" s="10"/>
      <c r="AA2136" s="10"/>
      <c r="AB2136" s="10"/>
      <c r="AC2136" s="10"/>
      <c r="AD2136" s="10"/>
      <c r="AE2136" s="10"/>
      <c r="AF2136" s="10"/>
      <c r="AG2136" s="10"/>
      <c r="AH2136" s="10"/>
      <c r="AI2136" s="10"/>
      <c r="AJ2136" s="10"/>
      <c r="AK2136" s="10"/>
    </row>
    <row r="2137" spans="1:37" ht="12.5" thickBot="1" x14ac:dyDescent="0.35">
      <c r="A2137" s="209"/>
      <c r="B2137" s="260">
        <v>0.12812676835019024</v>
      </c>
      <c r="C2137" s="308"/>
      <c r="D2137" s="357"/>
      <c r="E2137" s="248" t="s">
        <v>209</v>
      </c>
      <c r="F2137" s="261" t="s">
        <v>11</v>
      </c>
      <c r="G2137" s="291"/>
      <c r="H2137" s="339"/>
      <c r="I2137" s="116" t="s">
        <v>360</v>
      </c>
      <c r="J2137" s="117" t="s">
        <v>362</v>
      </c>
      <c r="K2137" s="2"/>
      <c r="L2137" s="2"/>
      <c r="M2137" s="109"/>
      <c r="N2137" s="106"/>
      <c r="O2137" s="110" t="str">
        <f t="shared" si="69"/>
        <v>... €</v>
      </c>
      <c r="P2137" s="111" t="str">
        <f t="shared" si="70"/>
        <v>... €</v>
      </c>
      <c r="Q2137" s="12"/>
      <c r="R2137" s="10"/>
      <c r="S2137" s="10"/>
      <c r="T2137" s="10"/>
      <c r="U2137" s="10"/>
      <c r="V2137" s="10"/>
      <c r="W2137" s="10"/>
      <c r="X2137" s="10"/>
      <c r="Y2137" s="10"/>
      <c r="Z2137" s="10"/>
      <c r="AA2137" s="10"/>
      <c r="AB2137" s="10"/>
      <c r="AC2137" s="10"/>
      <c r="AD2137" s="10"/>
      <c r="AE2137" s="10"/>
      <c r="AF2137" s="10"/>
      <c r="AG2137" s="10"/>
      <c r="AH2137" s="10"/>
      <c r="AI2137" s="10"/>
      <c r="AJ2137" s="10"/>
      <c r="AK2137" s="10"/>
    </row>
    <row r="2138" spans="1:37" ht="12.5" thickBot="1" x14ac:dyDescent="0.35">
      <c r="A2138" s="209"/>
      <c r="B2138" s="260">
        <v>0.12812676835019024</v>
      </c>
      <c r="C2138" s="308"/>
      <c r="D2138" s="357"/>
      <c r="E2138" s="248" t="s">
        <v>209</v>
      </c>
      <c r="F2138" s="261" t="s">
        <v>19</v>
      </c>
      <c r="G2138" s="291"/>
      <c r="H2138" s="339"/>
      <c r="I2138" s="116" t="s">
        <v>360</v>
      </c>
      <c r="J2138" s="117" t="s">
        <v>362</v>
      </c>
      <c r="K2138" s="2"/>
      <c r="L2138" s="2"/>
      <c r="M2138" s="109"/>
      <c r="N2138" s="106"/>
      <c r="O2138" s="110" t="str">
        <f t="shared" si="69"/>
        <v>... €</v>
      </c>
      <c r="P2138" s="111" t="str">
        <f t="shared" si="70"/>
        <v>... €</v>
      </c>
      <c r="Q2138" s="12"/>
      <c r="R2138" s="10"/>
      <c r="S2138" s="10"/>
      <c r="T2138" s="10"/>
      <c r="U2138" s="10"/>
      <c r="V2138" s="10"/>
      <c r="W2138" s="10"/>
      <c r="X2138" s="10"/>
      <c r="Y2138" s="10"/>
      <c r="Z2138" s="10"/>
      <c r="AA2138" s="10"/>
      <c r="AB2138" s="10"/>
      <c r="AC2138" s="10"/>
      <c r="AD2138" s="10"/>
      <c r="AE2138" s="10"/>
      <c r="AF2138" s="10"/>
      <c r="AG2138" s="10"/>
      <c r="AH2138" s="10"/>
      <c r="AI2138" s="10"/>
      <c r="AJ2138" s="10"/>
      <c r="AK2138" s="10"/>
    </row>
    <row r="2139" spans="1:37" ht="12.5" thickBot="1" x14ac:dyDescent="0.35">
      <c r="A2139" s="209"/>
      <c r="B2139" s="260">
        <v>0.12812676835019024</v>
      </c>
      <c r="C2139" s="308"/>
      <c r="D2139" s="357"/>
      <c r="E2139" s="248" t="s">
        <v>223</v>
      </c>
      <c r="F2139" s="261" t="s">
        <v>17</v>
      </c>
      <c r="G2139" s="291"/>
      <c r="H2139" s="339"/>
      <c r="I2139" s="116" t="s">
        <v>360</v>
      </c>
      <c r="J2139" s="117" t="s">
        <v>362</v>
      </c>
      <c r="K2139" s="2"/>
      <c r="L2139" s="2"/>
      <c r="M2139" s="109"/>
      <c r="N2139" s="106"/>
      <c r="O2139" s="110" t="str">
        <f t="shared" si="69"/>
        <v>... €</v>
      </c>
      <c r="P2139" s="111" t="str">
        <f t="shared" si="70"/>
        <v>... €</v>
      </c>
      <c r="Q2139" s="12"/>
      <c r="R2139" s="10"/>
      <c r="S2139" s="10"/>
      <c r="T2139" s="10"/>
      <c r="U2139" s="10"/>
      <c r="V2139" s="10"/>
      <c r="W2139" s="10"/>
      <c r="X2139" s="10"/>
      <c r="Y2139" s="10"/>
      <c r="Z2139" s="10"/>
      <c r="AA2139" s="10"/>
      <c r="AB2139" s="10"/>
      <c r="AC2139" s="10"/>
      <c r="AD2139" s="10"/>
      <c r="AE2139" s="10"/>
      <c r="AF2139" s="10"/>
      <c r="AG2139" s="10"/>
      <c r="AH2139" s="10"/>
      <c r="AI2139" s="10"/>
      <c r="AJ2139" s="10"/>
      <c r="AK2139" s="10"/>
    </row>
    <row r="2140" spans="1:37" ht="12.5" thickBot="1" x14ac:dyDescent="0.35">
      <c r="A2140" s="209"/>
      <c r="B2140" s="260">
        <v>0.12812676835019024</v>
      </c>
      <c r="C2140" s="308"/>
      <c r="D2140" s="357"/>
      <c r="E2140" s="248" t="s">
        <v>223</v>
      </c>
      <c r="F2140" s="261" t="s">
        <v>19</v>
      </c>
      <c r="G2140" s="291"/>
      <c r="H2140" s="339"/>
      <c r="I2140" s="116" t="s">
        <v>360</v>
      </c>
      <c r="J2140" s="117" t="s">
        <v>362</v>
      </c>
      <c r="K2140" s="2"/>
      <c r="L2140" s="2"/>
      <c r="M2140" s="109"/>
      <c r="N2140" s="106"/>
      <c r="O2140" s="110" t="str">
        <f t="shared" si="69"/>
        <v>... €</v>
      </c>
      <c r="P2140" s="111" t="str">
        <f t="shared" si="70"/>
        <v>... €</v>
      </c>
      <c r="Q2140" s="12"/>
      <c r="R2140" s="10"/>
      <c r="S2140" s="10"/>
      <c r="T2140" s="10"/>
      <c r="U2140" s="10"/>
      <c r="V2140" s="10"/>
      <c r="W2140" s="10"/>
      <c r="X2140" s="10"/>
      <c r="Y2140" s="10"/>
      <c r="Z2140" s="10"/>
      <c r="AA2140" s="10"/>
      <c r="AB2140" s="10"/>
      <c r="AC2140" s="10"/>
      <c r="AD2140" s="10"/>
      <c r="AE2140" s="10"/>
      <c r="AF2140" s="10"/>
      <c r="AG2140" s="10"/>
      <c r="AH2140" s="10"/>
      <c r="AI2140" s="10"/>
      <c r="AJ2140" s="10"/>
      <c r="AK2140" s="10"/>
    </row>
    <row r="2141" spans="1:37" ht="12.5" thickBot="1" x14ac:dyDescent="0.35">
      <c r="A2141" s="209"/>
      <c r="B2141" s="260">
        <v>0.12812676835019024</v>
      </c>
      <c r="C2141" s="308"/>
      <c r="D2141" s="357"/>
      <c r="E2141" s="248" t="s">
        <v>223</v>
      </c>
      <c r="F2141" s="261" t="s">
        <v>11</v>
      </c>
      <c r="G2141" s="291"/>
      <c r="H2141" s="339"/>
      <c r="I2141" s="116" t="s">
        <v>360</v>
      </c>
      <c r="J2141" s="117" t="s">
        <v>362</v>
      </c>
      <c r="K2141" s="2"/>
      <c r="L2141" s="2"/>
      <c r="M2141" s="109"/>
      <c r="N2141" s="106"/>
      <c r="O2141" s="110" t="str">
        <f t="shared" si="69"/>
        <v>... €</v>
      </c>
      <c r="P2141" s="111" t="str">
        <f t="shared" si="70"/>
        <v>... €</v>
      </c>
      <c r="Q2141" s="12"/>
      <c r="R2141" s="10"/>
      <c r="S2141" s="10"/>
      <c r="T2141" s="10"/>
      <c r="U2141" s="10"/>
      <c r="V2141" s="10"/>
      <c r="W2141" s="10"/>
      <c r="X2141" s="10"/>
      <c r="Y2141" s="10"/>
      <c r="Z2141" s="10"/>
      <c r="AA2141" s="10"/>
      <c r="AB2141" s="10"/>
      <c r="AC2141" s="10"/>
      <c r="AD2141" s="10"/>
      <c r="AE2141" s="10"/>
      <c r="AF2141" s="10"/>
      <c r="AG2141" s="10"/>
      <c r="AH2141" s="10"/>
      <c r="AI2141" s="10"/>
      <c r="AJ2141" s="10"/>
      <c r="AK2141" s="10"/>
    </row>
    <row r="2142" spans="1:37" ht="12.5" thickBot="1" x14ac:dyDescent="0.35">
      <c r="A2142" s="209"/>
      <c r="B2142" s="260">
        <v>0.12812676835019024</v>
      </c>
      <c r="C2142" s="308"/>
      <c r="D2142" s="357"/>
      <c r="E2142" s="248" t="s">
        <v>208</v>
      </c>
      <c r="F2142" s="262" t="s">
        <v>17</v>
      </c>
      <c r="G2142" s="291"/>
      <c r="H2142" s="339"/>
      <c r="I2142" s="116" t="s">
        <v>360</v>
      </c>
      <c r="J2142" s="117" t="s">
        <v>362</v>
      </c>
      <c r="K2142" s="2"/>
      <c r="L2142" s="2"/>
      <c r="M2142" s="109"/>
      <c r="N2142" s="106"/>
      <c r="O2142" s="110" t="str">
        <f t="shared" si="69"/>
        <v>... €</v>
      </c>
      <c r="P2142" s="111" t="str">
        <f t="shared" si="70"/>
        <v>... €</v>
      </c>
      <c r="Q2142" s="12"/>
      <c r="R2142" s="10"/>
      <c r="S2142" s="10"/>
      <c r="T2142" s="10"/>
      <c r="U2142" s="10"/>
      <c r="V2142" s="10"/>
      <c r="W2142" s="10"/>
      <c r="X2142" s="10"/>
      <c r="Y2142" s="10"/>
      <c r="Z2142" s="10"/>
      <c r="AA2142" s="10"/>
      <c r="AB2142" s="10"/>
      <c r="AC2142" s="10"/>
      <c r="AD2142" s="10"/>
      <c r="AE2142" s="10"/>
      <c r="AF2142" s="10"/>
      <c r="AG2142" s="10"/>
      <c r="AH2142" s="10"/>
      <c r="AI2142" s="10"/>
      <c r="AJ2142" s="10"/>
      <c r="AK2142" s="10"/>
    </row>
    <row r="2143" spans="1:37" ht="12.5" thickBot="1" x14ac:dyDescent="0.35">
      <c r="A2143" s="209"/>
      <c r="B2143" s="260">
        <v>0.12812676835019024</v>
      </c>
      <c r="C2143" s="308"/>
      <c r="D2143" s="357"/>
      <c r="E2143" s="248" t="s">
        <v>48</v>
      </c>
      <c r="F2143" s="262" t="s">
        <v>206</v>
      </c>
      <c r="G2143" s="291"/>
      <c r="H2143" s="339"/>
      <c r="I2143" s="116" t="s">
        <v>360</v>
      </c>
      <c r="J2143" s="117" t="s">
        <v>362</v>
      </c>
      <c r="K2143" s="2"/>
      <c r="L2143" s="2"/>
      <c r="M2143" s="109"/>
      <c r="N2143" s="106"/>
      <c r="O2143" s="110" t="str">
        <f t="shared" si="69"/>
        <v>... €</v>
      </c>
      <c r="P2143" s="111" t="str">
        <f t="shared" si="70"/>
        <v>... €</v>
      </c>
      <c r="Q2143" s="12"/>
      <c r="R2143" s="10"/>
      <c r="S2143" s="10"/>
      <c r="T2143" s="10"/>
      <c r="U2143" s="10"/>
      <c r="V2143" s="10"/>
      <c r="W2143" s="10"/>
      <c r="X2143" s="10"/>
      <c r="Y2143" s="10"/>
      <c r="Z2143" s="10"/>
      <c r="AA2143" s="10"/>
      <c r="AB2143" s="10"/>
      <c r="AC2143" s="10"/>
      <c r="AD2143" s="10"/>
      <c r="AE2143" s="10"/>
      <c r="AF2143" s="10"/>
      <c r="AG2143" s="10"/>
      <c r="AH2143" s="10"/>
      <c r="AI2143" s="10"/>
      <c r="AJ2143" s="10"/>
      <c r="AK2143" s="10"/>
    </row>
    <row r="2144" spans="1:37" ht="12.5" thickBot="1" x14ac:dyDescent="0.35">
      <c r="A2144" s="209"/>
      <c r="B2144" s="260">
        <v>0.12812676835019024</v>
      </c>
      <c r="C2144" s="308"/>
      <c r="D2144" s="357"/>
      <c r="E2144" s="248" t="s">
        <v>48</v>
      </c>
      <c r="F2144" s="262" t="s">
        <v>203</v>
      </c>
      <c r="G2144" s="291"/>
      <c r="H2144" s="339"/>
      <c r="I2144" s="116" t="s">
        <v>360</v>
      </c>
      <c r="J2144" s="117" t="s">
        <v>362</v>
      </c>
      <c r="K2144" s="2"/>
      <c r="L2144" s="2"/>
      <c r="M2144" s="109"/>
      <c r="N2144" s="106"/>
      <c r="O2144" s="110" t="str">
        <f t="shared" si="69"/>
        <v>... €</v>
      </c>
      <c r="P2144" s="111" t="str">
        <f t="shared" si="70"/>
        <v>... €</v>
      </c>
      <c r="Q2144" s="12"/>
      <c r="R2144" s="10"/>
      <c r="S2144" s="10"/>
      <c r="T2144" s="10"/>
      <c r="U2144" s="10"/>
      <c r="V2144" s="10"/>
      <c r="W2144" s="10"/>
      <c r="X2144" s="10"/>
      <c r="Y2144" s="10"/>
      <c r="Z2144" s="10"/>
      <c r="AA2144" s="10"/>
      <c r="AB2144" s="10"/>
      <c r="AC2144" s="10"/>
      <c r="AD2144" s="10"/>
      <c r="AE2144" s="10"/>
      <c r="AF2144" s="10"/>
      <c r="AG2144" s="10"/>
      <c r="AH2144" s="10"/>
      <c r="AI2144" s="10"/>
      <c r="AJ2144" s="10"/>
      <c r="AK2144" s="10"/>
    </row>
    <row r="2145" spans="1:37" ht="12.5" thickBot="1" x14ac:dyDescent="0.35">
      <c r="A2145" s="209"/>
      <c r="B2145" s="260">
        <v>0.12812676835019024</v>
      </c>
      <c r="C2145" s="309"/>
      <c r="D2145" s="358"/>
      <c r="E2145" s="261" t="s">
        <v>275</v>
      </c>
      <c r="F2145" s="261" t="s">
        <v>274</v>
      </c>
      <c r="G2145" s="293"/>
      <c r="H2145" s="339"/>
      <c r="I2145" s="116" t="s">
        <v>360</v>
      </c>
      <c r="J2145" s="117" t="s">
        <v>362</v>
      </c>
      <c r="K2145" s="2"/>
      <c r="L2145" s="2"/>
      <c r="M2145" s="109"/>
      <c r="N2145" s="106"/>
      <c r="O2145" s="110" t="str">
        <f t="shared" si="69"/>
        <v>... €</v>
      </c>
      <c r="P2145" s="111" t="str">
        <f t="shared" si="70"/>
        <v>... €</v>
      </c>
      <c r="Q2145" s="12"/>
      <c r="R2145" s="10"/>
      <c r="S2145" s="10"/>
      <c r="T2145" s="10"/>
      <c r="U2145" s="10"/>
      <c r="V2145" s="10"/>
      <c r="W2145" s="10"/>
      <c r="X2145" s="10"/>
      <c r="Y2145" s="10"/>
      <c r="Z2145" s="10"/>
      <c r="AA2145" s="10"/>
      <c r="AB2145" s="10"/>
      <c r="AC2145" s="10"/>
      <c r="AD2145" s="10"/>
      <c r="AE2145" s="10"/>
      <c r="AF2145" s="10"/>
      <c r="AG2145" s="10"/>
      <c r="AH2145" s="10"/>
      <c r="AI2145" s="10"/>
      <c r="AJ2145" s="10"/>
      <c r="AK2145" s="10"/>
    </row>
    <row r="2146" spans="1:37" ht="12" customHeight="1" thickBot="1" x14ac:dyDescent="0.35">
      <c r="A2146" s="209"/>
      <c r="B2146" s="260">
        <v>0.12812676835019024</v>
      </c>
      <c r="C2146" s="307" t="s">
        <v>330</v>
      </c>
      <c r="D2146" s="356" t="s">
        <v>224</v>
      </c>
      <c r="E2146" s="248" t="s">
        <v>14</v>
      </c>
      <c r="F2146" s="262" t="s">
        <v>203</v>
      </c>
      <c r="G2146" s="292" t="s">
        <v>225</v>
      </c>
      <c r="H2146" s="339"/>
      <c r="I2146" s="116" t="s">
        <v>360</v>
      </c>
      <c r="J2146" s="117" t="s">
        <v>362</v>
      </c>
      <c r="K2146" s="2"/>
      <c r="L2146" s="2"/>
      <c r="M2146" s="109"/>
      <c r="N2146" s="106"/>
      <c r="O2146" s="110" t="str">
        <f t="shared" si="69"/>
        <v>... €</v>
      </c>
      <c r="P2146" s="111" t="str">
        <f t="shared" si="70"/>
        <v>... €</v>
      </c>
      <c r="Q2146" s="12"/>
      <c r="R2146" s="10"/>
      <c r="S2146" s="10"/>
      <c r="T2146" s="10"/>
      <c r="U2146" s="10"/>
      <c r="V2146" s="10"/>
      <c r="W2146" s="10"/>
      <c r="X2146" s="10"/>
      <c r="Y2146" s="10"/>
      <c r="Z2146" s="10"/>
      <c r="AA2146" s="10"/>
      <c r="AB2146" s="10"/>
      <c r="AC2146" s="10"/>
      <c r="AD2146" s="10"/>
      <c r="AE2146" s="10"/>
      <c r="AF2146" s="10"/>
      <c r="AG2146" s="10"/>
      <c r="AH2146" s="10"/>
      <c r="AI2146" s="10"/>
      <c r="AJ2146" s="10"/>
      <c r="AK2146" s="10"/>
    </row>
    <row r="2147" spans="1:37" ht="12.5" thickBot="1" x14ac:dyDescent="0.35">
      <c r="A2147" s="209"/>
      <c r="B2147" s="260">
        <v>0.12812676835019024</v>
      </c>
      <c r="C2147" s="308"/>
      <c r="D2147" s="357"/>
      <c r="E2147" s="248" t="s">
        <v>14</v>
      </c>
      <c r="F2147" s="262" t="s">
        <v>204</v>
      </c>
      <c r="G2147" s="291"/>
      <c r="H2147" s="339"/>
      <c r="I2147" s="116" t="s">
        <v>360</v>
      </c>
      <c r="J2147" s="117" t="s">
        <v>362</v>
      </c>
      <c r="K2147" s="2"/>
      <c r="L2147" s="2"/>
      <c r="M2147" s="109"/>
      <c r="N2147" s="106"/>
      <c r="O2147" s="110" t="str">
        <f t="shared" si="69"/>
        <v>... €</v>
      </c>
      <c r="P2147" s="111" t="str">
        <f t="shared" si="70"/>
        <v>... €</v>
      </c>
      <c r="Q2147" s="12"/>
      <c r="R2147" s="10"/>
      <c r="S2147" s="10"/>
      <c r="T2147" s="10"/>
      <c r="U2147" s="10"/>
      <c r="V2147" s="10"/>
      <c r="W2147" s="10"/>
      <c r="X2147" s="10"/>
      <c r="Y2147" s="10"/>
      <c r="Z2147" s="10"/>
      <c r="AA2147" s="10"/>
      <c r="AB2147" s="10"/>
      <c r="AC2147" s="10"/>
      <c r="AD2147" s="10"/>
      <c r="AE2147" s="10"/>
      <c r="AF2147" s="10"/>
      <c r="AG2147" s="10"/>
      <c r="AH2147" s="10"/>
      <c r="AI2147" s="10"/>
      <c r="AJ2147" s="10"/>
      <c r="AK2147" s="10"/>
    </row>
    <row r="2148" spans="1:37" ht="12.5" thickBot="1" x14ac:dyDescent="0.35">
      <c r="A2148" s="209"/>
      <c r="B2148" s="260">
        <v>0.12812676835019024</v>
      </c>
      <c r="C2148" s="308"/>
      <c r="D2148" s="357"/>
      <c r="E2148" s="248" t="s">
        <v>16</v>
      </c>
      <c r="F2148" s="262" t="s">
        <v>203</v>
      </c>
      <c r="G2148" s="291"/>
      <c r="H2148" s="339"/>
      <c r="I2148" s="116" t="s">
        <v>360</v>
      </c>
      <c r="J2148" s="117" t="s">
        <v>362</v>
      </c>
      <c r="K2148" s="2"/>
      <c r="L2148" s="2"/>
      <c r="M2148" s="109"/>
      <c r="N2148" s="106"/>
      <c r="O2148" s="110" t="str">
        <f t="shared" si="69"/>
        <v>... €</v>
      </c>
      <c r="P2148" s="111" t="str">
        <f t="shared" si="70"/>
        <v>... €</v>
      </c>
      <c r="Q2148" s="12"/>
      <c r="R2148" s="10"/>
      <c r="S2148" s="10"/>
      <c r="T2148" s="10"/>
      <c r="U2148" s="10"/>
      <c r="V2148" s="10"/>
      <c r="W2148" s="10"/>
      <c r="X2148" s="10"/>
      <c r="Y2148" s="10"/>
      <c r="Z2148" s="10"/>
      <c r="AA2148" s="10"/>
      <c r="AB2148" s="10"/>
      <c r="AC2148" s="10"/>
      <c r="AD2148" s="10"/>
      <c r="AE2148" s="10"/>
      <c r="AF2148" s="10"/>
      <c r="AG2148" s="10"/>
      <c r="AH2148" s="10"/>
      <c r="AI2148" s="10"/>
      <c r="AJ2148" s="10"/>
      <c r="AK2148" s="10"/>
    </row>
    <row r="2149" spans="1:37" ht="12.5" thickBot="1" x14ac:dyDescent="0.35">
      <c r="A2149" s="209"/>
      <c r="B2149" s="260">
        <v>0.12812676835019024</v>
      </c>
      <c r="C2149" s="308"/>
      <c r="D2149" s="357"/>
      <c r="E2149" s="248" t="s">
        <v>16</v>
      </c>
      <c r="F2149" s="262" t="s">
        <v>184</v>
      </c>
      <c r="G2149" s="291"/>
      <c r="H2149" s="339"/>
      <c r="I2149" s="116" t="s">
        <v>360</v>
      </c>
      <c r="J2149" s="117" t="s">
        <v>362</v>
      </c>
      <c r="K2149" s="2"/>
      <c r="L2149" s="2"/>
      <c r="M2149" s="109"/>
      <c r="N2149" s="106"/>
      <c r="O2149" s="110" t="str">
        <f t="shared" si="69"/>
        <v>... €</v>
      </c>
      <c r="P2149" s="111" t="str">
        <f t="shared" si="70"/>
        <v>... €</v>
      </c>
      <c r="Q2149" s="12"/>
      <c r="R2149" s="10"/>
      <c r="S2149" s="10"/>
      <c r="T2149" s="10"/>
      <c r="U2149" s="10"/>
      <c r="V2149" s="10"/>
      <c r="W2149" s="10"/>
      <c r="X2149" s="10"/>
      <c r="Y2149" s="10"/>
      <c r="Z2149" s="10"/>
      <c r="AA2149" s="10"/>
      <c r="AB2149" s="10"/>
      <c r="AC2149" s="10"/>
      <c r="AD2149" s="10"/>
      <c r="AE2149" s="10"/>
      <c r="AF2149" s="10"/>
      <c r="AG2149" s="10"/>
      <c r="AH2149" s="10"/>
      <c r="AI2149" s="10"/>
      <c r="AJ2149" s="10"/>
      <c r="AK2149" s="10"/>
    </row>
    <row r="2150" spans="1:37" ht="12.5" thickBot="1" x14ac:dyDescent="0.35">
      <c r="A2150" s="209"/>
      <c r="B2150" s="260">
        <v>0.12812676835019024</v>
      </c>
      <c r="C2150" s="308"/>
      <c r="D2150" s="357"/>
      <c r="E2150" s="248" t="s">
        <v>222</v>
      </c>
      <c r="F2150" s="261" t="s">
        <v>19</v>
      </c>
      <c r="G2150" s="291"/>
      <c r="H2150" s="339"/>
      <c r="I2150" s="116" t="s">
        <v>360</v>
      </c>
      <c r="J2150" s="117" t="s">
        <v>362</v>
      </c>
      <c r="K2150" s="2"/>
      <c r="L2150" s="2"/>
      <c r="M2150" s="109"/>
      <c r="N2150" s="106"/>
      <c r="O2150" s="110" t="str">
        <f t="shared" si="69"/>
        <v>... €</v>
      </c>
      <c r="P2150" s="111" t="str">
        <f t="shared" si="70"/>
        <v>... €</v>
      </c>
      <c r="Q2150" s="12"/>
      <c r="R2150" s="10"/>
      <c r="S2150" s="10"/>
      <c r="T2150" s="10"/>
      <c r="U2150" s="10"/>
      <c r="V2150" s="10"/>
      <c r="W2150" s="10"/>
      <c r="X2150" s="10"/>
      <c r="Y2150" s="10"/>
      <c r="Z2150" s="10"/>
      <c r="AA2150" s="10"/>
      <c r="AB2150" s="10"/>
      <c r="AC2150" s="10"/>
      <c r="AD2150" s="10"/>
      <c r="AE2150" s="10"/>
      <c r="AF2150" s="10"/>
      <c r="AG2150" s="10"/>
      <c r="AH2150" s="10"/>
      <c r="AI2150" s="10"/>
      <c r="AJ2150" s="10"/>
      <c r="AK2150" s="10"/>
    </row>
    <row r="2151" spans="1:37" ht="12.5" thickBot="1" x14ac:dyDescent="0.35">
      <c r="A2151" s="209"/>
      <c r="B2151" s="260">
        <v>0.12812676835019024</v>
      </c>
      <c r="C2151" s="308"/>
      <c r="D2151" s="357"/>
      <c r="E2151" s="248" t="s">
        <v>207</v>
      </c>
      <c r="F2151" s="261" t="s">
        <v>19</v>
      </c>
      <c r="G2151" s="291"/>
      <c r="H2151" s="339"/>
      <c r="I2151" s="116" t="s">
        <v>360</v>
      </c>
      <c r="J2151" s="117" t="s">
        <v>362</v>
      </c>
      <c r="K2151" s="2"/>
      <c r="L2151" s="2"/>
      <c r="M2151" s="109"/>
      <c r="N2151" s="106"/>
      <c r="O2151" s="110" t="str">
        <f t="shared" si="69"/>
        <v>... €</v>
      </c>
      <c r="P2151" s="111" t="str">
        <f t="shared" si="70"/>
        <v>... €</v>
      </c>
      <c r="Q2151" s="12"/>
      <c r="R2151" s="10"/>
      <c r="S2151" s="10"/>
      <c r="T2151" s="10"/>
      <c r="U2151" s="10"/>
      <c r="V2151" s="10"/>
      <c r="W2151" s="10"/>
      <c r="X2151" s="10"/>
      <c r="Y2151" s="10"/>
      <c r="Z2151" s="10"/>
      <c r="AA2151" s="10"/>
      <c r="AB2151" s="10"/>
      <c r="AC2151" s="10"/>
      <c r="AD2151" s="10"/>
      <c r="AE2151" s="10"/>
      <c r="AF2151" s="10"/>
      <c r="AG2151" s="10"/>
      <c r="AH2151" s="10"/>
      <c r="AI2151" s="10"/>
      <c r="AJ2151" s="10"/>
      <c r="AK2151" s="10"/>
    </row>
    <row r="2152" spans="1:37" ht="12.5" thickBot="1" x14ac:dyDescent="0.35">
      <c r="A2152" s="209"/>
      <c r="B2152" s="260">
        <v>0.12812676835019024</v>
      </c>
      <c r="C2152" s="308"/>
      <c r="D2152" s="357"/>
      <c r="E2152" s="248" t="s">
        <v>209</v>
      </c>
      <c r="F2152" s="261" t="s">
        <v>11</v>
      </c>
      <c r="G2152" s="291"/>
      <c r="H2152" s="339"/>
      <c r="I2152" s="116" t="s">
        <v>360</v>
      </c>
      <c r="J2152" s="117" t="s">
        <v>362</v>
      </c>
      <c r="K2152" s="2"/>
      <c r="L2152" s="2"/>
      <c r="M2152" s="109"/>
      <c r="N2152" s="106"/>
      <c r="O2152" s="110" t="str">
        <f t="shared" si="69"/>
        <v>... €</v>
      </c>
      <c r="P2152" s="111" t="str">
        <f t="shared" si="70"/>
        <v>... €</v>
      </c>
      <c r="Q2152" s="12"/>
      <c r="R2152" s="10"/>
      <c r="S2152" s="10"/>
      <c r="T2152" s="10"/>
      <c r="U2152" s="10"/>
      <c r="V2152" s="10"/>
      <c r="W2152" s="10"/>
      <c r="X2152" s="10"/>
      <c r="Y2152" s="10"/>
      <c r="Z2152" s="10"/>
      <c r="AA2152" s="10"/>
      <c r="AB2152" s="10"/>
      <c r="AC2152" s="10"/>
      <c r="AD2152" s="10"/>
      <c r="AE2152" s="10"/>
      <c r="AF2152" s="10"/>
      <c r="AG2152" s="10"/>
      <c r="AH2152" s="10"/>
      <c r="AI2152" s="10"/>
      <c r="AJ2152" s="10"/>
      <c r="AK2152" s="10"/>
    </row>
    <row r="2153" spans="1:37" ht="12.5" thickBot="1" x14ac:dyDescent="0.35">
      <c r="A2153" s="209"/>
      <c r="B2153" s="260">
        <v>0.12812676835019024</v>
      </c>
      <c r="C2153" s="308"/>
      <c r="D2153" s="357"/>
      <c r="E2153" s="248" t="s">
        <v>209</v>
      </c>
      <c r="F2153" s="261" t="s">
        <v>19</v>
      </c>
      <c r="G2153" s="291"/>
      <c r="H2153" s="339"/>
      <c r="I2153" s="116" t="s">
        <v>360</v>
      </c>
      <c r="J2153" s="117" t="s">
        <v>362</v>
      </c>
      <c r="K2153" s="2"/>
      <c r="L2153" s="2"/>
      <c r="M2153" s="109"/>
      <c r="N2153" s="106"/>
      <c r="O2153" s="110" t="str">
        <f t="shared" si="69"/>
        <v>... €</v>
      </c>
      <c r="P2153" s="111" t="str">
        <f t="shared" si="70"/>
        <v>... €</v>
      </c>
      <c r="Q2153" s="12"/>
      <c r="R2153" s="10"/>
      <c r="S2153" s="10"/>
      <c r="T2153" s="10"/>
      <c r="U2153" s="10"/>
      <c r="V2153" s="10"/>
      <c r="W2153" s="10"/>
      <c r="X2153" s="10"/>
      <c r="Y2153" s="10"/>
      <c r="Z2153" s="10"/>
      <c r="AA2153" s="10"/>
      <c r="AB2153" s="10"/>
      <c r="AC2153" s="10"/>
      <c r="AD2153" s="10"/>
      <c r="AE2153" s="10"/>
      <c r="AF2153" s="10"/>
      <c r="AG2153" s="10"/>
      <c r="AH2153" s="10"/>
      <c r="AI2153" s="10"/>
      <c r="AJ2153" s="10"/>
      <c r="AK2153" s="10"/>
    </row>
    <row r="2154" spans="1:37" ht="12.5" thickBot="1" x14ac:dyDescent="0.35">
      <c r="A2154" s="209"/>
      <c r="B2154" s="260">
        <v>0.12812676835019024</v>
      </c>
      <c r="C2154" s="308"/>
      <c r="D2154" s="357"/>
      <c r="E2154" s="248" t="s">
        <v>223</v>
      </c>
      <c r="F2154" s="261" t="s">
        <v>17</v>
      </c>
      <c r="G2154" s="291"/>
      <c r="H2154" s="339"/>
      <c r="I2154" s="116" t="s">
        <v>360</v>
      </c>
      <c r="J2154" s="117" t="s">
        <v>362</v>
      </c>
      <c r="K2154" s="2"/>
      <c r="L2154" s="2"/>
      <c r="M2154" s="109"/>
      <c r="N2154" s="106"/>
      <c r="O2154" s="110" t="str">
        <f t="shared" si="69"/>
        <v>... €</v>
      </c>
      <c r="P2154" s="111" t="str">
        <f t="shared" si="70"/>
        <v>... €</v>
      </c>
      <c r="Q2154" s="12"/>
      <c r="R2154" s="10"/>
      <c r="S2154" s="10"/>
      <c r="T2154" s="10"/>
      <c r="U2154" s="10"/>
      <c r="V2154" s="10"/>
      <c r="W2154" s="10"/>
      <c r="X2154" s="10"/>
      <c r="Y2154" s="10"/>
      <c r="Z2154" s="10"/>
      <c r="AA2154" s="10"/>
      <c r="AB2154" s="10"/>
      <c r="AC2154" s="10"/>
      <c r="AD2154" s="10"/>
      <c r="AE2154" s="10"/>
      <c r="AF2154" s="10"/>
      <c r="AG2154" s="10"/>
      <c r="AH2154" s="10"/>
      <c r="AI2154" s="10"/>
      <c r="AJ2154" s="10"/>
      <c r="AK2154" s="10"/>
    </row>
    <row r="2155" spans="1:37" ht="12.5" thickBot="1" x14ac:dyDescent="0.35">
      <c r="A2155" s="209"/>
      <c r="B2155" s="260">
        <v>0.12812676835019024</v>
      </c>
      <c r="C2155" s="308"/>
      <c r="D2155" s="357"/>
      <c r="E2155" s="248" t="s">
        <v>223</v>
      </c>
      <c r="F2155" s="261" t="s">
        <v>19</v>
      </c>
      <c r="G2155" s="291"/>
      <c r="H2155" s="339"/>
      <c r="I2155" s="116" t="s">
        <v>360</v>
      </c>
      <c r="J2155" s="117" t="s">
        <v>362</v>
      </c>
      <c r="K2155" s="2"/>
      <c r="L2155" s="2"/>
      <c r="M2155" s="109"/>
      <c r="N2155" s="106"/>
      <c r="O2155" s="110" t="str">
        <f t="shared" si="69"/>
        <v>... €</v>
      </c>
      <c r="P2155" s="111" t="str">
        <f t="shared" si="70"/>
        <v>... €</v>
      </c>
      <c r="Q2155" s="12"/>
      <c r="R2155" s="10"/>
      <c r="S2155" s="10"/>
      <c r="T2155" s="10"/>
      <c r="U2155" s="10"/>
      <c r="V2155" s="10"/>
      <c r="W2155" s="10"/>
      <c r="X2155" s="10"/>
      <c r="Y2155" s="10"/>
      <c r="Z2155" s="10"/>
      <c r="AA2155" s="10"/>
      <c r="AB2155" s="10"/>
      <c r="AC2155" s="10"/>
      <c r="AD2155" s="10"/>
      <c r="AE2155" s="10"/>
      <c r="AF2155" s="10"/>
      <c r="AG2155" s="10"/>
      <c r="AH2155" s="10"/>
      <c r="AI2155" s="10"/>
      <c r="AJ2155" s="10"/>
      <c r="AK2155" s="10"/>
    </row>
    <row r="2156" spans="1:37" ht="12.5" thickBot="1" x14ac:dyDescent="0.35">
      <c r="A2156" s="209"/>
      <c r="B2156" s="260">
        <v>0.12812676835019024</v>
      </c>
      <c r="C2156" s="308"/>
      <c r="D2156" s="357"/>
      <c r="E2156" s="248" t="s">
        <v>223</v>
      </c>
      <c r="F2156" s="261" t="s">
        <v>11</v>
      </c>
      <c r="G2156" s="291"/>
      <c r="H2156" s="339"/>
      <c r="I2156" s="116" t="s">
        <v>360</v>
      </c>
      <c r="J2156" s="117" t="s">
        <v>362</v>
      </c>
      <c r="K2156" s="2"/>
      <c r="L2156" s="2"/>
      <c r="M2156" s="109"/>
      <c r="N2156" s="106"/>
      <c r="O2156" s="110" t="str">
        <f t="shared" si="69"/>
        <v>... €</v>
      </c>
      <c r="P2156" s="111" t="str">
        <f t="shared" si="70"/>
        <v>... €</v>
      </c>
      <c r="Q2156" s="12"/>
      <c r="R2156" s="10"/>
      <c r="S2156" s="10"/>
      <c r="T2156" s="10"/>
      <c r="U2156" s="10"/>
      <c r="V2156" s="10"/>
      <c r="W2156" s="10"/>
      <c r="X2156" s="10"/>
      <c r="Y2156" s="10"/>
      <c r="Z2156" s="10"/>
      <c r="AA2156" s="10"/>
      <c r="AB2156" s="10"/>
      <c r="AC2156" s="10"/>
      <c r="AD2156" s="10"/>
      <c r="AE2156" s="10"/>
      <c r="AF2156" s="10"/>
      <c r="AG2156" s="10"/>
      <c r="AH2156" s="10"/>
      <c r="AI2156" s="10"/>
      <c r="AJ2156" s="10"/>
      <c r="AK2156" s="10"/>
    </row>
    <row r="2157" spans="1:37" ht="12.5" thickBot="1" x14ac:dyDescent="0.35">
      <c r="A2157" s="209"/>
      <c r="B2157" s="260">
        <v>0.12812676835019024</v>
      </c>
      <c r="C2157" s="308"/>
      <c r="D2157" s="357"/>
      <c r="E2157" s="248" t="s">
        <v>208</v>
      </c>
      <c r="F2157" s="262" t="s">
        <v>17</v>
      </c>
      <c r="G2157" s="291"/>
      <c r="H2157" s="339"/>
      <c r="I2157" s="116" t="s">
        <v>360</v>
      </c>
      <c r="J2157" s="117" t="s">
        <v>362</v>
      </c>
      <c r="K2157" s="2"/>
      <c r="L2157" s="2"/>
      <c r="M2157" s="109"/>
      <c r="N2157" s="106"/>
      <c r="O2157" s="110" t="str">
        <f t="shared" si="69"/>
        <v>... €</v>
      </c>
      <c r="P2157" s="111" t="str">
        <f t="shared" si="70"/>
        <v>... €</v>
      </c>
      <c r="Q2157" s="12"/>
      <c r="R2157" s="10"/>
      <c r="S2157" s="10"/>
      <c r="T2157" s="10"/>
      <c r="U2157" s="10"/>
      <c r="V2157" s="10"/>
      <c r="W2157" s="10"/>
      <c r="X2157" s="10"/>
      <c r="Y2157" s="10"/>
      <c r="Z2157" s="10"/>
      <c r="AA2157" s="10"/>
      <c r="AB2157" s="10"/>
      <c r="AC2157" s="10"/>
      <c r="AD2157" s="10"/>
      <c r="AE2157" s="10"/>
      <c r="AF2157" s="10"/>
      <c r="AG2157" s="10"/>
      <c r="AH2157" s="10"/>
      <c r="AI2157" s="10"/>
      <c r="AJ2157" s="10"/>
      <c r="AK2157" s="10"/>
    </row>
    <row r="2158" spans="1:37" ht="12.5" thickBot="1" x14ac:dyDescent="0.35">
      <c r="A2158" s="209"/>
      <c r="B2158" s="260">
        <v>0.12812676835019024</v>
      </c>
      <c r="C2158" s="308"/>
      <c r="D2158" s="357"/>
      <c r="E2158" s="248" t="s">
        <v>48</v>
      </c>
      <c r="F2158" s="262" t="s">
        <v>206</v>
      </c>
      <c r="G2158" s="291"/>
      <c r="H2158" s="339"/>
      <c r="I2158" s="116" t="s">
        <v>360</v>
      </c>
      <c r="J2158" s="117" t="s">
        <v>362</v>
      </c>
      <c r="K2158" s="2"/>
      <c r="L2158" s="2"/>
      <c r="M2158" s="109"/>
      <c r="N2158" s="106"/>
      <c r="O2158" s="110" t="str">
        <f t="shared" si="69"/>
        <v>... €</v>
      </c>
      <c r="P2158" s="111" t="str">
        <f t="shared" si="70"/>
        <v>... €</v>
      </c>
      <c r="Q2158" s="12"/>
      <c r="R2158" s="10"/>
      <c r="S2158" s="10"/>
      <c r="T2158" s="10"/>
      <c r="U2158" s="10"/>
      <c r="V2158" s="10"/>
      <c r="W2158" s="10"/>
      <c r="X2158" s="10"/>
      <c r="Y2158" s="10"/>
      <c r="Z2158" s="10"/>
      <c r="AA2158" s="10"/>
      <c r="AB2158" s="10"/>
      <c r="AC2158" s="10"/>
      <c r="AD2158" s="10"/>
      <c r="AE2158" s="10"/>
      <c r="AF2158" s="10"/>
      <c r="AG2158" s="10"/>
      <c r="AH2158" s="10"/>
      <c r="AI2158" s="10"/>
      <c r="AJ2158" s="10"/>
      <c r="AK2158" s="10"/>
    </row>
    <row r="2159" spans="1:37" ht="12.5" thickBot="1" x14ac:dyDescent="0.35">
      <c r="A2159" s="209"/>
      <c r="B2159" s="260">
        <v>0.12812676835019024</v>
      </c>
      <c r="C2159" s="308"/>
      <c r="D2159" s="357"/>
      <c r="E2159" s="248" t="s">
        <v>48</v>
      </c>
      <c r="F2159" s="262" t="s">
        <v>203</v>
      </c>
      <c r="G2159" s="291"/>
      <c r="H2159" s="339"/>
      <c r="I2159" s="116" t="s">
        <v>360</v>
      </c>
      <c r="J2159" s="117" t="s">
        <v>362</v>
      </c>
      <c r="K2159" s="2"/>
      <c r="L2159" s="2"/>
      <c r="M2159" s="109"/>
      <c r="N2159" s="106"/>
      <c r="O2159" s="110" t="str">
        <f t="shared" si="69"/>
        <v>... €</v>
      </c>
      <c r="P2159" s="111" t="str">
        <f t="shared" si="70"/>
        <v>... €</v>
      </c>
      <c r="Q2159" s="12"/>
      <c r="R2159" s="10"/>
      <c r="S2159" s="10"/>
      <c r="T2159" s="10"/>
      <c r="U2159" s="10"/>
      <c r="V2159" s="10"/>
      <c r="W2159" s="10"/>
      <c r="X2159" s="10"/>
      <c r="Y2159" s="10"/>
      <c r="Z2159" s="10"/>
      <c r="AA2159" s="10"/>
      <c r="AB2159" s="10"/>
      <c r="AC2159" s="10"/>
      <c r="AD2159" s="10"/>
      <c r="AE2159" s="10"/>
      <c r="AF2159" s="10"/>
      <c r="AG2159" s="10"/>
      <c r="AH2159" s="10"/>
      <c r="AI2159" s="10"/>
      <c r="AJ2159" s="10"/>
      <c r="AK2159" s="10"/>
    </row>
    <row r="2160" spans="1:37" ht="12.5" thickBot="1" x14ac:dyDescent="0.35">
      <c r="A2160" s="209"/>
      <c r="B2160" s="260">
        <v>0.12812676835019024</v>
      </c>
      <c r="C2160" s="309"/>
      <c r="D2160" s="358"/>
      <c r="E2160" s="261" t="s">
        <v>275</v>
      </c>
      <c r="F2160" s="261" t="s">
        <v>274</v>
      </c>
      <c r="G2160" s="293"/>
      <c r="H2160" s="339"/>
      <c r="I2160" s="116" t="s">
        <v>360</v>
      </c>
      <c r="J2160" s="117" t="s">
        <v>362</v>
      </c>
      <c r="K2160" s="2"/>
      <c r="L2160" s="2"/>
      <c r="M2160" s="109"/>
      <c r="N2160" s="106"/>
      <c r="O2160" s="110" t="str">
        <f t="shared" si="69"/>
        <v>... €</v>
      </c>
      <c r="P2160" s="111" t="str">
        <f t="shared" si="70"/>
        <v>... €</v>
      </c>
      <c r="Q2160" s="12"/>
      <c r="R2160" s="10"/>
      <c r="S2160" s="10"/>
      <c r="T2160" s="10"/>
      <c r="U2160" s="10"/>
      <c r="V2160" s="10"/>
      <c r="W2160" s="10"/>
      <c r="X2160" s="10"/>
      <c r="Y2160" s="10"/>
      <c r="Z2160" s="10"/>
      <c r="AA2160" s="10"/>
      <c r="AB2160" s="10"/>
      <c r="AC2160" s="10"/>
      <c r="AD2160" s="10"/>
      <c r="AE2160" s="10"/>
      <c r="AF2160" s="10"/>
      <c r="AG2160" s="10"/>
      <c r="AH2160" s="10"/>
      <c r="AI2160" s="10"/>
      <c r="AJ2160" s="10"/>
      <c r="AK2160" s="10"/>
    </row>
    <row r="2161" spans="1:40" ht="12" customHeight="1" thickBot="1" x14ac:dyDescent="0.35">
      <c r="A2161" s="209"/>
      <c r="B2161" s="260">
        <v>0.12812676835019024</v>
      </c>
      <c r="C2161" s="307" t="s">
        <v>2</v>
      </c>
      <c r="D2161" s="331" t="s">
        <v>226</v>
      </c>
      <c r="E2161" s="248" t="s">
        <v>227</v>
      </c>
      <c r="F2161" s="262" t="s">
        <v>68</v>
      </c>
      <c r="G2161" s="331" t="s">
        <v>228</v>
      </c>
      <c r="H2161" s="339"/>
      <c r="I2161" s="116" t="s">
        <v>360</v>
      </c>
      <c r="J2161" s="117" t="s">
        <v>362</v>
      </c>
      <c r="K2161" s="2"/>
      <c r="L2161" s="2"/>
      <c r="M2161" s="109"/>
      <c r="N2161" s="106"/>
      <c r="O2161" s="110" t="str">
        <f t="shared" si="69"/>
        <v>... €</v>
      </c>
      <c r="P2161" s="111" t="str">
        <f t="shared" si="70"/>
        <v>... €</v>
      </c>
      <c r="Q2161" s="12"/>
      <c r="R2161" s="10"/>
      <c r="S2161" s="10"/>
      <c r="T2161" s="10"/>
      <c r="U2161" s="10"/>
      <c r="V2161" s="10"/>
      <c r="W2161" s="10"/>
      <c r="X2161" s="10"/>
      <c r="Y2161" s="10"/>
      <c r="Z2161" s="10"/>
      <c r="AA2161" s="10"/>
      <c r="AB2161" s="10"/>
      <c r="AC2161" s="10"/>
      <c r="AD2161" s="10"/>
      <c r="AE2161" s="10"/>
      <c r="AF2161" s="10"/>
      <c r="AG2161" s="10"/>
      <c r="AH2161" s="10"/>
      <c r="AI2161" s="10"/>
      <c r="AJ2161" s="10"/>
      <c r="AK2161" s="10"/>
    </row>
    <row r="2162" spans="1:40" ht="12.5" thickBot="1" x14ac:dyDescent="0.35">
      <c r="A2162" s="209"/>
      <c r="B2162" s="260">
        <v>0.12812676835019024</v>
      </c>
      <c r="C2162" s="308"/>
      <c r="D2162" s="331"/>
      <c r="E2162" s="248"/>
      <c r="F2162" s="262" t="s">
        <v>253</v>
      </c>
      <c r="G2162" s="331"/>
      <c r="H2162" s="339"/>
      <c r="I2162" s="116" t="s">
        <v>360</v>
      </c>
      <c r="J2162" s="117" t="s">
        <v>362</v>
      </c>
      <c r="K2162" s="2"/>
      <c r="L2162" s="2"/>
      <c r="M2162" s="109"/>
      <c r="N2162" s="106"/>
      <c r="O2162" s="110" t="str">
        <f t="shared" si="69"/>
        <v>... €</v>
      </c>
      <c r="P2162" s="111" t="str">
        <f t="shared" si="70"/>
        <v>... €</v>
      </c>
      <c r="Q2162" s="12"/>
      <c r="R2162" s="10"/>
      <c r="S2162" s="10"/>
      <c r="T2162" s="10"/>
      <c r="U2162" s="10"/>
      <c r="V2162" s="10"/>
      <c r="W2162" s="10"/>
      <c r="X2162" s="10"/>
      <c r="Y2162" s="10"/>
      <c r="Z2162" s="10"/>
      <c r="AA2162" s="10"/>
      <c r="AB2162" s="10"/>
      <c r="AC2162" s="10"/>
      <c r="AD2162" s="10"/>
      <c r="AE2162" s="10"/>
      <c r="AF2162" s="10"/>
      <c r="AG2162" s="10"/>
      <c r="AH2162" s="10"/>
      <c r="AI2162" s="10"/>
      <c r="AJ2162" s="10"/>
      <c r="AK2162" s="10"/>
    </row>
    <row r="2163" spans="1:40" ht="12.5" thickBot="1" x14ac:dyDescent="0.35">
      <c r="A2163" s="209"/>
      <c r="B2163" s="260">
        <v>0.12812676835019024</v>
      </c>
      <c r="C2163" s="308"/>
      <c r="D2163" s="331"/>
      <c r="E2163" s="248"/>
      <c r="F2163" s="261" t="s">
        <v>274</v>
      </c>
      <c r="G2163" s="331"/>
      <c r="H2163" s="339"/>
      <c r="I2163" s="116" t="s">
        <v>360</v>
      </c>
      <c r="J2163" s="117" t="s">
        <v>362</v>
      </c>
      <c r="K2163" s="2"/>
      <c r="L2163" s="2"/>
      <c r="M2163" s="109"/>
      <c r="N2163" s="106"/>
      <c r="O2163" s="110" t="str">
        <f t="shared" si="69"/>
        <v>... €</v>
      </c>
      <c r="P2163" s="111" t="str">
        <f t="shared" si="70"/>
        <v>... €</v>
      </c>
      <c r="Q2163" s="12"/>
      <c r="R2163" s="10"/>
      <c r="S2163" s="10"/>
      <c r="T2163" s="10"/>
      <c r="U2163" s="10"/>
      <c r="V2163" s="10"/>
      <c r="W2163" s="10"/>
      <c r="X2163" s="10"/>
      <c r="Y2163" s="10"/>
      <c r="Z2163" s="10"/>
      <c r="AA2163" s="10"/>
      <c r="AB2163" s="10"/>
      <c r="AC2163" s="10"/>
      <c r="AD2163" s="10"/>
      <c r="AE2163" s="10"/>
      <c r="AF2163" s="10"/>
      <c r="AG2163" s="10"/>
      <c r="AH2163" s="10"/>
      <c r="AI2163" s="10"/>
      <c r="AJ2163" s="10"/>
      <c r="AK2163" s="10"/>
    </row>
    <row r="2164" spans="1:40" ht="12.5" thickBot="1" x14ac:dyDescent="0.35">
      <c r="A2164" s="209"/>
      <c r="B2164" s="260">
        <v>0.12812676835019024</v>
      </c>
      <c r="C2164" s="309"/>
      <c r="D2164" s="331"/>
      <c r="E2164" s="248"/>
      <c r="F2164" s="262" t="s">
        <v>11</v>
      </c>
      <c r="G2164" s="331"/>
      <c r="H2164" s="339"/>
      <c r="I2164" s="116" t="s">
        <v>360</v>
      </c>
      <c r="J2164" s="117" t="s">
        <v>362</v>
      </c>
      <c r="K2164" s="2"/>
      <c r="L2164" s="2"/>
      <c r="M2164" s="109"/>
      <c r="N2164" s="106"/>
      <c r="O2164" s="110" t="str">
        <f t="shared" si="69"/>
        <v>... €</v>
      </c>
      <c r="P2164" s="111" t="str">
        <f t="shared" si="70"/>
        <v>... €</v>
      </c>
      <c r="Q2164" s="12"/>
      <c r="R2164" s="10"/>
      <c r="S2164" s="10"/>
      <c r="T2164" s="10"/>
      <c r="U2164" s="10"/>
      <c r="V2164" s="10"/>
      <c r="W2164" s="10"/>
      <c r="X2164" s="10"/>
      <c r="Y2164" s="10"/>
      <c r="Z2164" s="10"/>
      <c r="AA2164" s="10"/>
      <c r="AB2164" s="10"/>
      <c r="AC2164" s="10"/>
      <c r="AD2164" s="10"/>
      <c r="AE2164" s="10"/>
      <c r="AF2164" s="10"/>
      <c r="AG2164" s="10"/>
      <c r="AH2164" s="10"/>
      <c r="AI2164" s="10"/>
      <c r="AJ2164" s="10"/>
      <c r="AK2164" s="10"/>
    </row>
    <row r="2165" spans="1:40" ht="12" customHeight="1" thickBot="1" x14ac:dyDescent="0.35">
      <c r="A2165" s="209"/>
      <c r="B2165" s="260">
        <v>0.12812676835019024</v>
      </c>
      <c r="C2165" s="307" t="s">
        <v>2</v>
      </c>
      <c r="D2165" s="330" t="s">
        <v>229</v>
      </c>
      <c r="E2165" s="248" t="s">
        <v>230</v>
      </c>
      <c r="F2165" s="262" t="s">
        <v>68</v>
      </c>
      <c r="G2165" s="332" t="s">
        <v>262</v>
      </c>
      <c r="H2165" s="339"/>
      <c r="I2165" s="116" t="s">
        <v>360</v>
      </c>
      <c r="J2165" s="117" t="s">
        <v>362</v>
      </c>
      <c r="K2165" s="2"/>
      <c r="L2165" s="2"/>
      <c r="M2165" s="109"/>
      <c r="N2165" s="106"/>
      <c r="O2165" s="110" t="str">
        <f t="shared" si="69"/>
        <v>... €</v>
      </c>
      <c r="P2165" s="111" t="str">
        <f t="shared" si="70"/>
        <v>... €</v>
      </c>
      <c r="Q2165" s="12"/>
      <c r="R2165" s="10"/>
      <c r="S2165" s="10"/>
      <c r="T2165" s="10"/>
      <c r="U2165" s="10"/>
      <c r="V2165" s="10"/>
      <c r="W2165" s="10"/>
      <c r="X2165" s="10"/>
      <c r="Y2165" s="10"/>
      <c r="Z2165" s="10"/>
      <c r="AA2165" s="10"/>
      <c r="AB2165" s="10"/>
      <c r="AC2165" s="10"/>
      <c r="AD2165" s="10"/>
      <c r="AE2165" s="10"/>
      <c r="AF2165" s="10"/>
      <c r="AG2165" s="10"/>
      <c r="AH2165" s="10"/>
      <c r="AI2165" s="10"/>
      <c r="AJ2165" s="10"/>
      <c r="AK2165" s="10"/>
    </row>
    <row r="2166" spans="1:40" ht="12.5" thickBot="1" x14ac:dyDescent="0.35">
      <c r="A2166" s="209"/>
      <c r="B2166" s="260">
        <v>0.12812676835019024</v>
      </c>
      <c r="C2166" s="308"/>
      <c r="D2166" s="330"/>
      <c r="E2166" s="248"/>
      <c r="F2166" s="262" t="s">
        <v>253</v>
      </c>
      <c r="G2166" s="332"/>
      <c r="H2166" s="339"/>
      <c r="I2166" s="116" t="s">
        <v>360</v>
      </c>
      <c r="J2166" s="117" t="s">
        <v>362</v>
      </c>
      <c r="K2166" s="2"/>
      <c r="L2166" s="2"/>
      <c r="M2166" s="109"/>
      <c r="N2166" s="106"/>
      <c r="O2166" s="110" t="str">
        <f t="shared" si="69"/>
        <v>... €</v>
      </c>
      <c r="P2166" s="111" t="str">
        <f t="shared" si="70"/>
        <v>... €</v>
      </c>
      <c r="Q2166" s="12"/>
      <c r="R2166" s="10"/>
      <c r="S2166" s="10"/>
      <c r="T2166" s="10"/>
      <c r="U2166" s="10"/>
      <c r="V2166" s="10"/>
      <c r="W2166" s="10"/>
      <c r="X2166" s="10"/>
      <c r="Y2166" s="10"/>
      <c r="Z2166" s="10"/>
      <c r="AA2166" s="10"/>
      <c r="AB2166" s="10"/>
      <c r="AC2166" s="10"/>
      <c r="AD2166" s="10"/>
      <c r="AE2166" s="10"/>
      <c r="AF2166" s="10"/>
      <c r="AG2166" s="10"/>
      <c r="AH2166" s="10"/>
      <c r="AI2166" s="10"/>
      <c r="AJ2166" s="10"/>
      <c r="AK2166" s="10"/>
    </row>
    <row r="2167" spans="1:40" ht="12.5" thickBot="1" x14ac:dyDescent="0.35">
      <c r="A2167" s="209"/>
      <c r="B2167" s="260">
        <v>0.12812676835019024</v>
      </c>
      <c r="C2167" s="308"/>
      <c r="D2167" s="330"/>
      <c r="E2167" s="248"/>
      <c r="F2167" s="261" t="s">
        <v>274</v>
      </c>
      <c r="G2167" s="332"/>
      <c r="H2167" s="339"/>
      <c r="I2167" s="116" t="s">
        <v>360</v>
      </c>
      <c r="J2167" s="117" t="s">
        <v>362</v>
      </c>
      <c r="K2167" s="2"/>
      <c r="L2167" s="2"/>
      <c r="M2167" s="109"/>
      <c r="N2167" s="106"/>
      <c r="O2167" s="110" t="str">
        <f t="shared" si="69"/>
        <v>... €</v>
      </c>
      <c r="P2167" s="111" t="str">
        <f t="shared" si="70"/>
        <v>... €</v>
      </c>
      <c r="Q2167" s="12"/>
      <c r="R2167" s="10"/>
      <c r="S2167" s="10"/>
      <c r="T2167" s="10"/>
      <c r="U2167" s="10"/>
      <c r="V2167" s="10"/>
      <c r="W2167" s="10"/>
      <c r="X2167" s="10"/>
      <c r="Y2167" s="10"/>
      <c r="Z2167" s="10"/>
      <c r="AA2167" s="10"/>
      <c r="AB2167" s="10"/>
      <c r="AC2167" s="10"/>
      <c r="AD2167" s="10"/>
      <c r="AE2167" s="10"/>
      <c r="AF2167" s="10"/>
      <c r="AG2167" s="10"/>
      <c r="AH2167" s="10"/>
      <c r="AI2167" s="10"/>
      <c r="AJ2167" s="10"/>
      <c r="AK2167" s="10"/>
    </row>
    <row r="2168" spans="1:40" s="11" customFormat="1" ht="12.5" thickBot="1" x14ac:dyDescent="0.4">
      <c r="A2168" s="208"/>
      <c r="B2168" s="277">
        <v>0.12812676835019024</v>
      </c>
      <c r="C2168" s="309"/>
      <c r="D2168" s="330"/>
      <c r="E2168" s="248"/>
      <c r="F2168" s="97" t="s">
        <v>11</v>
      </c>
      <c r="G2168" s="332"/>
      <c r="H2168" s="339"/>
      <c r="I2168" s="116" t="s">
        <v>360</v>
      </c>
      <c r="J2168" s="117" t="s">
        <v>362</v>
      </c>
      <c r="K2168" s="2"/>
      <c r="L2168" s="2"/>
      <c r="M2168" s="109"/>
      <c r="N2168" s="106"/>
      <c r="O2168" s="110" t="str">
        <f t="shared" si="69"/>
        <v>... €</v>
      </c>
      <c r="P2168" s="111" t="str">
        <f t="shared" si="70"/>
        <v>... €</v>
      </c>
      <c r="Q2168" s="10"/>
      <c r="R2168" s="10"/>
      <c r="S2168" s="10"/>
      <c r="T2168" s="10"/>
      <c r="U2168" s="10"/>
      <c r="V2168" s="10"/>
      <c r="W2168" s="10"/>
      <c r="X2168" s="10"/>
      <c r="Y2168" s="10"/>
      <c r="Z2168" s="10"/>
      <c r="AA2168" s="10"/>
      <c r="AB2168" s="10"/>
      <c r="AC2168" s="10"/>
      <c r="AD2168" s="10"/>
      <c r="AE2168" s="10"/>
      <c r="AF2168" s="10"/>
      <c r="AG2168" s="10"/>
      <c r="AH2168" s="10"/>
    </row>
    <row r="2169" spans="1:40" ht="12.5" thickBot="1" x14ac:dyDescent="0.35">
      <c r="A2169" s="209"/>
      <c r="B2169" s="260">
        <v>0.12812676835019024</v>
      </c>
      <c r="C2169" s="307" t="s">
        <v>2</v>
      </c>
      <c r="D2169" s="329" t="s">
        <v>254</v>
      </c>
      <c r="E2169" s="249" t="s">
        <v>200</v>
      </c>
      <c r="F2169" s="249" t="s">
        <v>68</v>
      </c>
      <c r="G2169" s="330" t="s">
        <v>262</v>
      </c>
      <c r="H2169" s="339"/>
      <c r="I2169" s="116" t="s">
        <v>360</v>
      </c>
      <c r="J2169" s="117" t="s">
        <v>362</v>
      </c>
      <c r="K2169" s="2"/>
      <c r="L2169" s="2"/>
      <c r="M2169" s="109"/>
      <c r="N2169" s="106"/>
      <c r="O2169" s="110" t="str">
        <f t="shared" si="69"/>
        <v>... €</v>
      </c>
      <c r="P2169" s="111" t="str">
        <f t="shared" si="70"/>
        <v>... €</v>
      </c>
      <c r="Q2169" s="12"/>
      <c r="R2169" s="12"/>
      <c r="S2169" s="12"/>
      <c r="T2169" s="12"/>
      <c r="U2169" s="10"/>
      <c r="V2169" s="10"/>
      <c r="W2169" s="10"/>
      <c r="X2169" s="10"/>
      <c r="Y2169" s="10"/>
      <c r="Z2169" s="10"/>
      <c r="AA2169" s="10"/>
      <c r="AB2169" s="10"/>
      <c r="AC2169" s="10"/>
      <c r="AD2169" s="10"/>
      <c r="AE2169" s="10"/>
      <c r="AF2169" s="10"/>
      <c r="AG2169" s="10"/>
      <c r="AH2169" s="10"/>
      <c r="AI2169" s="10"/>
      <c r="AJ2169" s="10"/>
      <c r="AK2169" s="10"/>
      <c r="AL2169" s="10"/>
      <c r="AM2169" s="10"/>
      <c r="AN2169" s="10"/>
    </row>
    <row r="2170" spans="1:40" ht="12.5" thickBot="1" x14ac:dyDescent="0.35">
      <c r="A2170" s="209"/>
      <c r="B2170" s="260">
        <v>0.12812676835019024</v>
      </c>
      <c r="C2170" s="308"/>
      <c r="D2170" s="329"/>
      <c r="E2170" s="249" t="s">
        <v>132</v>
      </c>
      <c r="F2170" s="249" t="s">
        <v>68</v>
      </c>
      <c r="G2170" s="330"/>
      <c r="H2170" s="339"/>
      <c r="I2170" s="116" t="s">
        <v>360</v>
      </c>
      <c r="J2170" s="117" t="s">
        <v>362</v>
      </c>
      <c r="K2170" s="2"/>
      <c r="L2170" s="2"/>
      <c r="M2170" s="109"/>
      <c r="N2170" s="106"/>
      <c r="O2170" s="110" t="str">
        <f t="shared" si="69"/>
        <v>... €</v>
      </c>
      <c r="P2170" s="111" t="str">
        <f t="shared" si="70"/>
        <v>... €</v>
      </c>
      <c r="Q2170" s="12"/>
      <c r="R2170" s="12"/>
      <c r="S2170" s="12"/>
      <c r="T2170" s="12"/>
      <c r="U2170" s="10"/>
      <c r="V2170" s="10"/>
      <c r="W2170" s="10"/>
      <c r="X2170" s="10"/>
      <c r="Y2170" s="10"/>
      <c r="Z2170" s="10"/>
      <c r="AA2170" s="10"/>
      <c r="AB2170" s="10"/>
      <c r="AC2170" s="10"/>
      <c r="AD2170" s="10"/>
      <c r="AE2170" s="10"/>
      <c r="AF2170" s="10"/>
      <c r="AG2170" s="10"/>
      <c r="AH2170" s="10"/>
      <c r="AI2170" s="10"/>
      <c r="AJ2170" s="10"/>
      <c r="AK2170" s="10"/>
      <c r="AL2170" s="10"/>
      <c r="AM2170" s="10"/>
      <c r="AN2170" s="10"/>
    </row>
    <row r="2171" spans="1:40" ht="12.5" thickBot="1" x14ac:dyDescent="0.35">
      <c r="A2171" s="209"/>
      <c r="B2171" s="260">
        <v>0.12812676835019024</v>
      </c>
      <c r="C2171" s="308"/>
      <c r="D2171" s="329"/>
      <c r="E2171" s="249" t="s">
        <v>132</v>
      </c>
      <c r="F2171" s="249" t="s">
        <v>187</v>
      </c>
      <c r="G2171" s="330"/>
      <c r="H2171" s="339"/>
      <c r="I2171" s="116" t="s">
        <v>360</v>
      </c>
      <c r="J2171" s="117" t="s">
        <v>362</v>
      </c>
      <c r="K2171" s="2"/>
      <c r="L2171" s="2"/>
      <c r="M2171" s="109"/>
      <c r="N2171" s="106"/>
      <c r="O2171" s="110" t="str">
        <f t="shared" si="69"/>
        <v>... €</v>
      </c>
      <c r="P2171" s="111" t="str">
        <f t="shared" si="70"/>
        <v>... €</v>
      </c>
      <c r="Q2171" s="12"/>
      <c r="R2171" s="12"/>
      <c r="S2171" s="12"/>
      <c r="T2171" s="12"/>
      <c r="U2171" s="10"/>
      <c r="V2171" s="10"/>
      <c r="W2171" s="10"/>
      <c r="X2171" s="10"/>
      <c r="Y2171" s="10"/>
      <c r="Z2171" s="10"/>
      <c r="AA2171" s="10"/>
      <c r="AB2171" s="10"/>
      <c r="AC2171" s="10"/>
      <c r="AD2171" s="10"/>
      <c r="AE2171" s="10"/>
      <c r="AF2171" s="10"/>
      <c r="AG2171" s="10"/>
      <c r="AH2171" s="10"/>
      <c r="AI2171" s="10"/>
      <c r="AJ2171" s="10"/>
      <c r="AK2171" s="10"/>
      <c r="AL2171" s="10"/>
      <c r="AM2171" s="10"/>
      <c r="AN2171" s="10"/>
    </row>
    <row r="2172" spans="1:40" ht="12.5" thickBot="1" x14ac:dyDescent="0.35">
      <c r="A2172" s="209"/>
      <c r="B2172" s="260">
        <v>0.12812676835019024</v>
      </c>
      <c r="C2172" s="308"/>
      <c r="D2172" s="329"/>
      <c r="E2172" s="261" t="s">
        <v>275</v>
      </c>
      <c r="F2172" s="261" t="s">
        <v>274</v>
      </c>
      <c r="G2172" s="330"/>
      <c r="H2172" s="339"/>
      <c r="I2172" s="116" t="s">
        <v>360</v>
      </c>
      <c r="J2172" s="117" t="s">
        <v>362</v>
      </c>
      <c r="K2172" s="2"/>
      <c r="L2172" s="2"/>
      <c r="M2172" s="109"/>
      <c r="N2172" s="106"/>
      <c r="O2172" s="110" t="str">
        <f t="shared" si="69"/>
        <v>... €</v>
      </c>
      <c r="P2172" s="111" t="str">
        <f t="shared" si="70"/>
        <v>... €</v>
      </c>
      <c r="Q2172" s="12"/>
      <c r="R2172" s="10"/>
      <c r="S2172" s="10"/>
      <c r="T2172" s="10"/>
      <c r="U2172" s="10"/>
      <c r="V2172" s="10"/>
      <c r="W2172" s="10"/>
      <c r="X2172" s="10"/>
      <c r="Y2172" s="10"/>
      <c r="Z2172" s="10"/>
      <c r="AA2172" s="10"/>
      <c r="AB2172" s="10"/>
      <c r="AC2172" s="10"/>
      <c r="AD2172" s="10"/>
      <c r="AE2172" s="10"/>
      <c r="AF2172" s="10"/>
      <c r="AG2172" s="10"/>
      <c r="AH2172" s="10"/>
      <c r="AI2172" s="10"/>
      <c r="AJ2172" s="10"/>
      <c r="AK2172" s="10"/>
    </row>
    <row r="2173" spans="1:40" ht="12.5" thickBot="1" x14ac:dyDescent="0.35">
      <c r="A2173" s="209"/>
      <c r="B2173" s="260">
        <v>0.12812676835019024</v>
      </c>
      <c r="C2173" s="309"/>
      <c r="D2173" s="329"/>
      <c r="E2173" s="249" t="s">
        <v>173</v>
      </c>
      <c r="F2173" s="249" t="s">
        <v>11</v>
      </c>
      <c r="G2173" s="330"/>
      <c r="H2173" s="339"/>
      <c r="I2173" s="116" t="s">
        <v>360</v>
      </c>
      <c r="J2173" s="117" t="s">
        <v>362</v>
      </c>
      <c r="K2173" s="2"/>
      <c r="L2173" s="2"/>
      <c r="M2173" s="109"/>
      <c r="N2173" s="106"/>
      <c r="O2173" s="110" t="str">
        <f t="shared" si="69"/>
        <v>... €</v>
      </c>
      <c r="P2173" s="111" t="str">
        <f t="shared" si="70"/>
        <v>... €</v>
      </c>
      <c r="Q2173" s="12"/>
      <c r="R2173" s="12"/>
      <c r="S2173" s="12"/>
      <c r="T2173" s="12"/>
      <c r="U2173" s="10"/>
      <c r="V2173" s="10"/>
      <c r="W2173" s="10"/>
      <c r="X2173" s="10"/>
      <c r="Y2173" s="10"/>
      <c r="Z2173" s="10"/>
      <c r="AA2173" s="10"/>
      <c r="AB2173" s="10"/>
      <c r="AC2173" s="10"/>
      <c r="AD2173" s="10"/>
      <c r="AE2173" s="10"/>
      <c r="AF2173" s="10"/>
      <c r="AG2173" s="10"/>
      <c r="AH2173" s="10"/>
      <c r="AI2173" s="10"/>
      <c r="AJ2173" s="10"/>
      <c r="AK2173" s="10"/>
      <c r="AL2173" s="10"/>
      <c r="AM2173" s="10"/>
      <c r="AN2173" s="10"/>
    </row>
    <row r="2174" spans="1:40" ht="12" customHeight="1" thickBot="1" x14ac:dyDescent="0.35">
      <c r="A2174" s="209"/>
      <c r="B2174" s="260">
        <v>3.9972941368432505E-2</v>
      </c>
      <c r="C2174" s="307" t="s">
        <v>201</v>
      </c>
      <c r="D2174" s="307" t="s">
        <v>202</v>
      </c>
      <c r="E2174" s="248" t="s">
        <v>10</v>
      </c>
      <c r="F2174" s="262" t="s">
        <v>203</v>
      </c>
      <c r="G2174" s="326" t="s">
        <v>263</v>
      </c>
      <c r="H2174" s="339">
        <v>15000</v>
      </c>
      <c r="I2174" s="116" t="s">
        <v>360</v>
      </c>
      <c r="J2174" s="117" t="s">
        <v>362</v>
      </c>
      <c r="K2174" s="2"/>
      <c r="L2174" s="2"/>
      <c r="M2174" s="109"/>
      <c r="N2174" s="106"/>
      <c r="O2174" s="110" t="str">
        <f t="shared" si="69"/>
        <v>... €</v>
      </c>
      <c r="P2174" s="111" t="str">
        <f t="shared" si="70"/>
        <v>... €</v>
      </c>
      <c r="Q2174" s="12"/>
      <c r="R2174" s="10"/>
      <c r="S2174" s="10"/>
      <c r="T2174" s="10"/>
      <c r="U2174" s="10"/>
      <c r="V2174" s="10"/>
      <c r="W2174" s="10"/>
      <c r="X2174" s="10"/>
      <c r="Y2174" s="10"/>
      <c r="Z2174" s="10"/>
      <c r="AA2174" s="10"/>
      <c r="AB2174" s="10"/>
      <c r="AC2174" s="10"/>
      <c r="AD2174" s="10"/>
      <c r="AE2174" s="10"/>
      <c r="AF2174" s="10"/>
      <c r="AG2174" s="10"/>
      <c r="AH2174" s="10"/>
      <c r="AI2174" s="10"/>
      <c r="AJ2174" s="10"/>
      <c r="AK2174" s="10"/>
    </row>
    <row r="2175" spans="1:40" ht="12.5" thickBot="1" x14ac:dyDescent="0.35">
      <c r="A2175" s="209"/>
      <c r="B2175" s="260">
        <v>3.9972941368432505E-2</v>
      </c>
      <c r="C2175" s="308"/>
      <c r="D2175" s="308"/>
      <c r="E2175" s="248" t="s">
        <v>14</v>
      </c>
      <c r="F2175" s="262" t="s">
        <v>204</v>
      </c>
      <c r="G2175" s="327"/>
      <c r="H2175" s="339"/>
      <c r="I2175" s="116" t="s">
        <v>360</v>
      </c>
      <c r="J2175" s="117" t="s">
        <v>362</v>
      </c>
      <c r="K2175" s="2"/>
      <c r="L2175" s="2"/>
      <c r="M2175" s="109"/>
      <c r="N2175" s="106"/>
      <c r="O2175" s="110" t="str">
        <f t="shared" si="69"/>
        <v>... €</v>
      </c>
      <c r="P2175" s="111" t="str">
        <f t="shared" si="70"/>
        <v>... €</v>
      </c>
      <c r="Q2175" s="12"/>
      <c r="R2175" s="10"/>
      <c r="S2175" s="10"/>
      <c r="T2175" s="10"/>
      <c r="U2175" s="10"/>
      <c r="V2175" s="10"/>
      <c r="W2175" s="10"/>
      <c r="X2175" s="10"/>
      <c r="Y2175" s="10"/>
      <c r="Z2175" s="10"/>
      <c r="AA2175" s="10"/>
      <c r="AB2175" s="10"/>
      <c r="AC2175" s="10"/>
      <c r="AD2175" s="10"/>
      <c r="AE2175" s="10"/>
      <c r="AF2175" s="10"/>
      <c r="AG2175" s="10"/>
      <c r="AH2175" s="10"/>
      <c r="AI2175" s="10"/>
      <c r="AJ2175" s="10"/>
      <c r="AK2175" s="10"/>
    </row>
    <row r="2176" spans="1:40" ht="12.5" thickBot="1" x14ac:dyDescent="0.35">
      <c r="A2176" s="209"/>
      <c r="B2176" s="260">
        <v>3.9972941368432505E-2</v>
      </c>
      <c r="C2176" s="308"/>
      <c r="D2176" s="308"/>
      <c r="E2176" s="248" t="s">
        <v>205</v>
      </c>
      <c r="F2176" s="262" t="s">
        <v>11</v>
      </c>
      <c r="G2176" s="327"/>
      <c r="H2176" s="339"/>
      <c r="I2176" s="116" t="s">
        <v>360</v>
      </c>
      <c r="J2176" s="117" t="s">
        <v>362</v>
      </c>
      <c r="K2176" s="2"/>
      <c r="L2176" s="2"/>
      <c r="M2176" s="109"/>
      <c r="N2176" s="106"/>
      <c r="O2176" s="110" t="str">
        <f t="shared" si="69"/>
        <v>... €</v>
      </c>
      <c r="P2176" s="111" t="str">
        <f t="shared" si="70"/>
        <v>... €</v>
      </c>
      <c r="Q2176" s="12"/>
      <c r="R2176" s="10"/>
      <c r="S2176" s="10"/>
      <c r="T2176" s="10"/>
      <c r="U2176" s="10"/>
      <c r="V2176" s="10"/>
      <c r="W2176" s="10"/>
      <c r="X2176" s="10"/>
      <c r="Y2176" s="10"/>
      <c r="Z2176" s="10"/>
      <c r="AA2176" s="10"/>
      <c r="AB2176" s="10"/>
      <c r="AC2176" s="10"/>
      <c r="AD2176" s="10"/>
      <c r="AE2176" s="10"/>
      <c r="AF2176" s="10"/>
      <c r="AG2176" s="10"/>
      <c r="AH2176" s="10"/>
      <c r="AI2176" s="10"/>
      <c r="AJ2176" s="10"/>
      <c r="AK2176" s="10"/>
    </row>
    <row r="2177" spans="1:37" ht="12.5" thickBot="1" x14ac:dyDescent="0.35">
      <c r="A2177" s="209"/>
      <c r="B2177" s="260">
        <v>3.9972941368432505E-2</v>
      </c>
      <c r="C2177" s="308"/>
      <c r="D2177" s="308"/>
      <c r="E2177" s="248" t="s">
        <v>205</v>
      </c>
      <c r="F2177" s="262" t="s">
        <v>17</v>
      </c>
      <c r="G2177" s="327"/>
      <c r="H2177" s="339"/>
      <c r="I2177" s="116" t="s">
        <v>360</v>
      </c>
      <c r="J2177" s="117" t="s">
        <v>362</v>
      </c>
      <c r="K2177" s="2"/>
      <c r="L2177" s="2"/>
      <c r="M2177" s="109"/>
      <c r="N2177" s="106"/>
      <c r="O2177" s="110" t="str">
        <f t="shared" si="69"/>
        <v>... €</v>
      </c>
      <c r="P2177" s="111" t="str">
        <f t="shared" si="70"/>
        <v>... €</v>
      </c>
      <c r="Q2177" s="12"/>
      <c r="R2177" s="10"/>
      <c r="S2177" s="10"/>
      <c r="T2177" s="10"/>
      <c r="U2177" s="10"/>
      <c r="V2177" s="10"/>
      <c r="W2177" s="10"/>
      <c r="X2177" s="10"/>
      <c r="Y2177" s="10"/>
      <c r="Z2177" s="10"/>
      <c r="AA2177" s="10"/>
      <c r="AB2177" s="10"/>
      <c r="AC2177" s="10"/>
      <c r="AD2177" s="10"/>
      <c r="AE2177" s="10"/>
      <c r="AF2177" s="10"/>
      <c r="AG2177" s="10"/>
      <c r="AH2177" s="10"/>
      <c r="AI2177" s="10"/>
      <c r="AJ2177" s="10"/>
      <c r="AK2177" s="10"/>
    </row>
    <row r="2178" spans="1:37" ht="12.5" thickBot="1" x14ac:dyDescent="0.35">
      <c r="A2178" s="209"/>
      <c r="B2178" s="260">
        <v>3.9972941368432505E-2</v>
      </c>
      <c r="C2178" s="308"/>
      <c r="D2178" s="308"/>
      <c r="E2178" s="248" t="s">
        <v>18</v>
      </c>
      <c r="F2178" s="261" t="s">
        <v>206</v>
      </c>
      <c r="G2178" s="327"/>
      <c r="H2178" s="339"/>
      <c r="I2178" s="116" t="s">
        <v>360</v>
      </c>
      <c r="J2178" s="117" t="s">
        <v>362</v>
      </c>
      <c r="K2178" s="2"/>
      <c r="L2178" s="2"/>
      <c r="M2178" s="109"/>
      <c r="N2178" s="106"/>
      <c r="O2178" s="110" t="str">
        <f t="shared" si="69"/>
        <v>... €</v>
      </c>
      <c r="P2178" s="111" t="str">
        <f t="shared" si="70"/>
        <v>... €</v>
      </c>
      <c r="Q2178" s="12"/>
      <c r="R2178" s="10"/>
      <c r="S2178" s="10"/>
      <c r="T2178" s="10"/>
      <c r="U2178" s="10"/>
      <c r="V2178" s="10"/>
      <c r="W2178" s="10"/>
      <c r="X2178" s="10"/>
      <c r="Y2178" s="10"/>
      <c r="Z2178" s="10"/>
      <c r="AA2178" s="10"/>
      <c r="AB2178" s="10"/>
      <c r="AC2178" s="10"/>
      <c r="AD2178" s="10"/>
      <c r="AE2178" s="10"/>
      <c r="AF2178" s="10"/>
      <c r="AG2178" s="10"/>
      <c r="AH2178" s="10"/>
      <c r="AI2178" s="10"/>
      <c r="AJ2178" s="10"/>
      <c r="AK2178" s="10"/>
    </row>
    <row r="2179" spans="1:37" ht="12.5" thickBot="1" x14ac:dyDescent="0.35">
      <c r="A2179" s="209"/>
      <c r="B2179" s="260">
        <v>3.9972941368432505E-2</v>
      </c>
      <c r="C2179" s="308"/>
      <c r="D2179" s="308"/>
      <c r="E2179" s="248" t="s">
        <v>207</v>
      </c>
      <c r="F2179" s="261" t="s">
        <v>19</v>
      </c>
      <c r="G2179" s="327"/>
      <c r="H2179" s="339"/>
      <c r="I2179" s="116" t="s">
        <v>360</v>
      </c>
      <c r="J2179" s="117" t="s">
        <v>362</v>
      </c>
      <c r="K2179" s="2"/>
      <c r="L2179" s="2"/>
      <c r="M2179" s="109"/>
      <c r="N2179" s="106"/>
      <c r="O2179" s="110" t="str">
        <f t="shared" si="69"/>
        <v>... €</v>
      </c>
      <c r="P2179" s="111" t="str">
        <f t="shared" si="70"/>
        <v>... €</v>
      </c>
      <c r="Q2179" s="12"/>
      <c r="R2179" s="10"/>
      <c r="S2179" s="10"/>
      <c r="T2179" s="10"/>
      <c r="U2179" s="10"/>
      <c r="V2179" s="10"/>
      <c r="W2179" s="10"/>
      <c r="X2179" s="10"/>
      <c r="Y2179" s="10"/>
      <c r="Z2179" s="10"/>
      <c r="AA2179" s="10"/>
      <c r="AB2179" s="10"/>
      <c r="AC2179" s="10"/>
      <c r="AD2179" s="10"/>
      <c r="AE2179" s="10"/>
      <c r="AF2179" s="10"/>
      <c r="AG2179" s="10"/>
      <c r="AH2179" s="10"/>
      <c r="AI2179" s="10"/>
      <c r="AJ2179" s="10"/>
      <c r="AK2179" s="10"/>
    </row>
    <row r="2180" spans="1:37" ht="12.5" thickBot="1" x14ac:dyDescent="0.35">
      <c r="A2180" s="209"/>
      <c r="B2180" s="260">
        <v>3.9972941368432505E-2</v>
      </c>
      <c r="C2180" s="308"/>
      <c r="D2180" s="308"/>
      <c r="E2180" s="248" t="s">
        <v>208</v>
      </c>
      <c r="F2180" s="261" t="s">
        <v>11</v>
      </c>
      <c r="G2180" s="327"/>
      <c r="H2180" s="339"/>
      <c r="I2180" s="116" t="s">
        <v>360</v>
      </c>
      <c r="J2180" s="117" t="s">
        <v>362</v>
      </c>
      <c r="K2180" s="2"/>
      <c r="L2180" s="2"/>
      <c r="M2180" s="109"/>
      <c r="N2180" s="106"/>
      <c r="O2180" s="110" t="str">
        <f t="shared" si="69"/>
        <v>... €</v>
      </c>
      <c r="P2180" s="111" t="str">
        <f t="shared" si="70"/>
        <v>... €</v>
      </c>
      <c r="Q2180" s="12"/>
      <c r="R2180" s="10"/>
      <c r="S2180" s="10"/>
      <c r="T2180" s="10"/>
      <c r="U2180" s="10"/>
      <c r="V2180" s="10"/>
      <c r="W2180" s="10"/>
      <c r="X2180" s="10"/>
      <c r="Y2180" s="10"/>
      <c r="Z2180" s="10"/>
      <c r="AA2180" s="10"/>
      <c r="AB2180" s="10"/>
      <c r="AC2180" s="10"/>
      <c r="AD2180" s="10"/>
      <c r="AE2180" s="10"/>
      <c r="AF2180" s="10"/>
      <c r="AG2180" s="10"/>
      <c r="AH2180" s="10"/>
      <c r="AI2180" s="10"/>
      <c r="AJ2180" s="10"/>
      <c r="AK2180" s="10"/>
    </row>
    <row r="2181" spans="1:37" ht="12.5" thickBot="1" x14ac:dyDescent="0.35">
      <c r="A2181" s="209"/>
      <c r="B2181" s="260">
        <v>3.9972941368432505E-2</v>
      </c>
      <c r="C2181" s="308"/>
      <c r="D2181" s="308"/>
      <c r="E2181" s="248" t="s">
        <v>48</v>
      </c>
      <c r="F2181" s="261" t="s">
        <v>184</v>
      </c>
      <c r="G2181" s="327"/>
      <c r="H2181" s="339"/>
      <c r="I2181" s="116" t="s">
        <v>360</v>
      </c>
      <c r="J2181" s="117" t="s">
        <v>362</v>
      </c>
      <c r="K2181" s="2"/>
      <c r="L2181" s="2"/>
      <c r="M2181" s="109"/>
      <c r="N2181" s="106"/>
      <c r="O2181" s="110" t="str">
        <f t="shared" si="69"/>
        <v>... €</v>
      </c>
      <c r="P2181" s="111" t="str">
        <f t="shared" si="70"/>
        <v>... €</v>
      </c>
      <c r="Q2181" s="12"/>
      <c r="R2181" s="10"/>
      <c r="S2181" s="10"/>
      <c r="T2181" s="10"/>
      <c r="U2181" s="10"/>
      <c r="V2181" s="10"/>
      <c r="W2181" s="10"/>
      <c r="X2181" s="10"/>
      <c r="Y2181" s="10"/>
      <c r="Z2181" s="10"/>
      <c r="AA2181" s="10"/>
      <c r="AB2181" s="10"/>
      <c r="AC2181" s="10"/>
      <c r="AD2181" s="10"/>
      <c r="AE2181" s="10"/>
      <c r="AF2181" s="10"/>
      <c r="AG2181" s="10"/>
      <c r="AH2181" s="10"/>
      <c r="AI2181" s="10"/>
      <c r="AJ2181" s="10"/>
      <c r="AK2181" s="10"/>
    </row>
    <row r="2182" spans="1:37" ht="12.5" thickBot="1" x14ac:dyDescent="0.35">
      <c r="A2182" s="209"/>
      <c r="B2182" s="260">
        <v>3.9972941368432505E-2</v>
      </c>
      <c r="C2182" s="308"/>
      <c r="D2182" s="308"/>
      <c r="E2182" s="248" t="s">
        <v>208</v>
      </c>
      <c r="F2182" s="262" t="s">
        <v>19</v>
      </c>
      <c r="G2182" s="327"/>
      <c r="H2182" s="339"/>
      <c r="I2182" s="116" t="s">
        <v>360</v>
      </c>
      <c r="J2182" s="117" t="s">
        <v>362</v>
      </c>
      <c r="K2182" s="2"/>
      <c r="L2182" s="2"/>
      <c r="M2182" s="109"/>
      <c r="N2182" s="106"/>
      <c r="O2182" s="110" t="str">
        <f t="shared" si="69"/>
        <v>... €</v>
      </c>
      <c r="P2182" s="111" t="str">
        <f t="shared" si="70"/>
        <v>... €</v>
      </c>
      <c r="Q2182" s="12"/>
      <c r="R2182" s="10"/>
      <c r="S2182" s="10"/>
      <c r="T2182" s="10"/>
      <c r="U2182" s="10"/>
      <c r="V2182" s="10"/>
      <c r="W2182" s="10"/>
      <c r="X2182" s="10"/>
      <c r="Y2182" s="10"/>
      <c r="Z2182" s="10"/>
      <c r="AA2182" s="10"/>
      <c r="AB2182" s="10"/>
      <c r="AC2182" s="10"/>
      <c r="AD2182" s="10"/>
      <c r="AE2182" s="10"/>
      <c r="AF2182" s="10"/>
      <c r="AG2182" s="10"/>
      <c r="AH2182" s="10"/>
      <c r="AI2182" s="10"/>
      <c r="AJ2182" s="10"/>
      <c r="AK2182" s="10"/>
    </row>
    <row r="2183" spans="1:37" ht="12.5" thickBot="1" x14ac:dyDescent="0.35">
      <c r="A2183" s="209"/>
      <c r="B2183" s="260">
        <v>3.9972941368432505E-2</v>
      </c>
      <c r="C2183" s="308"/>
      <c r="D2183" s="308"/>
      <c r="E2183" s="248" t="s">
        <v>209</v>
      </c>
      <c r="F2183" s="262" t="s">
        <v>11</v>
      </c>
      <c r="G2183" s="327"/>
      <c r="H2183" s="339"/>
      <c r="I2183" s="116" t="s">
        <v>360</v>
      </c>
      <c r="J2183" s="117" t="s">
        <v>362</v>
      </c>
      <c r="K2183" s="2"/>
      <c r="L2183" s="2"/>
      <c r="M2183" s="109"/>
      <c r="N2183" s="106"/>
      <c r="O2183" s="110" t="str">
        <f t="shared" si="69"/>
        <v>... €</v>
      </c>
      <c r="P2183" s="111" t="str">
        <f t="shared" si="70"/>
        <v>... €</v>
      </c>
      <c r="Q2183" s="12"/>
      <c r="R2183" s="10"/>
      <c r="S2183" s="10"/>
      <c r="T2183" s="10"/>
      <c r="U2183" s="10"/>
      <c r="V2183" s="10"/>
      <c r="W2183" s="10"/>
      <c r="X2183" s="10"/>
      <c r="Y2183" s="10"/>
      <c r="Z2183" s="10"/>
      <c r="AA2183" s="10"/>
      <c r="AB2183" s="10"/>
      <c r="AC2183" s="10"/>
      <c r="AD2183" s="10"/>
      <c r="AE2183" s="10"/>
      <c r="AF2183" s="10"/>
      <c r="AG2183" s="10"/>
      <c r="AH2183" s="10"/>
      <c r="AI2183" s="10"/>
      <c r="AJ2183" s="10"/>
      <c r="AK2183" s="10"/>
    </row>
    <row r="2184" spans="1:37" ht="12.5" thickBot="1" x14ac:dyDescent="0.35">
      <c r="A2184" s="209"/>
      <c r="B2184" s="260">
        <v>3.9972941368432505E-2</v>
      </c>
      <c r="C2184" s="308"/>
      <c r="D2184" s="308"/>
      <c r="E2184" s="248" t="s">
        <v>21</v>
      </c>
      <c r="F2184" s="262" t="s">
        <v>206</v>
      </c>
      <c r="G2184" s="327"/>
      <c r="H2184" s="339"/>
      <c r="I2184" s="116" t="s">
        <v>360</v>
      </c>
      <c r="J2184" s="117" t="s">
        <v>362</v>
      </c>
      <c r="K2184" s="2"/>
      <c r="L2184" s="2"/>
      <c r="M2184" s="109"/>
      <c r="N2184" s="106"/>
      <c r="O2184" s="110" t="str">
        <f t="shared" si="69"/>
        <v>... €</v>
      </c>
      <c r="P2184" s="111" t="str">
        <f t="shared" si="70"/>
        <v>... €</v>
      </c>
      <c r="Q2184" s="12"/>
      <c r="R2184" s="10"/>
      <c r="S2184" s="10"/>
      <c r="T2184" s="10"/>
      <c r="U2184" s="10"/>
      <c r="V2184" s="10"/>
      <c r="W2184" s="10"/>
      <c r="X2184" s="10"/>
      <c r="Y2184" s="10"/>
      <c r="Z2184" s="10"/>
      <c r="AA2184" s="10"/>
      <c r="AB2184" s="10"/>
      <c r="AC2184" s="10"/>
      <c r="AD2184" s="10"/>
      <c r="AE2184" s="10"/>
      <c r="AF2184" s="10"/>
      <c r="AG2184" s="10"/>
      <c r="AH2184" s="10"/>
      <c r="AI2184" s="10"/>
      <c r="AJ2184" s="10"/>
      <c r="AK2184" s="10"/>
    </row>
    <row r="2185" spans="1:37" ht="12.5" thickBot="1" x14ac:dyDescent="0.35">
      <c r="A2185" s="209"/>
      <c r="B2185" s="260">
        <v>3.9972941368432505E-2</v>
      </c>
      <c r="C2185" s="309"/>
      <c r="D2185" s="309"/>
      <c r="E2185" s="261" t="s">
        <v>275</v>
      </c>
      <c r="F2185" s="261" t="s">
        <v>274</v>
      </c>
      <c r="G2185" s="328"/>
      <c r="H2185" s="339"/>
      <c r="I2185" s="116" t="s">
        <v>360</v>
      </c>
      <c r="J2185" s="117" t="s">
        <v>362</v>
      </c>
      <c r="K2185" s="2"/>
      <c r="L2185" s="2"/>
      <c r="M2185" s="109"/>
      <c r="N2185" s="106"/>
      <c r="O2185" s="110" t="str">
        <f t="shared" si="69"/>
        <v>... €</v>
      </c>
      <c r="P2185" s="111" t="str">
        <f t="shared" si="70"/>
        <v>... €</v>
      </c>
      <c r="Q2185" s="12"/>
      <c r="R2185" s="10"/>
      <c r="S2185" s="10"/>
      <c r="T2185" s="10"/>
      <c r="U2185" s="10"/>
      <c r="V2185" s="10"/>
      <c r="W2185" s="10"/>
      <c r="X2185" s="10"/>
      <c r="Y2185" s="10"/>
      <c r="Z2185" s="10"/>
      <c r="AA2185" s="10"/>
      <c r="AB2185" s="10"/>
      <c r="AC2185" s="10"/>
      <c r="AD2185" s="10"/>
      <c r="AE2185" s="10"/>
      <c r="AF2185" s="10"/>
      <c r="AG2185" s="10"/>
      <c r="AH2185" s="10"/>
      <c r="AI2185" s="10"/>
      <c r="AJ2185" s="10"/>
      <c r="AK2185" s="10"/>
    </row>
    <row r="2186" spans="1:37" ht="12" customHeight="1" thickBot="1" x14ac:dyDescent="0.35">
      <c r="A2186" s="209"/>
      <c r="B2186" s="260">
        <v>3.9972941368432505E-2</v>
      </c>
      <c r="C2186" s="307" t="s">
        <v>210</v>
      </c>
      <c r="D2186" s="307" t="s">
        <v>211</v>
      </c>
      <c r="E2186" s="248" t="s">
        <v>10</v>
      </c>
      <c r="F2186" s="262" t="s">
        <v>203</v>
      </c>
      <c r="G2186" s="326" t="s">
        <v>264</v>
      </c>
      <c r="H2186" s="339"/>
      <c r="I2186" s="116" t="s">
        <v>360</v>
      </c>
      <c r="J2186" s="117" t="s">
        <v>362</v>
      </c>
      <c r="K2186" s="2"/>
      <c r="L2186" s="2"/>
      <c r="M2186" s="109"/>
      <c r="N2186" s="106"/>
      <c r="O2186" s="110" t="str">
        <f t="shared" si="69"/>
        <v>... €</v>
      </c>
      <c r="P2186" s="111" t="str">
        <f t="shared" si="70"/>
        <v>... €</v>
      </c>
      <c r="Q2186" s="12"/>
      <c r="R2186" s="10"/>
      <c r="S2186" s="10"/>
      <c r="T2186" s="10"/>
      <c r="U2186" s="10"/>
      <c r="V2186" s="10"/>
      <c r="W2186" s="10"/>
      <c r="X2186" s="10"/>
      <c r="Y2186" s="10"/>
      <c r="Z2186" s="10"/>
      <c r="AA2186" s="10"/>
      <c r="AB2186" s="10"/>
      <c r="AC2186" s="10"/>
      <c r="AD2186" s="10"/>
      <c r="AE2186" s="10"/>
      <c r="AF2186" s="10"/>
      <c r="AG2186" s="10"/>
      <c r="AH2186" s="10"/>
      <c r="AI2186" s="10"/>
      <c r="AJ2186" s="10"/>
      <c r="AK2186" s="10"/>
    </row>
    <row r="2187" spans="1:37" ht="12.5" thickBot="1" x14ac:dyDescent="0.35">
      <c r="A2187" s="209"/>
      <c r="B2187" s="260">
        <v>3.9972941368432505E-2</v>
      </c>
      <c r="C2187" s="308"/>
      <c r="D2187" s="308"/>
      <c r="E2187" s="248" t="s">
        <v>14</v>
      </c>
      <c r="F2187" s="261" t="s">
        <v>204</v>
      </c>
      <c r="G2187" s="327"/>
      <c r="H2187" s="339"/>
      <c r="I2187" s="116" t="s">
        <v>360</v>
      </c>
      <c r="J2187" s="117" t="s">
        <v>362</v>
      </c>
      <c r="K2187" s="2"/>
      <c r="L2187" s="2"/>
      <c r="M2187" s="109"/>
      <c r="N2187" s="106"/>
      <c r="O2187" s="110" t="str">
        <f t="shared" si="69"/>
        <v>... €</v>
      </c>
      <c r="P2187" s="111" t="str">
        <f t="shared" si="70"/>
        <v>... €</v>
      </c>
      <c r="Q2187" s="12"/>
      <c r="R2187" s="10"/>
      <c r="S2187" s="10"/>
      <c r="T2187" s="10"/>
      <c r="U2187" s="10"/>
      <c r="V2187" s="10"/>
      <c r="W2187" s="10"/>
      <c r="X2187" s="10"/>
      <c r="Y2187" s="10"/>
      <c r="Z2187" s="10"/>
      <c r="AA2187" s="10"/>
      <c r="AB2187" s="10"/>
      <c r="AC2187" s="10"/>
      <c r="AD2187" s="10"/>
      <c r="AE2187" s="10"/>
      <c r="AF2187" s="10"/>
      <c r="AG2187" s="10"/>
      <c r="AH2187" s="10"/>
      <c r="AI2187" s="10"/>
      <c r="AJ2187" s="10"/>
      <c r="AK2187" s="10"/>
    </row>
    <row r="2188" spans="1:37" ht="12.5" thickBot="1" x14ac:dyDescent="0.35">
      <c r="A2188" s="209"/>
      <c r="B2188" s="260">
        <v>3.9972941368432505E-2</v>
      </c>
      <c r="C2188" s="308"/>
      <c r="D2188" s="308"/>
      <c r="E2188" s="248" t="s">
        <v>205</v>
      </c>
      <c r="F2188" s="261" t="s">
        <v>11</v>
      </c>
      <c r="G2188" s="327"/>
      <c r="H2188" s="339"/>
      <c r="I2188" s="116" t="s">
        <v>360</v>
      </c>
      <c r="J2188" s="117" t="s">
        <v>362</v>
      </c>
      <c r="K2188" s="2"/>
      <c r="L2188" s="2"/>
      <c r="M2188" s="109"/>
      <c r="N2188" s="106"/>
      <c r="O2188" s="110" t="str">
        <f t="shared" si="69"/>
        <v>... €</v>
      </c>
      <c r="P2188" s="111" t="str">
        <f t="shared" si="70"/>
        <v>... €</v>
      </c>
      <c r="Q2188" s="12"/>
      <c r="R2188" s="10"/>
      <c r="S2188" s="10"/>
      <c r="T2188" s="10"/>
      <c r="U2188" s="10"/>
      <c r="V2188" s="10"/>
      <c r="W2188" s="10"/>
      <c r="X2188" s="10"/>
      <c r="Y2188" s="10"/>
      <c r="Z2188" s="10"/>
      <c r="AA2188" s="10"/>
      <c r="AB2188" s="10"/>
      <c r="AC2188" s="10"/>
      <c r="AD2188" s="10"/>
      <c r="AE2188" s="10"/>
      <c r="AF2188" s="10"/>
      <c r="AG2188" s="10"/>
      <c r="AH2188" s="10"/>
      <c r="AI2188" s="10"/>
      <c r="AJ2188" s="10"/>
      <c r="AK2188" s="10"/>
    </row>
    <row r="2189" spans="1:37" ht="12.5" thickBot="1" x14ac:dyDescent="0.35">
      <c r="A2189" s="209"/>
      <c r="B2189" s="260">
        <v>3.9972941368432505E-2</v>
      </c>
      <c r="C2189" s="308"/>
      <c r="D2189" s="308"/>
      <c r="E2189" s="248" t="s">
        <v>205</v>
      </c>
      <c r="F2189" s="261" t="s">
        <v>17</v>
      </c>
      <c r="G2189" s="327"/>
      <c r="H2189" s="339"/>
      <c r="I2189" s="116" t="s">
        <v>360</v>
      </c>
      <c r="J2189" s="117" t="s">
        <v>362</v>
      </c>
      <c r="K2189" s="2"/>
      <c r="L2189" s="2"/>
      <c r="M2189" s="109"/>
      <c r="N2189" s="106"/>
      <c r="O2189" s="110" t="str">
        <f t="shared" si="69"/>
        <v>... €</v>
      </c>
      <c r="P2189" s="111" t="str">
        <f t="shared" si="70"/>
        <v>... €</v>
      </c>
      <c r="Q2189" s="12"/>
      <c r="R2189" s="10"/>
      <c r="S2189" s="10"/>
      <c r="T2189" s="10"/>
      <c r="U2189" s="10"/>
      <c r="V2189" s="10"/>
      <c r="W2189" s="10"/>
      <c r="X2189" s="10"/>
      <c r="Y2189" s="10"/>
      <c r="Z2189" s="10"/>
      <c r="AA2189" s="10"/>
      <c r="AB2189" s="10"/>
      <c r="AC2189" s="10"/>
      <c r="AD2189" s="10"/>
      <c r="AE2189" s="10"/>
      <c r="AF2189" s="10"/>
      <c r="AG2189" s="10"/>
      <c r="AH2189" s="10"/>
      <c r="AI2189" s="10"/>
      <c r="AJ2189" s="10"/>
      <c r="AK2189" s="10"/>
    </row>
    <row r="2190" spans="1:37" ht="12.5" thickBot="1" x14ac:dyDescent="0.35">
      <c r="A2190" s="209"/>
      <c r="B2190" s="260">
        <v>3.9972941368432505E-2</v>
      </c>
      <c r="C2190" s="308"/>
      <c r="D2190" s="308"/>
      <c r="E2190" s="248" t="s">
        <v>18</v>
      </c>
      <c r="F2190" s="261" t="s">
        <v>206</v>
      </c>
      <c r="G2190" s="327"/>
      <c r="H2190" s="339"/>
      <c r="I2190" s="116" t="s">
        <v>360</v>
      </c>
      <c r="J2190" s="117" t="s">
        <v>362</v>
      </c>
      <c r="K2190" s="2"/>
      <c r="L2190" s="2"/>
      <c r="M2190" s="109"/>
      <c r="N2190" s="106"/>
      <c r="O2190" s="110" t="str">
        <f t="shared" ref="O2190:O2253" si="71">J2190</f>
        <v>... €</v>
      </c>
      <c r="P2190" s="111" t="str">
        <f t="shared" ref="P2190:P2253" si="72">O2190</f>
        <v>... €</v>
      </c>
      <c r="Q2190" s="12"/>
      <c r="R2190" s="10"/>
      <c r="S2190" s="10"/>
      <c r="T2190" s="10"/>
      <c r="U2190" s="10"/>
      <c r="V2190" s="10"/>
      <c r="W2190" s="10"/>
      <c r="X2190" s="10"/>
      <c r="Y2190" s="10"/>
      <c r="Z2190" s="10"/>
      <c r="AA2190" s="10"/>
      <c r="AB2190" s="10"/>
      <c r="AC2190" s="10"/>
      <c r="AD2190" s="10"/>
      <c r="AE2190" s="10"/>
      <c r="AF2190" s="10"/>
      <c r="AG2190" s="10"/>
      <c r="AH2190" s="10"/>
      <c r="AI2190" s="10"/>
      <c r="AJ2190" s="10"/>
      <c r="AK2190" s="10"/>
    </row>
    <row r="2191" spans="1:37" ht="12.5" thickBot="1" x14ac:dyDescent="0.35">
      <c r="A2191" s="209"/>
      <c r="B2191" s="260">
        <v>3.9972941368432505E-2</v>
      </c>
      <c r="C2191" s="308"/>
      <c r="D2191" s="308"/>
      <c r="E2191" s="248" t="s">
        <v>207</v>
      </c>
      <c r="F2191" s="262" t="s">
        <v>19</v>
      </c>
      <c r="G2191" s="327"/>
      <c r="H2191" s="339"/>
      <c r="I2191" s="116" t="s">
        <v>360</v>
      </c>
      <c r="J2191" s="117" t="s">
        <v>362</v>
      </c>
      <c r="K2191" s="2"/>
      <c r="L2191" s="2"/>
      <c r="M2191" s="109"/>
      <c r="N2191" s="106"/>
      <c r="O2191" s="110" t="str">
        <f t="shared" si="71"/>
        <v>... €</v>
      </c>
      <c r="P2191" s="111" t="str">
        <f t="shared" si="72"/>
        <v>... €</v>
      </c>
      <c r="Q2191" s="12"/>
      <c r="R2191" s="10"/>
      <c r="S2191" s="10"/>
      <c r="T2191" s="10"/>
      <c r="U2191" s="10"/>
      <c r="V2191" s="10"/>
      <c r="W2191" s="10"/>
      <c r="X2191" s="10"/>
      <c r="Y2191" s="10"/>
      <c r="Z2191" s="10"/>
      <c r="AA2191" s="10"/>
      <c r="AB2191" s="10"/>
      <c r="AC2191" s="10"/>
      <c r="AD2191" s="10"/>
      <c r="AE2191" s="10"/>
      <c r="AF2191" s="10"/>
      <c r="AG2191" s="10"/>
      <c r="AH2191" s="10"/>
      <c r="AI2191" s="10"/>
      <c r="AJ2191" s="10"/>
      <c r="AK2191" s="10"/>
    </row>
    <row r="2192" spans="1:37" ht="12.5" thickBot="1" x14ac:dyDescent="0.35">
      <c r="A2192" s="209"/>
      <c r="B2192" s="260">
        <v>3.9972941368432505E-2</v>
      </c>
      <c r="C2192" s="308"/>
      <c r="D2192" s="308"/>
      <c r="E2192" s="248" t="s">
        <v>208</v>
      </c>
      <c r="F2192" s="262" t="s">
        <v>11</v>
      </c>
      <c r="G2192" s="327"/>
      <c r="H2192" s="339"/>
      <c r="I2192" s="116" t="s">
        <v>360</v>
      </c>
      <c r="J2192" s="117" t="s">
        <v>362</v>
      </c>
      <c r="K2192" s="2"/>
      <c r="L2192" s="2"/>
      <c r="M2192" s="109"/>
      <c r="N2192" s="106"/>
      <c r="O2192" s="110" t="str">
        <f t="shared" si="71"/>
        <v>... €</v>
      </c>
      <c r="P2192" s="111" t="str">
        <f t="shared" si="72"/>
        <v>... €</v>
      </c>
      <c r="Q2192" s="12"/>
      <c r="R2192" s="10"/>
      <c r="S2192" s="10"/>
      <c r="T2192" s="10"/>
      <c r="U2192" s="10"/>
      <c r="V2192" s="10"/>
      <c r="W2192" s="10"/>
      <c r="X2192" s="10"/>
      <c r="Y2192" s="10"/>
      <c r="Z2192" s="10"/>
      <c r="AA2192" s="10"/>
      <c r="AB2192" s="10"/>
      <c r="AC2192" s="10"/>
      <c r="AD2192" s="10"/>
      <c r="AE2192" s="10"/>
      <c r="AF2192" s="10"/>
      <c r="AG2192" s="10"/>
      <c r="AH2192" s="10"/>
      <c r="AI2192" s="10"/>
      <c r="AJ2192" s="10"/>
      <c r="AK2192" s="10"/>
    </row>
    <row r="2193" spans="1:37" ht="12.5" thickBot="1" x14ac:dyDescent="0.35">
      <c r="A2193" s="209"/>
      <c r="B2193" s="260">
        <v>3.9972941368432505E-2</v>
      </c>
      <c r="C2193" s="308"/>
      <c r="D2193" s="308"/>
      <c r="E2193" s="248" t="s">
        <v>48</v>
      </c>
      <c r="F2193" s="262" t="s">
        <v>184</v>
      </c>
      <c r="G2193" s="327"/>
      <c r="H2193" s="339"/>
      <c r="I2193" s="116" t="s">
        <v>360</v>
      </c>
      <c r="J2193" s="117" t="s">
        <v>362</v>
      </c>
      <c r="K2193" s="2"/>
      <c r="L2193" s="2"/>
      <c r="M2193" s="109"/>
      <c r="N2193" s="106"/>
      <c r="O2193" s="110" t="str">
        <f t="shared" si="71"/>
        <v>... €</v>
      </c>
      <c r="P2193" s="111" t="str">
        <f t="shared" si="72"/>
        <v>... €</v>
      </c>
      <c r="Q2193" s="12"/>
      <c r="R2193" s="10"/>
      <c r="S2193" s="10"/>
      <c r="T2193" s="10"/>
      <c r="U2193" s="10"/>
      <c r="V2193" s="10"/>
      <c r="W2193" s="10"/>
      <c r="X2193" s="10"/>
      <c r="Y2193" s="10"/>
      <c r="Z2193" s="10"/>
      <c r="AA2193" s="10"/>
      <c r="AB2193" s="10"/>
      <c r="AC2193" s="10"/>
      <c r="AD2193" s="10"/>
      <c r="AE2193" s="10"/>
      <c r="AF2193" s="10"/>
      <c r="AG2193" s="10"/>
      <c r="AH2193" s="10"/>
      <c r="AI2193" s="10"/>
      <c r="AJ2193" s="10"/>
      <c r="AK2193" s="10"/>
    </row>
    <row r="2194" spans="1:37" ht="12.5" thickBot="1" x14ac:dyDescent="0.35">
      <c r="A2194" s="209"/>
      <c r="B2194" s="260">
        <v>3.9972941368432505E-2</v>
      </c>
      <c r="C2194" s="308"/>
      <c r="D2194" s="308"/>
      <c r="E2194" s="248" t="s">
        <v>208</v>
      </c>
      <c r="F2194" s="262" t="s">
        <v>19</v>
      </c>
      <c r="G2194" s="327"/>
      <c r="H2194" s="339"/>
      <c r="I2194" s="116" t="s">
        <v>360</v>
      </c>
      <c r="J2194" s="117" t="s">
        <v>362</v>
      </c>
      <c r="K2194" s="2"/>
      <c r="L2194" s="2"/>
      <c r="M2194" s="109"/>
      <c r="N2194" s="106"/>
      <c r="O2194" s="110" t="str">
        <f t="shared" si="71"/>
        <v>... €</v>
      </c>
      <c r="P2194" s="111" t="str">
        <f t="shared" si="72"/>
        <v>... €</v>
      </c>
      <c r="Q2194" s="12"/>
      <c r="R2194" s="10"/>
      <c r="S2194" s="10"/>
      <c r="T2194" s="10"/>
      <c r="U2194" s="10"/>
      <c r="V2194" s="10"/>
      <c r="W2194" s="10"/>
      <c r="X2194" s="10"/>
      <c r="Y2194" s="10"/>
      <c r="Z2194" s="10"/>
      <c r="AA2194" s="10"/>
      <c r="AB2194" s="10"/>
      <c r="AC2194" s="10"/>
      <c r="AD2194" s="10"/>
      <c r="AE2194" s="10"/>
      <c r="AF2194" s="10"/>
      <c r="AG2194" s="10"/>
      <c r="AH2194" s="10"/>
      <c r="AI2194" s="10"/>
      <c r="AJ2194" s="10"/>
      <c r="AK2194" s="10"/>
    </row>
    <row r="2195" spans="1:37" ht="12.5" thickBot="1" x14ac:dyDescent="0.35">
      <c r="A2195" s="209"/>
      <c r="B2195" s="260">
        <v>3.9972941368432505E-2</v>
      </c>
      <c r="C2195" s="308"/>
      <c r="D2195" s="308"/>
      <c r="E2195" s="248" t="s">
        <v>209</v>
      </c>
      <c r="F2195" s="261" t="s">
        <v>11</v>
      </c>
      <c r="G2195" s="327"/>
      <c r="H2195" s="339"/>
      <c r="I2195" s="116" t="s">
        <v>360</v>
      </c>
      <c r="J2195" s="117" t="s">
        <v>362</v>
      </c>
      <c r="K2195" s="2"/>
      <c r="L2195" s="2"/>
      <c r="M2195" s="109"/>
      <c r="N2195" s="106"/>
      <c r="O2195" s="110" t="str">
        <f t="shared" si="71"/>
        <v>... €</v>
      </c>
      <c r="P2195" s="111" t="str">
        <f t="shared" si="72"/>
        <v>... €</v>
      </c>
      <c r="Q2195" s="12"/>
      <c r="R2195" s="10"/>
      <c r="S2195" s="10"/>
      <c r="T2195" s="10"/>
      <c r="U2195" s="10"/>
      <c r="V2195" s="10"/>
      <c r="W2195" s="10"/>
      <c r="X2195" s="10"/>
      <c r="Y2195" s="10"/>
      <c r="Z2195" s="10"/>
      <c r="AA2195" s="10"/>
      <c r="AB2195" s="10"/>
      <c r="AC2195" s="10"/>
      <c r="AD2195" s="10"/>
      <c r="AE2195" s="10"/>
      <c r="AF2195" s="10"/>
      <c r="AG2195" s="10"/>
      <c r="AH2195" s="10"/>
      <c r="AI2195" s="10"/>
      <c r="AJ2195" s="10"/>
      <c r="AK2195" s="10"/>
    </row>
    <row r="2196" spans="1:37" ht="12.5" thickBot="1" x14ac:dyDescent="0.35">
      <c r="A2196" s="209"/>
      <c r="B2196" s="260">
        <v>3.9972941368432505E-2</v>
      </c>
      <c r="C2196" s="308"/>
      <c r="D2196" s="308"/>
      <c r="E2196" s="248" t="s">
        <v>21</v>
      </c>
      <c r="F2196" s="261" t="s">
        <v>206</v>
      </c>
      <c r="G2196" s="327"/>
      <c r="H2196" s="339"/>
      <c r="I2196" s="116" t="s">
        <v>360</v>
      </c>
      <c r="J2196" s="117" t="s">
        <v>362</v>
      </c>
      <c r="K2196" s="2"/>
      <c r="L2196" s="2"/>
      <c r="M2196" s="109"/>
      <c r="N2196" s="106"/>
      <c r="O2196" s="110" t="str">
        <f t="shared" si="71"/>
        <v>... €</v>
      </c>
      <c r="P2196" s="111" t="str">
        <f t="shared" si="72"/>
        <v>... €</v>
      </c>
      <c r="Q2196" s="12"/>
      <c r="R2196" s="10"/>
      <c r="S2196" s="10"/>
      <c r="T2196" s="10"/>
      <c r="U2196" s="10"/>
      <c r="V2196" s="10"/>
      <c r="W2196" s="10"/>
      <c r="X2196" s="10"/>
      <c r="Y2196" s="10"/>
      <c r="Z2196" s="10"/>
      <c r="AA2196" s="10"/>
      <c r="AB2196" s="10"/>
      <c r="AC2196" s="10"/>
      <c r="AD2196" s="10"/>
      <c r="AE2196" s="10"/>
      <c r="AF2196" s="10"/>
      <c r="AG2196" s="10"/>
      <c r="AH2196" s="10"/>
      <c r="AI2196" s="10"/>
      <c r="AJ2196" s="10"/>
      <c r="AK2196" s="10"/>
    </row>
    <row r="2197" spans="1:37" ht="12.5" thickBot="1" x14ac:dyDescent="0.35">
      <c r="A2197" s="209"/>
      <c r="B2197" s="260">
        <v>3.9972941368432505E-2</v>
      </c>
      <c r="C2197" s="309"/>
      <c r="D2197" s="309"/>
      <c r="E2197" s="261" t="s">
        <v>275</v>
      </c>
      <c r="F2197" s="261" t="s">
        <v>274</v>
      </c>
      <c r="G2197" s="328"/>
      <c r="H2197" s="339"/>
      <c r="I2197" s="116" t="s">
        <v>360</v>
      </c>
      <c r="J2197" s="117" t="s">
        <v>362</v>
      </c>
      <c r="K2197" s="2"/>
      <c r="L2197" s="2"/>
      <c r="M2197" s="109"/>
      <c r="N2197" s="106"/>
      <c r="O2197" s="110" t="str">
        <f t="shared" si="71"/>
        <v>... €</v>
      </c>
      <c r="P2197" s="111" t="str">
        <f t="shared" si="72"/>
        <v>... €</v>
      </c>
      <c r="Q2197" s="12"/>
      <c r="R2197" s="10"/>
      <c r="S2197" s="10"/>
      <c r="T2197" s="10"/>
      <c r="U2197" s="10"/>
      <c r="V2197" s="10"/>
      <c r="W2197" s="10"/>
      <c r="X2197" s="10"/>
      <c r="Y2197" s="10"/>
      <c r="Z2197" s="10"/>
      <c r="AA2197" s="10"/>
      <c r="AB2197" s="10"/>
      <c r="AC2197" s="10"/>
      <c r="AD2197" s="10"/>
      <c r="AE2197" s="10"/>
      <c r="AF2197" s="10"/>
      <c r="AG2197" s="10"/>
      <c r="AH2197" s="10"/>
      <c r="AI2197" s="10"/>
      <c r="AJ2197" s="10"/>
      <c r="AK2197" s="10"/>
    </row>
    <row r="2198" spans="1:37" ht="12" customHeight="1" thickBot="1" x14ac:dyDescent="0.35">
      <c r="A2198" s="209"/>
      <c r="B2198" s="260">
        <v>3.9972941368432505E-2</v>
      </c>
      <c r="C2198" s="307" t="s">
        <v>212</v>
      </c>
      <c r="D2198" s="307" t="s">
        <v>202</v>
      </c>
      <c r="E2198" s="248" t="s">
        <v>10</v>
      </c>
      <c r="F2198" s="262" t="s">
        <v>203</v>
      </c>
      <c r="G2198" s="326" t="s">
        <v>265</v>
      </c>
      <c r="H2198" s="339"/>
      <c r="I2198" s="116" t="s">
        <v>360</v>
      </c>
      <c r="J2198" s="117" t="s">
        <v>362</v>
      </c>
      <c r="K2198" s="2"/>
      <c r="L2198" s="2"/>
      <c r="M2198" s="109"/>
      <c r="N2198" s="106"/>
      <c r="O2198" s="110" t="str">
        <f t="shared" si="71"/>
        <v>... €</v>
      </c>
      <c r="P2198" s="111" t="str">
        <f t="shared" si="72"/>
        <v>... €</v>
      </c>
      <c r="Q2198" s="12"/>
      <c r="R2198" s="10"/>
      <c r="S2198" s="10"/>
      <c r="T2198" s="10"/>
      <c r="U2198" s="10"/>
      <c r="V2198" s="10"/>
      <c r="W2198" s="10"/>
      <c r="X2198" s="10"/>
      <c r="Y2198" s="10"/>
      <c r="Z2198" s="10"/>
      <c r="AA2198" s="10"/>
      <c r="AB2198" s="10"/>
      <c r="AC2198" s="10"/>
      <c r="AD2198" s="10"/>
      <c r="AE2198" s="10"/>
      <c r="AF2198" s="10"/>
      <c r="AG2198" s="10"/>
      <c r="AH2198" s="10"/>
      <c r="AI2198" s="10"/>
      <c r="AJ2198" s="10"/>
      <c r="AK2198" s="10"/>
    </row>
    <row r="2199" spans="1:37" ht="12.5" thickBot="1" x14ac:dyDescent="0.35">
      <c r="A2199" s="209"/>
      <c r="B2199" s="260">
        <v>3.9972941368432505E-2</v>
      </c>
      <c r="C2199" s="308"/>
      <c r="D2199" s="308"/>
      <c r="E2199" s="248" t="s">
        <v>14</v>
      </c>
      <c r="F2199" s="262" t="s">
        <v>204</v>
      </c>
      <c r="G2199" s="327"/>
      <c r="H2199" s="339"/>
      <c r="I2199" s="116" t="s">
        <v>360</v>
      </c>
      <c r="J2199" s="117" t="s">
        <v>362</v>
      </c>
      <c r="K2199" s="2"/>
      <c r="L2199" s="2"/>
      <c r="M2199" s="109"/>
      <c r="N2199" s="106"/>
      <c r="O2199" s="110" t="str">
        <f t="shared" si="71"/>
        <v>... €</v>
      </c>
      <c r="P2199" s="111" t="str">
        <f t="shared" si="72"/>
        <v>... €</v>
      </c>
      <c r="Q2199" s="12"/>
      <c r="R2199" s="10"/>
      <c r="S2199" s="10"/>
      <c r="T2199" s="10"/>
      <c r="U2199" s="10"/>
      <c r="V2199" s="10"/>
      <c r="W2199" s="10"/>
      <c r="X2199" s="10"/>
      <c r="Y2199" s="10"/>
      <c r="Z2199" s="10"/>
      <c r="AA2199" s="10"/>
      <c r="AB2199" s="10"/>
      <c r="AC2199" s="10"/>
      <c r="AD2199" s="10"/>
      <c r="AE2199" s="10"/>
      <c r="AF2199" s="10"/>
      <c r="AG2199" s="10"/>
      <c r="AH2199" s="10"/>
      <c r="AI2199" s="10"/>
      <c r="AJ2199" s="10"/>
      <c r="AK2199" s="10"/>
    </row>
    <row r="2200" spans="1:37" ht="12.5" thickBot="1" x14ac:dyDescent="0.35">
      <c r="A2200" s="209"/>
      <c r="B2200" s="260">
        <v>3.9972941368432505E-2</v>
      </c>
      <c r="C2200" s="308"/>
      <c r="D2200" s="308"/>
      <c r="E2200" s="248" t="s">
        <v>205</v>
      </c>
      <c r="F2200" s="262" t="s">
        <v>11</v>
      </c>
      <c r="G2200" s="327"/>
      <c r="H2200" s="339"/>
      <c r="I2200" s="116" t="s">
        <v>360</v>
      </c>
      <c r="J2200" s="117" t="s">
        <v>362</v>
      </c>
      <c r="K2200" s="2"/>
      <c r="L2200" s="2"/>
      <c r="M2200" s="109"/>
      <c r="N2200" s="106"/>
      <c r="O2200" s="110" t="str">
        <f t="shared" si="71"/>
        <v>... €</v>
      </c>
      <c r="P2200" s="111" t="str">
        <f t="shared" si="72"/>
        <v>... €</v>
      </c>
      <c r="Q2200" s="12"/>
      <c r="R2200" s="10"/>
      <c r="S2200" s="10"/>
      <c r="T2200" s="10"/>
      <c r="U2200" s="10"/>
      <c r="V2200" s="10"/>
      <c r="W2200" s="10"/>
      <c r="X2200" s="10"/>
      <c r="Y2200" s="10"/>
      <c r="Z2200" s="10"/>
      <c r="AA2200" s="10"/>
      <c r="AB2200" s="10"/>
      <c r="AC2200" s="10"/>
      <c r="AD2200" s="10"/>
      <c r="AE2200" s="10"/>
      <c r="AF2200" s="10"/>
      <c r="AG2200" s="10"/>
      <c r="AH2200" s="10"/>
      <c r="AI2200" s="10"/>
      <c r="AJ2200" s="10"/>
      <c r="AK2200" s="10"/>
    </row>
    <row r="2201" spans="1:37" ht="12.5" thickBot="1" x14ac:dyDescent="0.35">
      <c r="A2201" s="209"/>
      <c r="B2201" s="260">
        <v>3.9972941368432505E-2</v>
      </c>
      <c r="C2201" s="308"/>
      <c r="D2201" s="308"/>
      <c r="E2201" s="248" t="s">
        <v>205</v>
      </c>
      <c r="F2201" s="261" t="s">
        <v>17</v>
      </c>
      <c r="G2201" s="327"/>
      <c r="H2201" s="339"/>
      <c r="I2201" s="116" t="s">
        <v>360</v>
      </c>
      <c r="J2201" s="117" t="s">
        <v>362</v>
      </c>
      <c r="K2201" s="2"/>
      <c r="L2201" s="2"/>
      <c r="M2201" s="109"/>
      <c r="N2201" s="106"/>
      <c r="O2201" s="110" t="str">
        <f t="shared" si="71"/>
        <v>... €</v>
      </c>
      <c r="P2201" s="111" t="str">
        <f t="shared" si="72"/>
        <v>... €</v>
      </c>
      <c r="Q2201" s="12"/>
      <c r="R2201" s="10"/>
      <c r="S2201" s="10"/>
      <c r="T2201" s="10"/>
      <c r="U2201" s="10"/>
      <c r="V2201" s="10"/>
      <c r="W2201" s="10"/>
      <c r="X2201" s="10"/>
      <c r="Y2201" s="10"/>
      <c r="Z2201" s="10"/>
      <c r="AA2201" s="10"/>
      <c r="AB2201" s="10"/>
      <c r="AC2201" s="10"/>
      <c r="AD2201" s="10"/>
      <c r="AE2201" s="10"/>
      <c r="AF2201" s="10"/>
      <c r="AG2201" s="10"/>
      <c r="AH2201" s="10"/>
      <c r="AI2201" s="10"/>
      <c r="AJ2201" s="10"/>
      <c r="AK2201" s="10"/>
    </row>
    <row r="2202" spans="1:37" ht="12.5" thickBot="1" x14ac:dyDescent="0.35">
      <c r="A2202" s="209"/>
      <c r="B2202" s="260">
        <v>3.9972941368432505E-2</v>
      </c>
      <c r="C2202" s="308"/>
      <c r="D2202" s="308"/>
      <c r="E2202" s="248" t="s">
        <v>18</v>
      </c>
      <c r="F2202" s="261" t="s">
        <v>206</v>
      </c>
      <c r="G2202" s="327"/>
      <c r="H2202" s="339"/>
      <c r="I2202" s="116" t="s">
        <v>360</v>
      </c>
      <c r="J2202" s="117" t="s">
        <v>362</v>
      </c>
      <c r="K2202" s="2"/>
      <c r="L2202" s="2"/>
      <c r="M2202" s="109"/>
      <c r="N2202" s="106"/>
      <c r="O2202" s="110" t="str">
        <f t="shared" si="71"/>
        <v>... €</v>
      </c>
      <c r="P2202" s="111" t="str">
        <f t="shared" si="72"/>
        <v>... €</v>
      </c>
      <c r="Q2202" s="12"/>
      <c r="R2202" s="10"/>
      <c r="S2202" s="10"/>
      <c r="T2202" s="10"/>
      <c r="U2202" s="10"/>
      <c r="V2202" s="10"/>
      <c r="W2202" s="10"/>
      <c r="X2202" s="10"/>
      <c r="Y2202" s="10"/>
      <c r="Z2202" s="10"/>
      <c r="AA2202" s="10"/>
      <c r="AB2202" s="10"/>
      <c r="AC2202" s="10"/>
      <c r="AD2202" s="10"/>
      <c r="AE2202" s="10"/>
      <c r="AF2202" s="10"/>
      <c r="AG2202" s="10"/>
      <c r="AH2202" s="10"/>
      <c r="AI2202" s="10"/>
      <c r="AJ2202" s="10"/>
      <c r="AK2202" s="10"/>
    </row>
    <row r="2203" spans="1:37" ht="12.5" thickBot="1" x14ac:dyDescent="0.35">
      <c r="A2203" s="209"/>
      <c r="B2203" s="260">
        <v>3.9972941368432505E-2</v>
      </c>
      <c r="C2203" s="308"/>
      <c r="D2203" s="308"/>
      <c r="E2203" s="248" t="s">
        <v>207</v>
      </c>
      <c r="F2203" s="261" t="s">
        <v>19</v>
      </c>
      <c r="G2203" s="327"/>
      <c r="H2203" s="339"/>
      <c r="I2203" s="116" t="s">
        <v>360</v>
      </c>
      <c r="J2203" s="117" t="s">
        <v>362</v>
      </c>
      <c r="K2203" s="2"/>
      <c r="L2203" s="2"/>
      <c r="M2203" s="109"/>
      <c r="N2203" s="106"/>
      <c r="O2203" s="110" t="str">
        <f t="shared" si="71"/>
        <v>... €</v>
      </c>
      <c r="P2203" s="111" t="str">
        <f t="shared" si="72"/>
        <v>... €</v>
      </c>
      <c r="Q2203" s="12"/>
      <c r="R2203" s="10"/>
      <c r="S2203" s="10"/>
      <c r="T2203" s="10"/>
      <c r="U2203" s="10"/>
      <c r="V2203" s="10"/>
      <c r="W2203" s="10"/>
      <c r="X2203" s="10"/>
      <c r="Y2203" s="10"/>
      <c r="Z2203" s="10"/>
      <c r="AA2203" s="10"/>
      <c r="AB2203" s="10"/>
      <c r="AC2203" s="10"/>
      <c r="AD2203" s="10"/>
      <c r="AE2203" s="10"/>
      <c r="AF2203" s="10"/>
      <c r="AG2203" s="10"/>
      <c r="AH2203" s="10"/>
      <c r="AI2203" s="10"/>
      <c r="AJ2203" s="10"/>
      <c r="AK2203" s="10"/>
    </row>
    <row r="2204" spans="1:37" ht="12.5" thickBot="1" x14ac:dyDescent="0.35">
      <c r="A2204" s="209"/>
      <c r="B2204" s="260">
        <v>3.9972941368432505E-2</v>
      </c>
      <c r="C2204" s="308"/>
      <c r="D2204" s="308"/>
      <c r="E2204" s="248" t="s">
        <v>208</v>
      </c>
      <c r="F2204" s="261" t="s">
        <v>11</v>
      </c>
      <c r="G2204" s="327"/>
      <c r="H2204" s="339"/>
      <c r="I2204" s="116" t="s">
        <v>360</v>
      </c>
      <c r="J2204" s="117" t="s">
        <v>362</v>
      </c>
      <c r="K2204" s="2"/>
      <c r="L2204" s="2"/>
      <c r="M2204" s="109"/>
      <c r="N2204" s="106"/>
      <c r="O2204" s="110" t="str">
        <f t="shared" si="71"/>
        <v>... €</v>
      </c>
      <c r="P2204" s="111" t="str">
        <f t="shared" si="72"/>
        <v>... €</v>
      </c>
      <c r="Q2204" s="12"/>
      <c r="R2204" s="10"/>
      <c r="S2204" s="10"/>
      <c r="T2204" s="10"/>
      <c r="U2204" s="10"/>
      <c r="V2204" s="10"/>
      <c r="W2204" s="10"/>
      <c r="X2204" s="10"/>
      <c r="Y2204" s="10"/>
      <c r="Z2204" s="10"/>
      <c r="AA2204" s="10"/>
      <c r="AB2204" s="10"/>
      <c r="AC2204" s="10"/>
      <c r="AD2204" s="10"/>
      <c r="AE2204" s="10"/>
      <c r="AF2204" s="10"/>
      <c r="AG2204" s="10"/>
      <c r="AH2204" s="10"/>
      <c r="AI2204" s="10"/>
      <c r="AJ2204" s="10"/>
      <c r="AK2204" s="10"/>
    </row>
    <row r="2205" spans="1:37" ht="12.5" thickBot="1" x14ac:dyDescent="0.35">
      <c r="A2205" s="209"/>
      <c r="B2205" s="260">
        <v>3.9972941368432505E-2</v>
      </c>
      <c r="C2205" s="308"/>
      <c r="D2205" s="308"/>
      <c r="E2205" s="248" t="s">
        <v>48</v>
      </c>
      <c r="F2205" s="262" t="s">
        <v>184</v>
      </c>
      <c r="G2205" s="327"/>
      <c r="H2205" s="339"/>
      <c r="I2205" s="116" t="s">
        <v>360</v>
      </c>
      <c r="J2205" s="117" t="s">
        <v>362</v>
      </c>
      <c r="K2205" s="2"/>
      <c r="L2205" s="2"/>
      <c r="M2205" s="109"/>
      <c r="N2205" s="106"/>
      <c r="O2205" s="110" t="str">
        <f t="shared" si="71"/>
        <v>... €</v>
      </c>
      <c r="P2205" s="111" t="str">
        <f t="shared" si="72"/>
        <v>... €</v>
      </c>
      <c r="Q2205" s="12"/>
      <c r="R2205" s="10"/>
      <c r="S2205" s="10"/>
      <c r="T2205" s="10"/>
      <c r="U2205" s="10"/>
      <c r="V2205" s="10"/>
      <c r="W2205" s="10"/>
      <c r="X2205" s="10"/>
      <c r="Y2205" s="10"/>
      <c r="Z2205" s="10"/>
      <c r="AA2205" s="10"/>
      <c r="AB2205" s="10"/>
      <c r="AC2205" s="10"/>
      <c r="AD2205" s="10"/>
      <c r="AE2205" s="10"/>
      <c r="AF2205" s="10"/>
      <c r="AG2205" s="10"/>
      <c r="AH2205" s="10"/>
      <c r="AI2205" s="10"/>
      <c r="AJ2205" s="10"/>
      <c r="AK2205" s="10"/>
    </row>
    <row r="2206" spans="1:37" ht="12.5" thickBot="1" x14ac:dyDescent="0.35">
      <c r="A2206" s="209"/>
      <c r="B2206" s="260">
        <v>3.9972941368432505E-2</v>
      </c>
      <c r="C2206" s="308"/>
      <c r="D2206" s="308"/>
      <c r="E2206" s="248" t="s">
        <v>208</v>
      </c>
      <c r="F2206" s="262" t="s">
        <v>19</v>
      </c>
      <c r="G2206" s="327"/>
      <c r="H2206" s="339"/>
      <c r="I2206" s="116" t="s">
        <v>360</v>
      </c>
      <c r="J2206" s="117" t="s">
        <v>362</v>
      </c>
      <c r="K2206" s="2"/>
      <c r="L2206" s="2"/>
      <c r="M2206" s="109"/>
      <c r="N2206" s="106"/>
      <c r="O2206" s="110" t="str">
        <f t="shared" si="71"/>
        <v>... €</v>
      </c>
      <c r="P2206" s="111" t="str">
        <f t="shared" si="72"/>
        <v>... €</v>
      </c>
      <c r="Q2206" s="12"/>
      <c r="R2206" s="10"/>
      <c r="S2206" s="10"/>
      <c r="T2206" s="10"/>
      <c r="U2206" s="10"/>
      <c r="V2206" s="10"/>
      <c r="W2206" s="10"/>
      <c r="X2206" s="10"/>
      <c r="Y2206" s="10"/>
      <c r="Z2206" s="10"/>
      <c r="AA2206" s="10"/>
      <c r="AB2206" s="10"/>
      <c r="AC2206" s="10"/>
      <c r="AD2206" s="10"/>
      <c r="AE2206" s="10"/>
      <c r="AF2206" s="10"/>
      <c r="AG2206" s="10"/>
      <c r="AH2206" s="10"/>
      <c r="AI2206" s="10"/>
      <c r="AJ2206" s="10"/>
      <c r="AK2206" s="10"/>
    </row>
    <row r="2207" spans="1:37" ht="12.5" thickBot="1" x14ac:dyDescent="0.35">
      <c r="A2207" s="209"/>
      <c r="B2207" s="260">
        <v>3.9972941368432505E-2</v>
      </c>
      <c r="C2207" s="308"/>
      <c r="D2207" s="308"/>
      <c r="E2207" s="248" t="s">
        <v>209</v>
      </c>
      <c r="F2207" s="262" t="s">
        <v>11</v>
      </c>
      <c r="G2207" s="327"/>
      <c r="H2207" s="339"/>
      <c r="I2207" s="116" t="s">
        <v>360</v>
      </c>
      <c r="J2207" s="117" t="s">
        <v>362</v>
      </c>
      <c r="K2207" s="2"/>
      <c r="L2207" s="2"/>
      <c r="M2207" s="109"/>
      <c r="N2207" s="106"/>
      <c r="O2207" s="110" t="str">
        <f t="shared" si="71"/>
        <v>... €</v>
      </c>
      <c r="P2207" s="111" t="str">
        <f t="shared" si="72"/>
        <v>... €</v>
      </c>
      <c r="Q2207" s="12"/>
      <c r="R2207" s="10"/>
      <c r="S2207" s="10"/>
      <c r="T2207" s="10"/>
      <c r="U2207" s="10"/>
      <c r="V2207" s="10"/>
      <c r="W2207" s="10"/>
      <c r="X2207" s="10"/>
      <c r="Y2207" s="10"/>
      <c r="Z2207" s="10"/>
      <c r="AA2207" s="10"/>
      <c r="AB2207" s="10"/>
      <c r="AC2207" s="10"/>
      <c r="AD2207" s="10"/>
      <c r="AE2207" s="10"/>
      <c r="AF2207" s="10"/>
      <c r="AG2207" s="10"/>
      <c r="AH2207" s="10"/>
      <c r="AI2207" s="10"/>
      <c r="AJ2207" s="10"/>
      <c r="AK2207" s="10"/>
    </row>
    <row r="2208" spans="1:37" ht="12.5" thickBot="1" x14ac:dyDescent="0.35">
      <c r="A2208" s="209"/>
      <c r="B2208" s="260">
        <v>3.9972941368432505E-2</v>
      </c>
      <c r="C2208" s="308"/>
      <c r="D2208" s="308"/>
      <c r="E2208" s="248" t="s">
        <v>21</v>
      </c>
      <c r="F2208" s="262" t="s">
        <v>206</v>
      </c>
      <c r="G2208" s="327"/>
      <c r="H2208" s="339"/>
      <c r="I2208" s="116" t="s">
        <v>360</v>
      </c>
      <c r="J2208" s="117" t="s">
        <v>362</v>
      </c>
      <c r="K2208" s="2"/>
      <c r="L2208" s="2"/>
      <c r="M2208" s="109"/>
      <c r="N2208" s="106"/>
      <c r="O2208" s="110" t="str">
        <f t="shared" si="71"/>
        <v>... €</v>
      </c>
      <c r="P2208" s="111" t="str">
        <f t="shared" si="72"/>
        <v>... €</v>
      </c>
      <c r="Q2208" s="12"/>
      <c r="R2208" s="10"/>
      <c r="S2208" s="10"/>
      <c r="T2208" s="10"/>
      <c r="U2208" s="10"/>
      <c r="V2208" s="10"/>
      <c r="W2208" s="10"/>
      <c r="X2208" s="10"/>
      <c r="Y2208" s="10"/>
      <c r="Z2208" s="10"/>
      <c r="AA2208" s="10"/>
      <c r="AB2208" s="10"/>
      <c r="AC2208" s="10"/>
      <c r="AD2208" s="10"/>
      <c r="AE2208" s="10"/>
      <c r="AF2208" s="10"/>
      <c r="AG2208" s="10"/>
      <c r="AH2208" s="10"/>
      <c r="AI2208" s="10"/>
      <c r="AJ2208" s="10"/>
      <c r="AK2208" s="10"/>
    </row>
    <row r="2209" spans="1:37" ht="12.5" thickBot="1" x14ac:dyDescent="0.35">
      <c r="A2209" s="209"/>
      <c r="B2209" s="260">
        <v>3.9972941368432505E-2</v>
      </c>
      <c r="C2209" s="309"/>
      <c r="D2209" s="309"/>
      <c r="E2209" s="261" t="s">
        <v>275</v>
      </c>
      <c r="F2209" s="261" t="s">
        <v>274</v>
      </c>
      <c r="G2209" s="328"/>
      <c r="H2209" s="339"/>
      <c r="I2209" s="116" t="s">
        <v>360</v>
      </c>
      <c r="J2209" s="117" t="s">
        <v>362</v>
      </c>
      <c r="K2209" s="2"/>
      <c r="L2209" s="2"/>
      <c r="M2209" s="109"/>
      <c r="N2209" s="106"/>
      <c r="O2209" s="110" t="str">
        <f t="shared" si="71"/>
        <v>... €</v>
      </c>
      <c r="P2209" s="111" t="str">
        <f t="shared" si="72"/>
        <v>... €</v>
      </c>
      <c r="Q2209" s="12"/>
      <c r="R2209" s="10"/>
      <c r="S2209" s="10"/>
      <c r="T2209" s="10"/>
      <c r="U2209" s="10"/>
      <c r="V2209" s="10"/>
      <c r="W2209" s="10"/>
      <c r="X2209" s="10"/>
      <c r="Y2209" s="10"/>
      <c r="Z2209" s="10"/>
      <c r="AA2209" s="10"/>
      <c r="AB2209" s="10"/>
      <c r="AC2209" s="10"/>
      <c r="AD2209" s="10"/>
      <c r="AE2209" s="10"/>
      <c r="AF2209" s="10"/>
      <c r="AG2209" s="10"/>
      <c r="AH2209" s="10"/>
      <c r="AI2209" s="10"/>
      <c r="AJ2209" s="10"/>
      <c r="AK2209" s="10"/>
    </row>
    <row r="2210" spans="1:37" ht="12" customHeight="1" thickBot="1" x14ac:dyDescent="0.35">
      <c r="A2210" s="209"/>
      <c r="B2210" s="260">
        <v>3.9972941368432505E-2</v>
      </c>
      <c r="C2210" s="307" t="s">
        <v>213</v>
      </c>
      <c r="D2210" s="307" t="s">
        <v>202</v>
      </c>
      <c r="E2210" s="248" t="s">
        <v>10</v>
      </c>
      <c r="F2210" s="261" t="s">
        <v>203</v>
      </c>
      <c r="G2210" s="326" t="s">
        <v>266</v>
      </c>
      <c r="H2210" s="339"/>
      <c r="I2210" s="116" t="s">
        <v>360</v>
      </c>
      <c r="J2210" s="117" t="s">
        <v>362</v>
      </c>
      <c r="K2210" s="2"/>
      <c r="L2210" s="2"/>
      <c r="M2210" s="109"/>
      <c r="N2210" s="106"/>
      <c r="O2210" s="110" t="str">
        <f t="shared" si="71"/>
        <v>... €</v>
      </c>
      <c r="P2210" s="111" t="str">
        <f t="shared" si="72"/>
        <v>... €</v>
      </c>
      <c r="Q2210" s="12"/>
      <c r="R2210" s="10"/>
      <c r="S2210" s="10"/>
      <c r="T2210" s="10"/>
      <c r="U2210" s="10"/>
      <c r="V2210" s="10"/>
      <c r="W2210" s="10"/>
      <c r="X2210" s="10"/>
      <c r="Y2210" s="10"/>
      <c r="Z2210" s="10"/>
      <c r="AA2210" s="10"/>
      <c r="AB2210" s="10"/>
      <c r="AC2210" s="10"/>
      <c r="AD2210" s="10"/>
      <c r="AE2210" s="10"/>
      <c r="AF2210" s="10"/>
      <c r="AG2210" s="10"/>
      <c r="AH2210" s="10"/>
      <c r="AI2210" s="10"/>
      <c r="AJ2210" s="10"/>
      <c r="AK2210" s="10"/>
    </row>
    <row r="2211" spans="1:37" ht="12.5" thickBot="1" x14ac:dyDescent="0.35">
      <c r="A2211" s="209"/>
      <c r="B2211" s="260">
        <v>3.9972941368432505E-2</v>
      </c>
      <c r="C2211" s="308"/>
      <c r="D2211" s="308"/>
      <c r="E2211" s="248" t="s">
        <v>14</v>
      </c>
      <c r="F2211" s="261" t="s">
        <v>204</v>
      </c>
      <c r="G2211" s="327"/>
      <c r="H2211" s="339"/>
      <c r="I2211" s="116" t="s">
        <v>360</v>
      </c>
      <c r="J2211" s="117" t="s">
        <v>362</v>
      </c>
      <c r="K2211" s="2"/>
      <c r="L2211" s="2"/>
      <c r="M2211" s="109"/>
      <c r="N2211" s="106"/>
      <c r="O2211" s="110" t="str">
        <f t="shared" si="71"/>
        <v>... €</v>
      </c>
      <c r="P2211" s="111" t="str">
        <f t="shared" si="72"/>
        <v>... €</v>
      </c>
      <c r="Q2211" s="12"/>
      <c r="R2211" s="10"/>
      <c r="S2211" s="10"/>
      <c r="T2211" s="10"/>
      <c r="U2211" s="10"/>
      <c r="V2211" s="10"/>
      <c r="W2211" s="10"/>
      <c r="X2211" s="10"/>
      <c r="Y2211" s="10"/>
      <c r="Z2211" s="10"/>
      <c r="AA2211" s="10"/>
      <c r="AB2211" s="10"/>
      <c r="AC2211" s="10"/>
      <c r="AD2211" s="10"/>
      <c r="AE2211" s="10"/>
      <c r="AF2211" s="10"/>
      <c r="AG2211" s="10"/>
      <c r="AH2211" s="10"/>
      <c r="AI2211" s="10"/>
      <c r="AJ2211" s="10"/>
      <c r="AK2211" s="10"/>
    </row>
    <row r="2212" spans="1:37" ht="12.5" thickBot="1" x14ac:dyDescent="0.35">
      <c r="A2212" s="209"/>
      <c r="B2212" s="260">
        <v>3.9972941368432505E-2</v>
      </c>
      <c r="C2212" s="308"/>
      <c r="D2212" s="308"/>
      <c r="E2212" s="248" t="s">
        <v>205</v>
      </c>
      <c r="F2212" s="261" t="s">
        <v>11</v>
      </c>
      <c r="G2212" s="327"/>
      <c r="H2212" s="339"/>
      <c r="I2212" s="116" t="s">
        <v>360</v>
      </c>
      <c r="J2212" s="117" t="s">
        <v>362</v>
      </c>
      <c r="K2212" s="2"/>
      <c r="L2212" s="2"/>
      <c r="M2212" s="109"/>
      <c r="N2212" s="106"/>
      <c r="O2212" s="110" t="str">
        <f t="shared" si="71"/>
        <v>... €</v>
      </c>
      <c r="P2212" s="111" t="str">
        <f t="shared" si="72"/>
        <v>... €</v>
      </c>
      <c r="Q2212" s="12"/>
      <c r="R2212" s="10"/>
      <c r="S2212" s="10"/>
      <c r="T2212" s="10"/>
      <c r="U2212" s="10"/>
      <c r="V2212" s="10"/>
      <c r="W2212" s="10"/>
      <c r="X2212" s="10"/>
      <c r="Y2212" s="10"/>
      <c r="Z2212" s="10"/>
      <c r="AA2212" s="10"/>
      <c r="AB2212" s="10"/>
      <c r="AC2212" s="10"/>
      <c r="AD2212" s="10"/>
      <c r="AE2212" s="10"/>
      <c r="AF2212" s="10"/>
      <c r="AG2212" s="10"/>
      <c r="AH2212" s="10"/>
      <c r="AI2212" s="10"/>
      <c r="AJ2212" s="10"/>
      <c r="AK2212" s="10"/>
    </row>
    <row r="2213" spans="1:37" ht="12.5" thickBot="1" x14ac:dyDescent="0.35">
      <c r="A2213" s="209"/>
      <c r="B2213" s="260">
        <v>3.9972941368432505E-2</v>
      </c>
      <c r="C2213" s="308"/>
      <c r="D2213" s="308"/>
      <c r="E2213" s="248" t="s">
        <v>205</v>
      </c>
      <c r="F2213" s="261" t="s">
        <v>17</v>
      </c>
      <c r="G2213" s="327"/>
      <c r="H2213" s="339"/>
      <c r="I2213" s="116" t="s">
        <v>360</v>
      </c>
      <c r="J2213" s="117" t="s">
        <v>362</v>
      </c>
      <c r="K2213" s="2"/>
      <c r="L2213" s="2"/>
      <c r="M2213" s="109"/>
      <c r="N2213" s="106"/>
      <c r="O2213" s="110" t="str">
        <f t="shared" si="71"/>
        <v>... €</v>
      </c>
      <c r="P2213" s="111" t="str">
        <f t="shared" si="72"/>
        <v>... €</v>
      </c>
      <c r="Q2213" s="12"/>
      <c r="R2213" s="10"/>
      <c r="S2213" s="10"/>
      <c r="T2213" s="10"/>
      <c r="U2213" s="10"/>
      <c r="V2213" s="10"/>
      <c r="W2213" s="10"/>
      <c r="X2213" s="10"/>
      <c r="Y2213" s="10"/>
      <c r="Z2213" s="10"/>
      <c r="AA2213" s="10"/>
      <c r="AB2213" s="10"/>
      <c r="AC2213" s="10"/>
      <c r="AD2213" s="10"/>
      <c r="AE2213" s="10"/>
      <c r="AF2213" s="10"/>
      <c r="AG2213" s="10"/>
      <c r="AH2213" s="10"/>
      <c r="AI2213" s="10"/>
      <c r="AJ2213" s="10"/>
      <c r="AK2213" s="10"/>
    </row>
    <row r="2214" spans="1:37" ht="12.5" thickBot="1" x14ac:dyDescent="0.35">
      <c r="A2214" s="209"/>
      <c r="B2214" s="260">
        <v>3.9972941368432505E-2</v>
      </c>
      <c r="C2214" s="308"/>
      <c r="D2214" s="308"/>
      <c r="E2214" s="248" t="s">
        <v>18</v>
      </c>
      <c r="F2214" s="262" t="s">
        <v>206</v>
      </c>
      <c r="G2214" s="327"/>
      <c r="H2214" s="339"/>
      <c r="I2214" s="116" t="s">
        <v>360</v>
      </c>
      <c r="J2214" s="117" t="s">
        <v>362</v>
      </c>
      <c r="K2214" s="2"/>
      <c r="L2214" s="2"/>
      <c r="M2214" s="109"/>
      <c r="N2214" s="106"/>
      <c r="O2214" s="110" t="str">
        <f t="shared" si="71"/>
        <v>... €</v>
      </c>
      <c r="P2214" s="111" t="str">
        <f t="shared" si="72"/>
        <v>... €</v>
      </c>
      <c r="Q2214" s="12"/>
      <c r="R2214" s="10"/>
      <c r="S2214" s="10"/>
      <c r="T2214" s="10"/>
      <c r="U2214" s="10"/>
      <c r="V2214" s="10"/>
      <c r="W2214" s="10"/>
      <c r="X2214" s="10"/>
      <c r="Y2214" s="10"/>
      <c r="Z2214" s="10"/>
      <c r="AA2214" s="10"/>
      <c r="AB2214" s="10"/>
      <c r="AC2214" s="10"/>
      <c r="AD2214" s="10"/>
      <c r="AE2214" s="10"/>
      <c r="AF2214" s="10"/>
      <c r="AG2214" s="10"/>
      <c r="AH2214" s="10"/>
      <c r="AI2214" s="10"/>
      <c r="AJ2214" s="10"/>
      <c r="AK2214" s="10"/>
    </row>
    <row r="2215" spans="1:37" ht="12.5" thickBot="1" x14ac:dyDescent="0.35">
      <c r="A2215" s="209"/>
      <c r="B2215" s="260">
        <v>3.9972941368432505E-2</v>
      </c>
      <c r="C2215" s="308"/>
      <c r="D2215" s="308"/>
      <c r="E2215" s="248" t="s">
        <v>207</v>
      </c>
      <c r="F2215" s="262" t="s">
        <v>19</v>
      </c>
      <c r="G2215" s="327"/>
      <c r="H2215" s="339"/>
      <c r="I2215" s="116" t="s">
        <v>360</v>
      </c>
      <c r="J2215" s="117" t="s">
        <v>362</v>
      </c>
      <c r="K2215" s="2"/>
      <c r="L2215" s="2"/>
      <c r="M2215" s="109"/>
      <c r="N2215" s="106"/>
      <c r="O2215" s="110" t="str">
        <f t="shared" si="71"/>
        <v>... €</v>
      </c>
      <c r="P2215" s="111" t="str">
        <f t="shared" si="72"/>
        <v>... €</v>
      </c>
      <c r="Q2215" s="12"/>
      <c r="R2215" s="10"/>
      <c r="S2215" s="10"/>
      <c r="T2215" s="10"/>
      <c r="U2215" s="10"/>
      <c r="V2215" s="10"/>
      <c r="W2215" s="10"/>
      <c r="X2215" s="10"/>
      <c r="Y2215" s="10"/>
      <c r="Z2215" s="10"/>
      <c r="AA2215" s="10"/>
      <c r="AB2215" s="10"/>
      <c r="AC2215" s="10"/>
      <c r="AD2215" s="10"/>
      <c r="AE2215" s="10"/>
      <c r="AF2215" s="10"/>
      <c r="AG2215" s="10"/>
      <c r="AH2215" s="10"/>
      <c r="AI2215" s="10"/>
      <c r="AJ2215" s="10"/>
      <c r="AK2215" s="10"/>
    </row>
    <row r="2216" spans="1:37" ht="12.5" thickBot="1" x14ac:dyDescent="0.35">
      <c r="A2216" s="209"/>
      <c r="B2216" s="260">
        <v>3.9972941368432505E-2</v>
      </c>
      <c r="C2216" s="308"/>
      <c r="D2216" s="308"/>
      <c r="E2216" s="248" t="s">
        <v>208</v>
      </c>
      <c r="F2216" s="262" t="s">
        <v>11</v>
      </c>
      <c r="G2216" s="327"/>
      <c r="H2216" s="339"/>
      <c r="I2216" s="116" t="s">
        <v>360</v>
      </c>
      <c r="J2216" s="117" t="s">
        <v>362</v>
      </c>
      <c r="K2216" s="2"/>
      <c r="L2216" s="2"/>
      <c r="M2216" s="109"/>
      <c r="N2216" s="106"/>
      <c r="O2216" s="110" t="str">
        <f t="shared" si="71"/>
        <v>... €</v>
      </c>
      <c r="P2216" s="111" t="str">
        <f t="shared" si="72"/>
        <v>... €</v>
      </c>
      <c r="Q2216" s="12"/>
      <c r="R2216" s="10"/>
      <c r="S2216" s="10"/>
      <c r="T2216" s="10"/>
      <c r="U2216" s="10"/>
      <c r="V2216" s="10"/>
      <c r="W2216" s="10"/>
      <c r="X2216" s="10"/>
      <c r="Y2216" s="10"/>
      <c r="Z2216" s="10"/>
      <c r="AA2216" s="10"/>
      <c r="AB2216" s="10"/>
      <c r="AC2216" s="10"/>
      <c r="AD2216" s="10"/>
      <c r="AE2216" s="10"/>
      <c r="AF2216" s="10"/>
      <c r="AG2216" s="10"/>
      <c r="AH2216" s="10"/>
      <c r="AI2216" s="10"/>
      <c r="AJ2216" s="10"/>
      <c r="AK2216" s="10"/>
    </row>
    <row r="2217" spans="1:37" ht="12.5" thickBot="1" x14ac:dyDescent="0.35">
      <c r="A2217" s="209"/>
      <c r="B2217" s="260">
        <v>3.9972941368432505E-2</v>
      </c>
      <c r="C2217" s="308"/>
      <c r="D2217" s="308"/>
      <c r="E2217" s="248" t="s">
        <v>48</v>
      </c>
      <c r="F2217" s="262" t="s">
        <v>184</v>
      </c>
      <c r="G2217" s="327"/>
      <c r="H2217" s="339"/>
      <c r="I2217" s="116" t="s">
        <v>360</v>
      </c>
      <c r="J2217" s="117" t="s">
        <v>362</v>
      </c>
      <c r="K2217" s="2"/>
      <c r="L2217" s="2"/>
      <c r="M2217" s="109"/>
      <c r="N2217" s="106"/>
      <c r="O2217" s="110" t="str">
        <f t="shared" si="71"/>
        <v>... €</v>
      </c>
      <c r="P2217" s="111" t="str">
        <f t="shared" si="72"/>
        <v>... €</v>
      </c>
      <c r="Q2217" s="12"/>
      <c r="R2217" s="10"/>
      <c r="S2217" s="10"/>
      <c r="T2217" s="10"/>
      <c r="U2217" s="10"/>
      <c r="V2217" s="10"/>
      <c r="W2217" s="10"/>
      <c r="X2217" s="10"/>
      <c r="Y2217" s="10"/>
      <c r="Z2217" s="10"/>
      <c r="AA2217" s="10"/>
      <c r="AB2217" s="10"/>
      <c r="AC2217" s="10"/>
      <c r="AD2217" s="10"/>
      <c r="AE2217" s="10"/>
      <c r="AF2217" s="10"/>
      <c r="AG2217" s="10"/>
      <c r="AH2217" s="10"/>
      <c r="AI2217" s="10"/>
      <c r="AJ2217" s="10"/>
      <c r="AK2217" s="10"/>
    </row>
    <row r="2218" spans="1:37" ht="12.5" thickBot="1" x14ac:dyDescent="0.35">
      <c r="A2218" s="209"/>
      <c r="B2218" s="260">
        <v>3.9972941368432505E-2</v>
      </c>
      <c r="C2218" s="308"/>
      <c r="D2218" s="308"/>
      <c r="E2218" s="248" t="s">
        <v>208</v>
      </c>
      <c r="F2218" s="261" t="s">
        <v>19</v>
      </c>
      <c r="G2218" s="327"/>
      <c r="H2218" s="339"/>
      <c r="I2218" s="116" t="s">
        <v>360</v>
      </c>
      <c r="J2218" s="117" t="s">
        <v>362</v>
      </c>
      <c r="K2218" s="2"/>
      <c r="L2218" s="2"/>
      <c r="M2218" s="109"/>
      <c r="N2218" s="106"/>
      <c r="O2218" s="110" t="str">
        <f t="shared" si="71"/>
        <v>... €</v>
      </c>
      <c r="P2218" s="111" t="str">
        <f t="shared" si="72"/>
        <v>... €</v>
      </c>
      <c r="Q2218" s="12"/>
      <c r="R2218" s="10"/>
      <c r="S2218" s="10"/>
      <c r="T2218" s="10"/>
      <c r="U2218" s="10"/>
      <c r="V2218" s="10"/>
      <c r="W2218" s="10"/>
      <c r="X2218" s="10"/>
      <c r="Y2218" s="10"/>
      <c r="Z2218" s="10"/>
      <c r="AA2218" s="10"/>
      <c r="AB2218" s="10"/>
      <c r="AC2218" s="10"/>
      <c r="AD2218" s="10"/>
      <c r="AE2218" s="10"/>
      <c r="AF2218" s="10"/>
      <c r="AG2218" s="10"/>
      <c r="AH2218" s="10"/>
      <c r="AI2218" s="10"/>
      <c r="AJ2218" s="10"/>
      <c r="AK2218" s="10"/>
    </row>
    <row r="2219" spans="1:37" ht="12.5" thickBot="1" x14ac:dyDescent="0.35">
      <c r="A2219" s="209"/>
      <c r="B2219" s="260">
        <v>3.9972941368432505E-2</v>
      </c>
      <c r="C2219" s="308"/>
      <c r="D2219" s="308"/>
      <c r="E2219" s="248" t="s">
        <v>209</v>
      </c>
      <c r="F2219" s="261" t="s">
        <v>11</v>
      </c>
      <c r="G2219" s="327"/>
      <c r="H2219" s="339"/>
      <c r="I2219" s="116" t="s">
        <v>360</v>
      </c>
      <c r="J2219" s="117" t="s">
        <v>362</v>
      </c>
      <c r="K2219" s="2"/>
      <c r="L2219" s="2"/>
      <c r="M2219" s="109"/>
      <c r="N2219" s="106"/>
      <c r="O2219" s="110" t="str">
        <f t="shared" si="71"/>
        <v>... €</v>
      </c>
      <c r="P2219" s="111" t="str">
        <f t="shared" si="72"/>
        <v>... €</v>
      </c>
      <c r="Q2219" s="12"/>
      <c r="R2219" s="10"/>
      <c r="S2219" s="10"/>
      <c r="T2219" s="10"/>
      <c r="U2219" s="10"/>
      <c r="V2219" s="10"/>
      <c r="W2219" s="10"/>
      <c r="X2219" s="10"/>
      <c r="Y2219" s="10"/>
      <c r="Z2219" s="10"/>
      <c r="AA2219" s="10"/>
      <c r="AB2219" s="10"/>
      <c r="AC2219" s="10"/>
      <c r="AD2219" s="10"/>
      <c r="AE2219" s="10"/>
      <c r="AF2219" s="10"/>
      <c r="AG2219" s="10"/>
      <c r="AH2219" s="10"/>
      <c r="AI2219" s="10"/>
      <c r="AJ2219" s="10"/>
      <c r="AK2219" s="10"/>
    </row>
    <row r="2220" spans="1:37" ht="12.5" thickBot="1" x14ac:dyDescent="0.35">
      <c r="A2220" s="209"/>
      <c r="B2220" s="260">
        <v>3.9972941368432505E-2</v>
      </c>
      <c r="C2220" s="308"/>
      <c r="D2220" s="308"/>
      <c r="E2220" s="248" t="s">
        <v>21</v>
      </c>
      <c r="F2220" s="261" t="s">
        <v>206</v>
      </c>
      <c r="G2220" s="327"/>
      <c r="H2220" s="339"/>
      <c r="I2220" s="116" t="s">
        <v>360</v>
      </c>
      <c r="J2220" s="117" t="s">
        <v>362</v>
      </c>
      <c r="K2220" s="2"/>
      <c r="L2220" s="2"/>
      <c r="M2220" s="109"/>
      <c r="N2220" s="106"/>
      <c r="O2220" s="110" t="str">
        <f t="shared" si="71"/>
        <v>... €</v>
      </c>
      <c r="P2220" s="111" t="str">
        <f t="shared" si="72"/>
        <v>... €</v>
      </c>
      <c r="Q2220" s="12"/>
      <c r="R2220" s="10"/>
      <c r="S2220" s="10"/>
      <c r="T2220" s="10"/>
      <c r="U2220" s="10"/>
      <c r="V2220" s="10"/>
      <c r="W2220" s="10"/>
      <c r="X2220" s="10"/>
      <c r="Y2220" s="10"/>
      <c r="Z2220" s="10"/>
      <c r="AA2220" s="10"/>
      <c r="AB2220" s="10"/>
      <c r="AC2220" s="10"/>
      <c r="AD2220" s="10"/>
      <c r="AE2220" s="10"/>
      <c r="AF2220" s="10"/>
      <c r="AG2220" s="10"/>
      <c r="AH2220" s="10"/>
      <c r="AI2220" s="10"/>
      <c r="AJ2220" s="10"/>
      <c r="AK2220" s="10"/>
    </row>
    <row r="2221" spans="1:37" ht="12.5" thickBot="1" x14ac:dyDescent="0.35">
      <c r="A2221" s="209"/>
      <c r="B2221" s="260">
        <v>3.9972941368432505E-2</v>
      </c>
      <c r="C2221" s="309"/>
      <c r="D2221" s="309"/>
      <c r="E2221" s="261" t="s">
        <v>275</v>
      </c>
      <c r="F2221" s="261" t="s">
        <v>274</v>
      </c>
      <c r="G2221" s="328"/>
      <c r="H2221" s="339"/>
      <c r="I2221" s="116" t="s">
        <v>360</v>
      </c>
      <c r="J2221" s="117" t="s">
        <v>362</v>
      </c>
      <c r="K2221" s="2"/>
      <c r="L2221" s="2"/>
      <c r="M2221" s="109"/>
      <c r="N2221" s="106"/>
      <c r="O2221" s="110" t="str">
        <f t="shared" si="71"/>
        <v>... €</v>
      </c>
      <c r="P2221" s="111" t="str">
        <f t="shared" si="72"/>
        <v>... €</v>
      </c>
      <c r="Q2221" s="12"/>
      <c r="R2221" s="10"/>
      <c r="S2221" s="10"/>
      <c r="T2221" s="10"/>
      <c r="U2221" s="10"/>
      <c r="V2221" s="10"/>
      <c r="W2221" s="10"/>
      <c r="X2221" s="10"/>
      <c r="Y2221" s="10"/>
      <c r="Z2221" s="10"/>
      <c r="AA2221" s="10"/>
      <c r="AB2221" s="10"/>
      <c r="AC2221" s="10"/>
      <c r="AD2221" s="10"/>
      <c r="AE2221" s="10"/>
      <c r="AF2221" s="10"/>
      <c r="AG2221" s="10"/>
      <c r="AH2221" s="10"/>
      <c r="AI2221" s="10"/>
      <c r="AJ2221" s="10"/>
      <c r="AK2221" s="10"/>
    </row>
    <row r="2222" spans="1:37" ht="12" customHeight="1" thickBot="1" x14ac:dyDescent="0.35">
      <c r="A2222" s="209"/>
      <c r="B2222" s="260">
        <v>3.9972941368432505E-2</v>
      </c>
      <c r="C2222" s="307" t="s">
        <v>214</v>
      </c>
      <c r="D2222" s="307" t="s">
        <v>202</v>
      </c>
      <c r="E2222" s="248" t="s">
        <v>10</v>
      </c>
      <c r="F2222" s="261" t="s">
        <v>203</v>
      </c>
      <c r="G2222" s="326" t="s">
        <v>267</v>
      </c>
      <c r="H2222" s="339"/>
      <c r="I2222" s="116" t="s">
        <v>360</v>
      </c>
      <c r="J2222" s="117" t="s">
        <v>362</v>
      </c>
      <c r="K2222" s="2"/>
      <c r="L2222" s="2"/>
      <c r="M2222" s="109"/>
      <c r="N2222" s="106"/>
      <c r="O2222" s="110" t="str">
        <f t="shared" si="71"/>
        <v>... €</v>
      </c>
      <c r="P2222" s="111" t="str">
        <f t="shared" si="72"/>
        <v>... €</v>
      </c>
      <c r="Q2222" s="12"/>
      <c r="R2222" s="10"/>
      <c r="S2222" s="10"/>
      <c r="T2222" s="10"/>
      <c r="U2222" s="10"/>
      <c r="V2222" s="10"/>
      <c r="W2222" s="10"/>
      <c r="X2222" s="10"/>
      <c r="Y2222" s="10"/>
      <c r="Z2222" s="10"/>
      <c r="AA2222" s="10"/>
      <c r="AB2222" s="10"/>
      <c r="AC2222" s="10"/>
      <c r="AD2222" s="10"/>
      <c r="AE2222" s="10"/>
      <c r="AF2222" s="10"/>
      <c r="AG2222" s="10"/>
      <c r="AH2222" s="10"/>
      <c r="AI2222" s="10"/>
      <c r="AJ2222" s="10"/>
      <c r="AK2222" s="10"/>
    </row>
    <row r="2223" spans="1:37" ht="12.5" thickBot="1" x14ac:dyDescent="0.35">
      <c r="A2223" s="209"/>
      <c r="B2223" s="260">
        <v>3.9972941368432505E-2</v>
      </c>
      <c r="C2223" s="308"/>
      <c r="D2223" s="308"/>
      <c r="E2223" s="248" t="s">
        <v>14</v>
      </c>
      <c r="F2223" s="262" t="s">
        <v>204</v>
      </c>
      <c r="G2223" s="327"/>
      <c r="H2223" s="339"/>
      <c r="I2223" s="116" t="s">
        <v>360</v>
      </c>
      <c r="J2223" s="117" t="s">
        <v>362</v>
      </c>
      <c r="K2223" s="2"/>
      <c r="L2223" s="2"/>
      <c r="M2223" s="109"/>
      <c r="N2223" s="106"/>
      <c r="O2223" s="110" t="str">
        <f t="shared" si="71"/>
        <v>... €</v>
      </c>
      <c r="P2223" s="111" t="str">
        <f t="shared" si="72"/>
        <v>... €</v>
      </c>
      <c r="Q2223" s="12"/>
      <c r="R2223" s="10"/>
      <c r="S2223" s="10"/>
      <c r="T2223" s="10"/>
      <c r="U2223" s="10"/>
      <c r="V2223" s="10"/>
      <c r="W2223" s="10"/>
      <c r="X2223" s="10"/>
      <c r="Y2223" s="10"/>
      <c r="Z2223" s="10"/>
      <c r="AA2223" s="10"/>
      <c r="AB2223" s="10"/>
      <c r="AC2223" s="10"/>
      <c r="AD2223" s="10"/>
      <c r="AE2223" s="10"/>
      <c r="AF2223" s="10"/>
      <c r="AG2223" s="10"/>
      <c r="AH2223" s="10"/>
      <c r="AI2223" s="10"/>
      <c r="AJ2223" s="10"/>
      <c r="AK2223" s="10"/>
    </row>
    <row r="2224" spans="1:37" ht="12.5" thickBot="1" x14ac:dyDescent="0.35">
      <c r="A2224" s="209"/>
      <c r="B2224" s="260">
        <v>3.9972941368432505E-2</v>
      </c>
      <c r="C2224" s="308"/>
      <c r="D2224" s="308"/>
      <c r="E2224" s="248" t="s">
        <v>205</v>
      </c>
      <c r="F2224" s="262" t="s">
        <v>11</v>
      </c>
      <c r="G2224" s="327"/>
      <c r="H2224" s="339"/>
      <c r="I2224" s="116" t="s">
        <v>360</v>
      </c>
      <c r="J2224" s="117" t="s">
        <v>362</v>
      </c>
      <c r="K2224" s="2"/>
      <c r="L2224" s="2"/>
      <c r="M2224" s="109"/>
      <c r="N2224" s="106"/>
      <c r="O2224" s="110" t="str">
        <f t="shared" si="71"/>
        <v>... €</v>
      </c>
      <c r="P2224" s="111" t="str">
        <f t="shared" si="72"/>
        <v>... €</v>
      </c>
      <c r="Q2224" s="12"/>
      <c r="R2224" s="10"/>
      <c r="S2224" s="10"/>
      <c r="T2224" s="10"/>
      <c r="U2224" s="10"/>
      <c r="V2224" s="10"/>
      <c r="W2224" s="10"/>
      <c r="X2224" s="10"/>
      <c r="Y2224" s="10"/>
      <c r="Z2224" s="10"/>
      <c r="AA2224" s="10"/>
      <c r="AB2224" s="10"/>
      <c r="AC2224" s="10"/>
      <c r="AD2224" s="10"/>
      <c r="AE2224" s="10"/>
      <c r="AF2224" s="10"/>
      <c r="AG2224" s="10"/>
      <c r="AH2224" s="10"/>
      <c r="AI2224" s="10"/>
      <c r="AJ2224" s="10"/>
      <c r="AK2224" s="10"/>
    </row>
    <row r="2225" spans="1:37" ht="12.5" thickBot="1" x14ac:dyDescent="0.35">
      <c r="A2225" s="209"/>
      <c r="B2225" s="260">
        <v>3.9972941368432505E-2</v>
      </c>
      <c r="C2225" s="308"/>
      <c r="D2225" s="308"/>
      <c r="E2225" s="248" t="s">
        <v>205</v>
      </c>
      <c r="F2225" s="262" t="s">
        <v>17</v>
      </c>
      <c r="G2225" s="327"/>
      <c r="H2225" s="339"/>
      <c r="I2225" s="116" t="s">
        <v>360</v>
      </c>
      <c r="J2225" s="117" t="s">
        <v>362</v>
      </c>
      <c r="K2225" s="2"/>
      <c r="L2225" s="2"/>
      <c r="M2225" s="109"/>
      <c r="N2225" s="106"/>
      <c r="O2225" s="110" t="str">
        <f t="shared" si="71"/>
        <v>... €</v>
      </c>
      <c r="P2225" s="111" t="str">
        <f t="shared" si="72"/>
        <v>... €</v>
      </c>
      <c r="Q2225" s="12"/>
      <c r="R2225" s="10"/>
      <c r="S2225" s="10"/>
      <c r="T2225" s="10"/>
      <c r="U2225" s="10"/>
      <c r="V2225" s="10"/>
      <c r="W2225" s="10"/>
      <c r="X2225" s="10"/>
      <c r="Y2225" s="10"/>
      <c r="Z2225" s="10"/>
      <c r="AA2225" s="10"/>
      <c r="AB2225" s="10"/>
      <c r="AC2225" s="10"/>
      <c r="AD2225" s="10"/>
      <c r="AE2225" s="10"/>
      <c r="AF2225" s="10"/>
      <c r="AG2225" s="10"/>
      <c r="AH2225" s="10"/>
      <c r="AI2225" s="10"/>
      <c r="AJ2225" s="10"/>
      <c r="AK2225" s="10"/>
    </row>
    <row r="2226" spans="1:37" ht="12.5" thickBot="1" x14ac:dyDescent="0.35">
      <c r="A2226" s="209"/>
      <c r="B2226" s="260">
        <v>3.9972941368432505E-2</v>
      </c>
      <c r="C2226" s="308"/>
      <c r="D2226" s="308"/>
      <c r="E2226" s="248" t="s">
        <v>18</v>
      </c>
      <c r="F2226" s="262" t="s">
        <v>206</v>
      </c>
      <c r="G2226" s="327"/>
      <c r="H2226" s="339"/>
      <c r="I2226" s="116" t="s">
        <v>360</v>
      </c>
      <c r="J2226" s="117" t="s">
        <v>362</v>
      </c>
      <c r="K2226" s="2"/>
      <c r="L2226" s="2"/>
      <c r="M2226" s="109"/>
      <c r="N2226" s="106"/>
      <c r="O2226" s="110" t="str">
        <f t="shared" si="71"/>
        <v>... €</v>
      </c>
      <c r="P2226" s="111" t="str">
        <f t="shared" si="72"/>
        <v>... €</v>
      </c>
      <c r="Q2226" s="12"/>
      <c r="R2226" s="10"/>
      <c r="S2226" s="10"/>
      <c r="T2226" s="10"/>
      <c r="U2226" s="10"/>
      <c r="V2226" s="10"/>
      <c r="W2226" s="10"/>
      <c r="X2226" s="10"/>
      <c r="Y2226" s="10"/>
      <c r="Z2226" s="10"/>
      <c r="AA2226" s="10"/>
      <c r="AB2226" s="10"/>
      <c r="AC2226" s="10"/>
      <c r="AD2226" s="10"/>
      <c r="AE2226" s="10"/>
      <c r="AF2226" s="10"/>
      <c r="AG2226" s="10"/>
      <c r="AH2226" s="10"/>
      <c r="AI2226" s="10"/>
      <c r="AJ2226" s="10"/>
      <c r="AK2226" s="10"/>
    </row>
    <row r="2227" spans="1:37" ht="12.5" thickBot="1" x14ac:dyDescent="0.35">
      <c r="A2227" s="209"/>
      <c r="B2227" s="260">
        <v>3.9972941368432505E-2</v>
      </c>
      <c r="C2227" s="308"/>
      <c r="D2227" s="308"/>
      <c r="E2227" s="248" t="s">
        <v>207</v>
      </c>
      <c r="F2227" s="261" t="s">
        <v>19</v>
      </c>
      <c r="G2227" s="327"/>
      <c r="H2227" s="339"/>
      <c r="I2227" s="116" t="s">
        <v>360</v>
      </c>
      <c r="J2227" s="117" t="s">
        <v>362</v>
      </c>
      <c r="K2227" s="2"/>
      <c r="L2227" s="2"/>
      <c r="M2227" s="109"/>
      <c r="N2227" s="106"/>
      <c r="O2227" s="110" t="str">
        <f t="shared" si="71"/>
        <v>... €</v>
      </c>
      <c r="P2227" s="111" t="str">
        <f t="shared" si="72"/>
        <v>... €</v>
      </c>
      <c r="Q2227" s="12"/>
      <c r="R2227" s="10"/>
      <c r="S2227" s="10"/>
      <c r="T2227" s="10"/>
      <c r="U2227" s="10"/>
      <c r="V2227" s="10"/>
      <c r="W2227" s="10"/>
      <c r="X2227" s="10"/>
      <c r="Y2227" s="10"/>
      <c r="Z2227" s="10"/>
      <c r="AA2227" s="10"/>
      <c r="AB2227" s="10"/>
      <c r="AC2227" s="10"/>
      <c r="AD2227" s="10"/>
      <c r="AE2227" s="10"/>
      <c r="AF2227" s="10"/>
      <c r="AG2227" s="10"/>
      <c r="AH2227" s="10"/>
      <c r="AI2227" s="10"/>
      <c r="AJ2227" s="10"/>
      <c r="AK2227" s="10"/>
    </row>
    <row r="2228" spans="1:37" ht="12.5" thickBot="1" x14ac:dyDescent="0.35">
      <c r="A2228" s="209"/>
      <c r="B2228" s="260">
        <v>3.9972941368432505E-2</v>
      </c>
      <c r="C2228" s="308"/>
      <c r="D2228" s="308"/>
      <c r="E2228" s="248" t="s">
        <v>208</v>
      </c>
      <c r="F2228" s="261" t="s">
        <v>11</v>
      </c>
      <c r="G2228" s="327"/>
      <c r="H2228" s="339"/>
      <c r="I2228" s="116" t="s">
        <v>360</v>
      </c>
      <c r="J2228" s="117" t="s">
        <v>362</v>
      </c>
      <c r="K2228" s="2"/>
      <c r="L2228" s="2"/>
      <c r="M2228" s="109"/>
      <c r="N2228" s="106"/>
      <c r="O2228" s="110" t="str">
        <f t="shared" si="71"/>
        <v>... €</v>
      </c>
      <c r="P2228" s="111" t="str">
        <f t="shared" si="72"/>
        <v>... €</v>
      </c>
      <c r="Q2228" s="12"/>
      <c r="R2228" s="10"/>
      <c r="S2228" s="10"/>
      <c r="T2228" s="10"/>
      <c r="U2228" s="10"/>
      <c r="V2228" s="10"/>
      <c r="W2228" s="10"/>
      <c r="X2228" s="10"/>
      <c r="Y2228" s="10"/>
      <c r="Z2228" s="10"/>
      <c r="AA2228" s="10"/>
      <c r="AB2228" s="10"/>
      <c r="AC2228" s="10"/>
      <c r="AD2228" s="10"/>
      <c r="AE2228" s="10"/>
      <c r="AF2228" s="10"/>
      <c r="AG2228" s="10"/>
      <c r="AH2228" s="10"/>
      <c r="AI2228" s="10"/>
      <c r="AJ2228" s="10"/>
      <c r="AK2228" s="10"/>
    </row>
    <row r="2229" spans="1:37" ht="12.5" thickBot="1" x14ac:dyDescent="0.35">
      <c r="A2229" s="209"/>
      <c r="B2229" s="260">
        <v>3.9972941368432505E-2</v>
      </c>
      <c r="C2229" s="308"/>
      <c r="D2229" s="308"/>
      <c r="E2229" s="248" t="s">
        <v>48</v>
      </c>
      <c r="F2229" s="261" t="s">
        <v>184</v>
      </c>
      <c r="G2229" s="327"/>
      <c r="H2229" s="339"/>
      <c r="I2229" s="116" t="s">
        <v>360</v>
      </c>
      <c r="J2229" s="117" t="s">
        <v>362</v>
      </c>
      <c r="K2229" s="2"/>
      <c r="L2229" s="2"/>
      <c r="M2229" s="109"/>
      <c r="N2229" s="106"/>
      <c r="O2229" s="110" t="str">
        <f t="shared" si="71"/>
        <v>... €</v>
      </c>
      <c r="P2229" s="111" t="str">
        <f t="shared" si="72"/>
        <v>... €</v>
      </c>
      <c r="Q2229" s="12"/>
      <c r="R2229" s="10"/>
      <c r="S2229" s="10"/>
      <c r="T2229" s="10"/>
      <c r="U2229" s="10"/>
      <c r="V2229" s="10"/>
      <c r="W2229" s="10"/>
      <c r="X2229" s="10"/>
      <c r="Y2229" s="10"/>
      <c r="Z2229" s="10"/>
      <c r="AA2229" s="10"/>
      <c r="AB2229" s="10"/>
      <c r="AC2229" s="10"/>
      <c r="AD2229" s="10"/>
      <c r="AE2229" s="10"/>
      <c r="AF2229" s="10"/>
      <c r="AG2229" s="10"/>
      <c r="AH2229" s="10"/>
      <c r="AI2229" s="10"/>
      <c r="AJ2229" s="10"/>
      <c r="AK2229" s="10"/>
    </row>
    <row r="2230" spans="1:37" ht="12.5" thickBot="1" x14ac:dyDescent="0.35">
      <c r="A2230" s="209"/>
      <c r="B2230" s="260">
        <v>3.9972941368432505E-2</v>
      </c>
      <c r="C2230" s="308"/>
      <c r="D2230" s="308"/>
      <c r="E2230" s="248" t="s">
        <v>208</v>
      </c>
      <c r="F2230" s="261" t="s">
        <v>19</v>
      </c>
      <c r="G2230" s="327"/>
      <c r="H2230" s="339"/>
      <c r="I2230" s="116" t="s">
        <v>360</v>
      </c>
      <c r="J2230" s="117" t="s">
        <v>362</v>
      </c>
      <c r="K2230" s="2"/>
      <c r="L2230" s="2"/>
      <c r="M2230" s="109"/>
      <c r="N2230" s="106"/>
      <c r="O2230" s="110" t="str">
        <f t="shared" si="71"/>
        <v>... €</v>
      </c>
      <c r="P2230" s="111" t="str">
        <f t="shared" si="72"/>
        <v>... €</v>
      </c>
      <c r="Q2230" s="12"/>
      <c r="R2230" s="10"/>
      <c r="S2230" s="10"/>
      <c r="T2230" s="10"/>
      <c r="U2230" s="10"/>
      <c r="V2230" s="10"/>
      <c r="W2230" s="10"/>
      <c r="X2230" s="10"/>
      <c r="Y2230" s="10"/>
      <c r="Z2230" s="10"/>
      <c r="AA2230" s="10"/>
      <c r="AB2230" s="10"/>
      <c r="AC2230" s="10"/>
      <c r="AD2230" s="10"/>
      <c r="AE2230" s="10"/>
      <c r="AF2230" s="10"/>
      <c r="AG2230" s="10"/>
      <c r="AH2230" s="10"/>
      <c r="AI2230" s="10"/>
      <c r="AJ2230" s="10"/>
      <c r="AK2230" s="10"/>
    </row>
    <row r="2231" spans="1:37" ht="12.5" thickBot="1" x14ac:dyDescent="0.35">
      <c r="A2231" s="209"/>
      <c r="B2231" s="260">
        <v>3.9972941368432505E-2</v>
      </c>
      <c r="C2231" s="308"/>
      <c r="D2231" s="308"/>
      <c r="E2231" s="248" t="s">
        <v>209</v>
      </c>
      <c r="F2231" s="262" t="s">
        <v>11</v>
      </c>
      <c r="G2231" s="327"/>
      <c r="H2231" s="339"/>
      <c r="I2231" s="116" t="s">
        <v>360</v>
      </c>
      <c r="J2231" s="117" t="s">
        <v>362</v>
      </c>
      <c r="K2231" s="2"/>
      <c r="L2231" s="2"/>
      <c r="M2231" s="109"/>
      <c r="N2231" s="106"/>
      <c r="O2231" s="110" t="str">
        <f t="shared" si="71"/>
        <v>... €</v>
      </c>
      <c r="P2231" s="111" t="str">
        <f t="shared" si="72"/>
        <v>... €</v>
      </c>
      <c r="Q2231" s="12"/>
      <c r="R2231" s="10"/>
      <c r="S2231" s="10"/>
      <c r="T2231" s="10"/>
      <c r="U2231" s="10"/>
      <c r="V2231" s="10"/>
      <c r="W2231" s="10"/>
      <c r="X2231" s="10"/>
      <c r="Y2231" s="10"/>
      <c r="Z2231" s="10"/>
      <c r="AA2231" s="10"/>
      <c r="AB2231" s="10"/>
      <c r="AC2231" s="10"/>
      <c r="AD2231" s="10"/>
      <c r="AE2231" s="10"/>
      <c r="AF2231" s="10"/>
      <c r="AG2231" s="10"/>
      <c r="AH2231" s="10"/>
      <c r="AI2231" s="10"/>
      <c r="AJ2231" s="10"/>
      <c r="AK2231" s="10"/>
    </row>
    <row r="2232" spans="1:37" ht="12.5" thickBot="1" x14ac:dyDescent="0.35">
      <c r="A2232" s="209"/>
      <c r="B2232" s="260">
        <v>3.9972941368432505E-2</v>
      </c>
      <c r="C2232" s="308"/>
      <c r="D2232" s="308"/>
      <c r="E2232" s="248" t="s">
        <v>21</v>
      </c>
      <c r="F2232" s="262" t="s">
        <v>206</v>
      </c>
      <c r="G2232" s="327"/>
      <c r="H2232" s="339"/>
      <c r="I2232" s="116" t="s">
        <v>360</v>
      </c>
      <c r="J2232" s="117" t="s">
        <v>362</v>
      </c>
      <c r="K2232" s="2"/>
      <c r="L2232" s="2"/>
      <c r="M2232" s="109"/>
      <c r="N2232" s="106"/>
      <c r="O2232" s="110" t="str">
        <f t="shared" si="71"/>
        <v>... €</v>
      </c>
      <c r="P2232" s="111" t="str">
        <f t="shared" si="72"/>
        <v>... €</v>
      </c>
      <c r="Q2232" s="12"/>
      <c r="R2232" s="10"/>
      <c r="S2232" s="10"/>
      <c r="T2232" s="10"/>
      <c r="U2232" s="10"/>
      <c r="V2232" s="10"/>
      <c r="W2232" s="10"/>
      <c r="X2232" s="10"/>
      <c r="Y2232" s="10"/>
      <c r="Z2232" s="10"/>
      <c r="AA2232" s="10"/>
      <c r="AB2232" s="10"/>
      <c r="AC2232" s="10"/>
      <c r="AD2232" s="10"/>
      <c r="AE2232" s="10"/>
      <c r="AF2232" s="10"/>
      <c r="AG2232" s="10"/>
      <c r="AH2232" s="10"/>
      <c r="AI2232" s="10"/>
      <c r="AJ2232" s="10"/>
      <c r="AK2232" s="10"/>
    </row>
    <row r="2233" spans="1:37" ht="12.5" thickBot="1" x14ac:dyDescent="0.35">
      <c r="A2233" s="209"/>
      <c r="B2233" s="260">
        <v>3.9972941368432505E-2</v>
      </c>
      <c r="C2233" s="309"/>
      <c r="D2233" s="309"/>
      <c r="E2233" s="261" t="s">
        <v>275</v>
      </c>
      <c r="F2233" s="261" t="s">
        <v>274</v>
      </c>
      <c r="G2233" s="328"/>
      <c r="H2233" s="339"/>
      <c r="I2233" s="116" t="s">
        <v>360</v>
      </c>
      <c r="J2233" s="117" t="s">
        <v>362</v>
      </c>
      <c r="K2233" s="2"/>
      <c r="L2233" s="2"/>
      <c r="M2233" s="109"/>
      <c r="N2233" s="106"/>
      <c r="O2233" s="110" t="str">
        <f t="shared" si="71"/>
        <v>... €</v>
      </c>
      <c r="P2233" s="111" t="str">
        <f t="shared" si="72"/>
        <v>... €</v>
      </c>
      <c r="Q2233" s="12"/>
      <c r="R2233" s="10"/>
      <c r="S2233" s="10"/>
      <c r="T2233" s="10"/>
      <c r="U2233" s="10"/>
      <c r="V2233" s="10"/>
      <c r="W2233" s="10"/>
      <c r="X2233" s="10"/>
      <c r="Y2233" s="10"/>
      <c r="Z2233" s="10"/>
      <c r="AA2233" s="10"/>
      <c r="AB2233" s="10"/>
      <c r="AC2233" s="10"/>
      <c r="AD2233" s="10"/>
      <c r="AE2233" s="10"/>
      <c r="AF2233" s="10"/>
      <c r="AG2233" s="10"/>
      <c r="AH2233" s="10"/>
      <c r="AI2233" s="10"/>
      <c r="AJ2233" s="10"/>
      <c r="AK2233" s="10"/>
    </row>
    <row r="2234" spans="1:37" ht="12" customHeight="1" thickBot="1" x14ac:dyDescent="0.35">
      <c r="A2234" s="209"/>
      <c r="B2234" s="260">
        <v>3.9972941368432505E-2</v>
      </c>
      <c r="C2234" s="307" t="s">
        <v>215</v>
      </c>
      <c r="D2234" s="307" t="s">
        <v>202</v>
      </c>
      <c r="E2234" s="248" t="s">
        <v>10</v>
      </c>
      <c r="F2234" s="262" t="s">
        <v>203</v>
      </c>
      <c r="G2234" s="326" t="s">
        <v>268</v>
      </c>
      <c r="H2234" s="339"/>
      <c r="I2234" s="116" t="s">
        <v>360</v>
      </c>
      <c r="J2234" s="117" t="s">
        <v>362</v>
      </c>
      <c r="K2234" s="2"/>
      <c r="L2234" s="2"/>
      <c r="M2234" s="109"/>
      <c r="N2234" s="106"/>
      <c r="O2234" s="110" t="str">
        <f t="shared" si="71"/>
        <v>... €</v>
      </c>
      <c r="P2234" s="111" t="str">
        <f t="shared" si="72"/>
        <v>... €</v>
      </c>
      <c r="Q2234" s="12"/>
      <c r="R2234" s="10"/>
      <c r="S2234" s="10"/>
      <c r="T2234" s="10"/>
      <c r="U2234" s="10"/>
      <c r="V2234" s="10"/>
      <c r="W2234" s="10"/>
      <c r="X2234" s="10"/>
      <c r="Y2234" s="10"/>
      <c r="Z2234" s="10"/>
      <c r="AA2234" s="10"/>
      <c r="AB2234" s="10"/>
      <c r="AC2234" s="10"/>
      <c r="AD2234" s="10"/>
      <c r="AE2234" s="10"/>
      <c r="AF2234" s="10"/>
      <c r="AG2234" s="10"/>
      <c r="AH2234" s="10"/>
      <c r="AI2234" s="10"/>
      <c r="AJ2234" s="10"/>
      <c r="AK2234" s="10"/>
    </row>
    <row r="2235" spans="1:37" ht="12.5" thickBot="1" x14ac:dyDescent="0.35">
      <c r="A2235" s="209"/>
      <c r="B2235" s="260">
        <v>3.9972941368432505E-2</v>
      </c>
      <c r="C2235" s="308"/>
      <c r="D2235" s="308"/>
      <c r="E2235" s="248" t="s">
        <v>14</v>
      </c>
      <c r="F2235" s="262" t="s">
        <v>204</v>
      </c>
      <c r="G2235" s="327"/>
      <c r="H2235" s="339"/>
      <c r="I2235" s="116" t="s">
        <v>360</v>
      </c>
      <c r="J2235" s="117" t="s">
        <v>362</v>
      </c>
      <c r="K2235" s="2"/>
      <c r="L2235" s="2"/>
      <c r="M2235" s="109"/>
      <c r="N2235" s="106"/>
      <c r="O2235" s="110" t="str">
        <f t="shared" si="71"/>
        <v>... €</v>
      </c>
      <c r="P2235" s="111" t="str">
        <f t="shared" si="72"/>
        <v>... €</v>
      </c>
      <c r="Q2235" s="12"/>
      <c r="R2235" s="10"/>
      <c r="S2235" s="10"/>
      <c r="T2235" s="10"/>
      <c r="U2235" s="10"/>
      <c r="V2235" s="10"/>
      <c r="W2235" s="10"/>
      <c r="X2235" s="10"/>
      <c r="Y2235" s="10"/>
      <c r="Z2235" s="10"/>
      <c r="AA2235" s="10"/>
      <c r="AB2235" s="10"/>
      <c r="AC2235" s="10"/>
      <c r="AD2235" s="10"/>
      <c r="AE2235" s="10"/>
      <c r="AF2235" s="10"/>
      <c r="AG2235" s="10"/>
      <c r="AH2235" s="10"/>
      <c r="AI2235" s="10"/>
      <c r="AJ2235" s="10"/>
      <c r="AK2235" s="10"/>
    </row>
    <row r="2236" spans="1:37" ht="12.5" thickBot="1" x14ac:dyDescent="0.35">
      <c r="A2236" s="209"/>
      <c r="B2236" s="260">
        <v>3.9972941368432505E-2</v>
      </c>
      <c r="C2236" s="308"/>
      <c r="D2236" s="308"/>
      <c r="E2236" s="248" t="s">
        <v>205</v>
      </c>
      <c r="F2236" s="261" t="s">
        <v>11</v>
      </c>
      <c r="G2236" s="327"/>
      <c r="H2236" s="339"/>
      <c r="I2236" s="116" t="s">
        <v>360</v>
      </c>
      <c r="J2236" s="117" t="s">
        <v>362</v>
      </c>
      <c r="K2236" s="2"/>
      <c r="L2236" s="2"/>
      <c r="M2236" s="109"/>
      <c r="N2236" s="106"/>
      <c r="O2236" s="110" t="str">
        <f t="shared" si="71"/>
        <v>... €</v>
      </c>
      <c r="P2236" s="111" t="str">
        <f t="shared" si="72"/>
        <v>... €</v>
      </c>
      <c r="Q2236" s="12"/>
      <c r="R2236" s="10"/>
      <c r="S2236" s="10"/>
      <c r="T2236" s="10"/>
      <c r="U2236" s="10"/>
      <c r="V2236" s="10"/>
      <c r="W2236" s="10"/>
      <c r="X2236" s="10"/>
      <c r="Y2236" s="10"/>
      <c r="Z2236" s="10"/>
      <c r="AA2236" s="10"/>
      <c r="AB2236" s="10"/>
      <c r="AC2236" s="10"/>
      <c r="AD2236" s="10"/>
      <c r="AE2236" s="10"/>
      <c r="AF2236" s="10"/>
      <c r="AG2236" s="10"/>
      <c r="AH2236" s="10"/>
      <c r="AI2236" s="10"/>
      <c r="AJ2236" s="10"/>
      <c r="AK2236" s="10"/>
    </row>
    <row r="2237" spans="1:37" ht="12.5" thickBot="1" x14ac:dyDescent="0.35">
      <c r="A2237" s="209"/>
      <c r="B2237" s="260">
        <v>3.9972941368432505E-2</v>
      </c>
      <c r="C2237" s="308"/>
      <c r="D2237" s="308"/>
      <c r="E2237" s="248" t="s">
        <v>205</v>
      </c>
      <c r="F2237" s="261" t="s">
        <v>17</v>
      </c>
      <c r="G2237" s="327"/>
      <c r="H2237" s="339"/>
      <c r="I2237" s="116" t="s">
        <v>360</v>
      </c>
      <c r="J2237" s="117" t="s">
        <v>362</v>
      </c>
      <c r="K2237" s="2"/>
      <c r="L2237" s="2"/>
      <c r="M2237" s="109"/>
      <c r="N2237" s="106"/>
      <c r="O2237" s="110" t="str">
        <f t="shared" si="71"/>
        <v>... €</v>
      </c>
      <c r="P2237" s="111" t="str">
        <f t="shared" si="72"/>
        <v>... €</v>
      </c>
      <c r="Q2237" s="12"/>
      <c r="R2237" s="10"/>
      <c r="S2237" s="10"/>
      <c r="T2237" s="10"/>
      <c r="U2237" s="10"/>
      <c r="V2237" s="10"/>
      <c r="W2237" s="10"/>
      <c r="X2237" s="10"/>
      <c r="Y2237" s="10"/>
      <c r="Z2237" s="10"/>
      <c r="AA2237" s="10"/>
      <c r="AB2237" s="10"/>
      <c r="AC2237" s="10"/>
      <c r="AD2237" s="10"/>
      <c r="AE2237" s="10"/>
      <c r="AF2237" s="10"/>
      <c r="AG2237" s="10"/>
      <c r="AH2237" s="10"/>
      <c r="AI2237" s="10"/>
      <c r="AJ2237" s="10"/>
      <c r="AK2237" s="10"/>
    </row>
    <row r="2238" spans="1:37" ht="12.5" thickBot="1" x14ac:dyDescent="0.35">
      <c r="A2238" s="209"/>
      <c r="B2238" s="260">
        <v>3.9972941368432505E-2</v>
      </c>
      <c r="C2238" s="308"/>
      <c r="D2238" s="308"/>
      <c r="E2238" s="248" t="s">
        <v>18</v>
      </c>
      <c r="F2238" s="261" t="s">
        <v>206</v>
      </c>
      <c r="G2238" s="327"/>
      <c r="H2238" s="339"/>
      <c r="I2238" s="116" t="s">
        <v>360</v>
      </c>
      <c r="J2238" s="117" t="s">
        <v>362</v>
      </c>
      <c r="K2238" s="2"/>
      <c r="L2238" s="2"/>
      <c r="M2238" s="109"/>
      <c r="N2238" s="106"/>
      <c r="O2238" s="110" t="str">
        <f t="shared" si="71"/>
        <v>... €</v>
      </c>
      <c r="P2238" s="111" t="str">
        <f t="shared" si="72"/>
        <v>... €</v>
      </c>
      <c r="Q2238" s="12"/>
      <c r="R2238" s="10"/>
      <c r="S2238" s="10"/>
      <c r="T2238" s="10"/>
      <c r="U2238" s="10"/>
      <c r="V2238" s="10"/>
      <c r="W2238" s="10"/>
      <c r="X2238" s="10"/>
      <c r="Y2238" s="10"/>
      <c r="Z2238" s="10"/>
      <c r="AA2238" s="10"/>
      <c r="AB2238" s="10"/>
      <c r="AC2238" s="10"/>
      <c r="AD2238" s="10"/>
      <c r="AE2238" s="10"/>
      <c r="AF2238" s="10"/>
      <c r="AG2238" s="10"/>
      <c r="AH2238" s="10"/>
      <c r="AI2238" s="10"/>
      <c r="AJ2238" s="10"/>
      <c r="AK2238" s="10"/>
    </row>
    <row r="2239" spans="1:37" ht="12.5" thickBot="1" x14ac:dyDescent="0.35">
      <c r="A2239" s="209"/>
      <c r="B2239" s="260">
        <v>3.9972941368432505E-2</v>
      </c>
      <c r="C2239" s="308"/>
      <c r="D2239" s="308"/>
      <c r="E2239" s="248" t="s">
        <v>207</v>
      </c>
      <c r="F2239" s="261" t="s">
        <v>19</v>
      </c>
      <c r="G2239" s="327"/>
      <c r="H2239" s="339"/>
      <c r="I2239" s="116" t="s">
        <v>360</v>
      </c>
      <c r="J2239" s="117" t="s">
        <v>362</v>
      </c>
      <c r="K2239" s="2"/>
      <c r="L2239" s="2"/>
      <c r="M2239" s="109"/>
      <c r="N2239" s="106"/>
      <c r="O2239" s="110" t="str">
        <f t="shared" si="71"/>
        <v>... €</v>
      </c>
      <c r="P2239" s="111" t="str">
        <f t="shared" si="72"/>
        <v>... €</v>
      </c>
      <c r="Q2239" s="12"/>
      <c r="R2239" s="10"/>
      <c r="S2239" s="10"/>
      <c r="T2239" s="10"/>
      <c r="U2239" s="10"/>
      <c r="V2239" s="10"/>
      <c r="W2239" s="10"/>
      <c r="X2239" s="10"/>
      <c r="Y2239" s="10"/>
      <c r="Z2239" s="10"/>
      <c r="AA2239" s="10"/>
      <c r="AB2239" s="10"/>
      <c r="AC2239" s="10"/>
      <c r="AD2239" s="10"/>
      <c r="AE2239" s="10"/>
      <c r="AF2239" s="10"/>
      <c r="AG2239" s="10"/>
      <c r="AH2239" s="10"/>
      <c r="AI2239" s="10"/>
      <c r="AJ2239" s="10"/>
      <c r="AK2239" s="10"/>
    </row>
    <row r="2240" spans="1:37" ht="12.5" thickBot="1" x14ac:dyDescent="0.35">
      <c r="A2240" s="209"/>
      <c r="B2240" s="260">
        <v>3.9972941368432505E-2</v>
      </c>
      <c r="C2240" s="308"/>
      <c r="D2240" s="308"/>
      <c r="E2240" s="248" t="s">
        <v>208</v>
      </c>
      <c r="F2240" s="262" t="s">
        <v>11</v>
      </c>
      <c r="G2240" s="327"/>
      <c r="H2240" s="339"/>
      <c r="I2240" s="116" t="s">
        <v>360</v>
      </c>
      <c r="J2240" s="117" t="s">
        <v>362</v>
      </c>
      <c r="K2240" s="2"/>
      <c r="L2240" s="2"/>
      <c r="M2240" s="109"/>
      <c r="N2240" s="106"/>
      <c r="O2240" s="110" t="str">
        <f t="shared" si="71"/>
        <v>... €</v>
      </c>
      <c r="P2240" s="111" t="str">
        <f t="shared" si="72"/>
        <v>... €</v>
      </c>
      <c r="Q2240" s="12"/>
      <c r="R2240" s="10"/>
      <c r="S2240" s="10"/>
      <c r="T2240" s="10"/>
      <c r="U2240" s="10"/>
      <c r="V2240" s="10"/>
      <c r="W2240" s="10"/>
      <c r="X2240" s="10"/>
      <c r="Y2240" s="10"/>
      <c r="Z2240" s="10"/>
      <c r="AA2240" s="10"/>
      <c r="AB2240" s="10"/>
      <c r="AC2240" s="10"/>
      <c r="AD2240" s="10"/>
      <c r="AE2240" s="10"/>
      <c r="AF2240" s="10"/>
      <c r="AG2240" s="10"/>
      <c r="AH2240" s="10"/>
      <c r="AI2240" s="10"/>
      <c r="AJ2240" s="10"/>
      <c r="AK2240" s="10"/>
    </row>
    <row r="2241" spans="1:37" ht="12.5" thickBot="1" x14ac:dyDescent="0.35">
      <c r="A2241" s="209"/>
      <c r="B2241" s="260">
        <v>3.9972941368432505E-2</v>
      </c>
      <c r="C2241" s="308"/>
      <c r="D2241" s="308"/>
      <c r="E2241" s="248" t="s">
        <v>48</v>
      </c>
      <c r="F2241" s="262" t="s">
        <v>184</v>
      </c>
      <c r="G2241" s="327"/>
      <c r="H2241" s="339"/>
      <c r="I2241" s="116" t="s">
        <v>360</v>
      </c>
      <c r="J2241" s="117" t="s">
        <v>362</v>
      </c>
      <c r="K2241" s="2"/>
      <c r="L2241" s="2"/>
      <c r="M2241" s="109"/>
      <c r="N2241" s="106"/>
      <c r="O2241" s="110" t="str">
        <f t="shared" si="71"/>
        <v>... €</v>
      </c>
      <c r="P2241" s="111" t="str">
        <f t="shared" si="72"/>
        <v>... €</v>
      </c>
      <c r="Q2241" s="12"/>
      <c r="R2241" s="10"/>
      <c r="S2241" s="10"/>
      <c r="T2241" s="10"/>
      <c r="U2241" s="10"/>
      <c r="V2241" s="10"/>
      <c r="W2241" s="10"/>
      <c r="X2241" s="10"/>
      <c r="Y2241" s="10"/>
      <c r="Z2241" s="10"/>
      <c r="AA2241" s="10"/>
      <c r="AB2241" s="10"/>
      <c r="AC2241" s="10"/>
      <c r="AD2241" s="10"/>
      <c r="AE2241" s="10"/>
      <c r="AF2241" s="10"/>
      <c r="AG2241" s="10"/>
      <c r="AH2241" s="10"/>
      <c r="AI2241" s="10"/>
      <c r="AJ2241" s="10"/>
      <c r="AK2241" s="10"/>
    </row>
    <row r="2242" spans="1:37" ht="12.5" thickBot="1" x14ac:dyDescent="0.35">
      <c r="A2242" s="209"/>
      <c r="B2242" s="260">
        <v>3.9972941368432505E-2</v>
      </c>
      <c r="C2242" s="308"/>
      <c r="D2242" s="308"/>
      <c r="E2242" s="248" t="s">
        <v>208</v>
      </c>
      <c r="F2242" s="262" t="s">
        <v>19</v>
      </c>
      <c r="G2242" s="327"/>
      <c r="H2242" s="339"/>
      <c r="I2242" s="116" t="s">
        <v>360</v>
      </c>
      <c r="J2242" s="117" t="s">
        <v>362</v>
      </c>
      <c r="K2242" s="2"/>
      <c r="L2242" s="2"/>
      <c r="M2242" s="109"/>
      <c r="N2242" s="106"/>
      <c r="O2242" s="110" t="str">
        <f t="shared" si="71"/>
        <v>... €</v>
      </c>
      <c r="P2242" s="111" t="str">
        <f t="shared" si="72"/>
        <v>... €</v>
      </c>
      <c r="Q2242" s="12"/>
      <c r="R2242" s="10"/>
      <c r="S2242" s="10"/>
      <c r="T2242" s="10"/>
      <c r="U2242" s="10"/>
      <c r="V2242" s="10"/>
      <c r="W2242" s="10"/>
      <c r="X2242" s="10"/>
      <c r="Y2242" s="10"/>
      <c r="Z2242" s="10"/>
      <c r="AA2242" s="10"/>
      <c r="AB2242" s="10"/>
      <c r="AC2242" s="10"/>
      <c r="AD2242" s="10"/>
      <c r="AE2242" s="10"/>
      <c r="AF2242" s="10"/>
      <c r="AG2242" s="10"/>
      <c r="AH2242" s="10"/>
      <c r="AI2242" s="10"/>
      <c r="AJ2242" s="10"/>
      <c r="AK2242" s="10"/>
    </row>
    <row r="2243" spans="1:37" ht="12.5" thickBot="1" x14ac:dyDescent="0.35">
      <c r="A2243" s="209"/>
      <c r="B2243" s="260">
        <v>3.9972941368432505E-2</v>
      </c>
      <c r="C2243" s="308"/>
      <c r="D2243" s="308"/>
      <c r="E2243" s="248" t="s">
        <v>209</v>
      </c>
      <c r="F2243" s="262" t="s">
        <v>11</v>
      </c>
      <c r="G2243" s="327"/>
      <c r="H2243" s="339"/>
      <c r="I2243" s="116" t="s">
        <v>360</v>
      </c>
      <c r="J2243" s="117" t="s">
        <v>362</v>
      </c>
      <c r="K2243" s="2"/>
      <c r="L2243" s="2"/>
      <c r="M2243" s="109"/>
      <c r="N2243" s="106"/>
      <c r="O2243" s="110" t="str">
        <f t="shared" si="71"/>
        <v>... €</v>
      </c>
      <c r="P2243" s="111" t="str">
        <f t="shared" si="72"/>
        <v>... €</v>
      </c>
      <c r="Q2243" s="12"/>
      <c r="R2243" s="10"/>
      <c r="S2243" s="10"/>
      <c r="T2243" s="10"/>
      <c r="U2243" s="10"/>
      <c r="V2243" s="10"/>
      <c r="W2243" s="10"/>
      <c r="X2243" s="10"/>
      <c r="Y2243" s="10"/>
      <c r="Z2243" s="10"/>
      <c r="AA2243" s="10"/>
      <c r="AB2243" s="10"/>
      <c r="AC2243" s="10"/>
      <c r="AD2243" s="10"/>
      <c r="AE2243" s="10"/>
      <c r="AF2243" s="10"/>
      <c r="AG2243" s="10"/>
      <c r="AH2243" s="10"/>
      <c r="AI2243" s="10"/>
      <c r="AJ2243" s="10"/>
      <c r="AK2243" s="10"/>
    </row>
    <row r="2244" spans="1:37" ht="12.5" thickBot="1" x14ac:dyDescent="0.35">
      <c r="A2244" s="209"/>
      <c r="B2244" s="260">
        <v>3.9972941368432505E-2</v>
      </c>
      <c r="C2244" s="308"/>
      <c r="D2244" s="308"/>
      <c r="E2244" s="248" t="s">
        <v>21</v>
      </c>
      <c r="F2244" s="261" t="s">
        <v>206</v>
      </c>
      <c r="G2244" s="327"/>
      <c r="H2244" s="339"/>
      <c r="I2244" s="116" t="s">
        <v>360</v>
      </c>
      <c r="J2244" s="117" t="s">
        <v>362</v>
      </c>
      <c r="K2244" s="2"/>
      <c r="L2244" s="2"/>
      <c r="M2244" s="109"/>
      <c r="N2244" s="106"/>
      <c r="O2244" s="110" t="str">
        <f t="shared" si="71"/>
        <v>... €</v>
      </c>
      <c r="P2244" s="111" t="str">
        <f t="shared" si="72"/>
        <v>... €</v>
      </c>
      <c r="Q2244" s="12"/>
      <c r="R2244" s="10"/>
      <c r="S2244" s="10"/>
      <c r="T2244" s="10"/>
      <c r="U2244" s="10"/>
      <c r="V2244" s="10"/>
      <c r="W2244" s="10"/>
      <c r="X2244" s="10"/>
      <c r="Y2244" s="10"/>
      <c r="Z2244" s="10"/>
      <c r="AA2244" s="10"/>
      <c r="AB2244" s="10"/>
      <c r="AC2244" s="10"/>
      <c r="AD2244" s="10"/>
      <c r="AE2244" s="10"/>
      <c r="AF2244" s="10"/>
      <c r="AG2244" s="10"/>
      <c r="AH2244" s="10"/>
      <c r="AI2244" s="10"/>
      <c r="AJ2244" s="10"/>
      <c r="AK2244" s="10"/>
    </row>
    <row r="2245" spans="1:37" ht="12.5" thickBot="1" x14ac:dyDescent="0.35">
      <c r="A2245" s="209"/>
      <c r="B2245" s="260">
        <v>3.9972941368432505E-2</v>
      </c>
      <c r="C2245" s="309"/>
      <c r="D2245" s="309"/>
      <c r="E2245" s="261" t="s">
        <v>275</v>
      </c>
      <c r="F2245" s="261" t="s">
        <v>274</v>
      </c>
      <c r="G2245" s="328"/>
      <c r="H2245" s="339"/>
      <c r="I2245" s="116" t="s">
        <v>360</v>
      </c>
      <c r="J2245" s="117" t="s">
        <v>362</v>
      </c>
      <c r="K2245" s="2"/>
      <c r="L2245" s="2"/>
      <c r="M2245" s="109"/>
      <c r="N2245" s="106"/>
      <c r="O2245" s="110" t="str">
        <f t="shared" si="71"/>
        <v>... €</v>
      </c>
      <c r="P2245" s="111" t="str">
        <f t="shared" si="72"/>
        <v>... €</v>
      </c>
      <c r="Q2245" s="12"/>
      <c r="R2245" s="10"/>
      <c r="S2245" s="10"/>
      <c r="T2245" s="10"/>
      <c r="U2245" s="10"/>
      <c r="V2245" s="10"/>
      <c r="W2245" s="10"/>
      <c r="X2245" s="10"/>
      <c r="Y2245" s="10"/>
      <c r="Z2245" s="10"/>
      <c r="AA2245" s="10"/>
      <c r="AB2245" s="10"/>
      <c r="AC2245" s="10"/>
      <c r="AD2245" s="10"/>
      <c r="AE2245" s="10"/>
      <c r="AF2245" s="10"/>
      <c r="AG2245" s="10"/>
      <c r="AH2245" s="10"/>
      <c r="AI2245" s="10"/>
      <c r="AJ2245" s="10"/>
      <c r="AK2245" s="10"/>
    </row>
    <row r="2246" spans="1:37" ht="12" customHeight="1" thickBot="1" x14ac:dyDescent="0.35">
      <c r="A2246" s="209"/>
      <c r="B2246" s="260">
        <v>3.9972941368432505E-2</v>
      </c>
      <c r="C2246" s="307" t="s">
        <v>216</v>
      </c>
      <c r="D2246" s="307" t="s">
        <v>202</v>
      </c>
      <c r="E2246" s="248" t="s">
        <v>10</v>
      </c>
      <c r="F2246" s="261" t="s">
        <v>203</v>
      </c>
      <c r="G2246" s="326" t="s">
        <v>269</v>
      </c>
      <c r="H2246" s="339"/>
      <c r="I2246" s="116" t="s">
        <v>360</v>
      </c>
      <c r="J2246" s="117" t="s">
        <v>362</v>
      </c>
      <c r="K2246" s="2"/>
      <c r="L2246" s="2"/>
      <c r="M2246" s="109"/>
      <c r="N2246" s="106"/>
      <c r="O2246" s="110" t="str">
        <f t="shared" si="71"/>
        <v>... €</v>
      </c>
      <c r="P2246" s="111" t="str">
        <f t="shared" si="72"/>
        <v>... €</v>
      </c>
      <c r="Q2246" s="12"/>
      <c r="R2246" s="10"/>
      <c r="S2246" s="10"/>
      <c r="T2246" s="10"/>
      <c r="U2246" s="10"/>
      <c r="V2246" s="10"/>
      <c r="W2246" s="10"/>
      <c r="X2246" s="10"/>
      <c r="Y2246" s="10"/>
      <c r="Z2246" s="10"/>
      <c r="AA2246" s="10"/>
      <c r="AB2246" s="10"/>
      <c r="AC2246" s="10"/>
      <c r="AD2246" s="10"/>
      <c r="AE2246" s="10"/>
      <c r="AF2246" s="10"/>
      <c r="AG2246" s="10"/>
      <c r="AH2246" s="10"/>
      <c r="AI2246" s="10"/>
      <c r="AJ2246" s="10"/>
      <c r="AK2246" s="10"/>
    </row>
    <row r="2247" spans="1:37" ht="12.5" thickBot="1" x14ac:dyDescent="0.35">
      <c r="A2247" s="209"/>
      <c r="B2247" s="260">
        <v>3.9972941368432505E-2</v>
      </c>
      <c r="C2247" s="308"/>
      <c r="D2247" s="308"/>
      <c r="E2247" s="248" t="s">
        <v>14</v>
      </c>
      <c r="F2247" s="261" t="s">
        <v>204</v>
      </c>
      <c r="G2247" s="327"/>
      <c r="H2247" s="339"/>
      <c r="I2247" s="116" t="s">
        <v>360</v>
      </c>
      <c r="J2247" s="117" t="s">
        <v>362</v>
      </c>
      <c r="K2247" s="2"/>
      <c r="L2247" s="2"/>
      <c r="M2247" s="109"/>
      <c r="N2247" s="106"/>
      <c r="O2247" s="110" t="str">
        <f t="shared" si="71"/>
        <v>... €</v>
      </c>
      <c r="P2247" s="111" t="str">
        <f t="shared" si="72"/>
        <v>... €</v>
      </c>
      <c r="Q2247" s="12"/>
      <c r="R2247" s="10"/>
      <c r="S2247" s="10"/>
      <c r="T2247" s="10"/>
      <c r="U2247" s="10"/>
      <c r="V2247" s="10"/>
      <c r="W2247" s="10"/>
      <c r="X2247" s="10"/>
      <c r="Y2247" s="10"/>
      <c r="Z2247" s="10"/>
      <c r="AA2247" s="10"/>
      <c r="AB2247" s="10"/>
      <c r="AC2247" s="10"/>
      <c r="AD2247" s="10"/>
      <c r="AE2247" s="10"/>
      <c r="AF2247" s="10"/>
      <c r="AG2247" s="10"/>
      <c r="AH2247" s="10"/>
      <c r="AI2247" s="10"/>
      <c r="AJ2247" s="10"/>
      <c r="AK2247" s="10"/>
    </row>
    <row r="2248" spans="1:37" ht="12.5" thickBot="1" x14ac:dyDescent="0.35">
      <c r="A2248" s="209"/>
      <c r="B2248" s="260">
        <v>3.9972941368432505E-2</v>
      </c>
      <c r="C2248" s="308"/>
      <c r="D2248" s="308"/>
      <c r="E2248" s="248" t="s">
        <v>205</v>
      </c>
      <c r="F2248" s="261" t="s">
        <v>11</v>
      </c>
      <c r="G2248" s="327"/>
      <c r="H2248" s="339"/>
      <c r="I2248" s="116" t="s">
        <v>360</v>
      </c>
      <c r="J2248" s="117" t="s">
        <v>362</v>
      </c>
      <c r="K2248" s="2"/>
      <c r="L2248" s="2"/>
      <c r="M2248" s="109"/>
      <c r="N2248" s="106"/>
      <c r="O2248" s="110" t="str">
        <f t="shared" si="71"/>
        <v>... €</v>
      </c>
      <c r="P2248" s="111" t="str">
        <f t="shared" si="72"/>
        <v>... €</v>
      </c>
      <c r="Q2248" s="12"/>
      <c r="R2248" s="10"/>
      <c r="S2248" s="10"/>
      <c r="T2248" s="10"/>
      <c r="U2248" s="10"/>
      <c r="V2248" s="10"/>
      <c r="W2248" s="10"/>
      <c r="X2248" s="10"/>
      <c r="Y2248" s="10"/>
      <c r="Z2248" s="10"/>
      <c r="AA2248" s="10"/>
      <c r="AB2248" s="10"/>
      <c r="AC2248" s="10"/>
      <c r="AD2248" s="10"/>
      <c r="AE2248" s="10"/>
      <c r="AF2248" s="10"/>
      <c r="AG2248" s="10"/>
      <c r="AH2248" s="10"/>
      <c r="AI2248" s="10"/>
      <c r="AJ2248" s="10"/>
      <c r="AK2248" s="10"/>
    </row>
    <row r="2249" spans="1:37" ht="12.5" thickBot="1" x14ac:dyDescent="0.35">
      <c r="A2249" s="209"/>
      <c r="B2249" s="260">
        <v>3.9972941368432505E-2</v>
      </c>
      <c r="C2249" s="308"/>
      <c r="D2249" s="308"/>
      <c r="E2249" s="248" t="s">
        <v>205</v>
      </c>
      <c r="F2249" s="262" t="s">
        <v>17</v>
      </c>
      <c r="G2249" s="327"/>
      <c r="H2249" s="339"/>
      <c r="I2249" s="116" t="s">
        <v>360</v>
      </c>
      <c r="J2249" s="117" t="s">
        <v>362</v>
      </c>
      <c r="K2249" s="2"/>
      <c r="L2249" s="2"/>
      <c r="M2249" s="109"/>
      <c r="N2249" s="106"/>
      <c r="O2249" s="110" t="str">
        <f t="shared" si="71"/>
        <v>... €</v>
      </c>
      <c r="P2249" s="111" t="str">
        <f t="shared" si="72"/>
        <v>... €</v>
      </c>
      <c r="Q2249" s="12"/>
      <c r="R2249" s="10"/>
      <c r="S2249" s="10"/>
      <c r="T2249" s="10"/>
      <c r="U2249" s="10"/>
      <c r="V2249" s="10"/>
      <c r="W2249" s="10"/>
      <c r="X2249" s="10"/>
      <c r="Y2249" s="10"/>
      <c r="Z2249" s="10"/>
      <c r="AA2249" s="10"/>
      <c r="AB2249" s="10"/>
      <c r="AC2249" s="10"/>
      <c r="AD2249" s="10"/>
      <c r="AE2249" s="10"/>
      <c r="AF2249" s="10"/>
      <c r="AG2249" s="10"/>
      <c r="AH2249" s="10"/>
      <c r="AI2249" s="10"/>
      <c r="AJ2249" s="10"/>
      <c r="AK2249" s="10"/>
    </row>
    <row r="2250" spans="1:37" ht="12.5" thickBot="1" x14ac:dyDescent="0.35">
      <c r="A2250" s="209"/>
      <c r="B2250" s="260">
        <v>3.9972941368432505E-2</v>
      </c>
      <c r="C2250" s="308"/>
      <c r="D2250" s="308"/>
      <c r="E2250" s="248" t="s">
        <v>18</v>
      </c>
      <c r="F2250" s="262" t="s">
        <v>206</v>
      </c>
      <c r="G2250" s="327"/>
      <c r="H2250" s="339"/>
      <c r="I2250" s="116" t="s">
        <v>360</v>
      </c>
      <c r="J2250" s="117" t="s">
        <v>362</v>
      </c>
      <c r="K2250" s="2"/>
      <c r="L2250" s="2"/>
      <c r="M2250" s="109"/>
      <c r="N2250" s="106"/>
      <c r="O2250" s="110" t="str">
        <f t="shared" si="71"/>
        <v>... €</v>
      </c>
      <c r="P2250" s="111" t="str">
        <f t="shared" si="72"/>
        <v>... €</v>
      </c>
      <c r="Q2250" s="12"/>
      <c r="R2250" s="10"/>
      <c r="S2250" s="10"/>
      <c r="T2250" s="10"/>
      <c r="U2250" s="10"/>
      <c r="V2250" s="10"/>
      <c r="W2250" s="10"/>
      <c r="X2250" s="10"/>
      <c r="Y2250" s="10"/>
      <c r="Z2250" s="10"/>
      <c r="AA2250" s="10"/>
      <c r="AB2250" s="10"/>
      <c r="AC2250" s="10"/>
      <c r="AD2250" s="10"/>
      <c r="AE2250" s="10"/>
      <c r="AF2250" s="10"/>
      <c r="AG2250" s="10"/>
      <c r="AH2250" s="10"/>
      <c r="AI2250" s="10"/>
      <c r="AJ2250" s="10"/>
      <c r="AK2250" s="10"/>
    </row>
    <row r="2251" spans="1:37" ht="12.5" thickBot="1" x14ac:dyDescent="0.35">
      <c r="A2251" s="209"/>
      <c r="B2251" s="260">
        <v>3.9972941368432505E-2</v>
      </c>
      <c r="C2251" s="308"/>
      <c r="D2251" s="308"/>
      <c r="E2251" s="248" t="s">
        <v>207</v>
      </c>
      <c r="F2251" s="262" t="s">
        <v>19</v>
      </c>
      <c r="G2251" s="327"/>
      <c r="H2251" s="339"/>
      <c r="I2251" s="116" t="s">
        <v>360</v>
      </c>
      <c r="J2251" s="117" t="s">
        <v>362</v>
      </c>
      <c r="K2251" s="2"/>
      <c r="L2251" s="2"/>
      <c r="M2251" s="109"/>
      <c r="N2251" s="106"/>
      <c r="O2251" s="110" t="str">
        <f t="shared" si="71"/>
        <v>... €</v>
      </c>
      <c r="P2251" s="111" t="str">
        <f t="shared" si="72"/>
        <v>... €</v>
      </c>
      <c r="Q2251" s="12"/>
      <c r="R2251" s="10"/>
      <c r="S2251" s="10"/>
      <c r="T2251" s="10"/>
      <c r="U2251" s="10"/>
      <c r="V2251" s="10"/>
      <c r="W2251" s="10"/>
      <c r="X2251" s="10"/>
      <c r="Y2251" s="10"/>
      <c r="Z2251" s="10"/>
      <c r="AA2251" s="10"/>
      <c r="AB2251" s="10"/>
      <c r="AC2251" s="10"/>
      <c r="AD2251" s="10"/>
      <c r="AE2251" s="10"/>
      <c r="AF2251" s="10"/>
      <c r="AG2251" s="10"/>
      <c r="AH2251" s="10"/>
      <c r="AI2251" s="10"/>
      <c r="AJ2251" s="10"/>
      <c r="AK2251" s="10"/>
    </row>
    <row r="2252" spans="1:37" ht="12.5" thickBot="1" x14ac:dyDescent="0.35">
      <c r="A2252" s="209"/>
      <c r="B2252" s="260">
        <v>3.9972941368432505E-2</v>
      </c>
      <c r="C2252" s="308"/>
      <c r="D2252" s="308"/>
      <c r="E2252" s="248" t="s">
        <v>208</v>
      </c>
      <c r="F2252" s="262" t="s">
        <v>11</v>
      </c>
      <c r="G2252" s="327"/>
      <c r="H2252" s="339"/>
      <c r="I2252" s="116" t="s">
        <v>360</v>
      </c>
      <c r="J2252" s="117" t="s">
        <v>362</v>
      </c>
      <c r="K2252" s="2"/>
      <c r="L2252" s="2"/>
      <c r="M2252" s="109"/>
      <c r="N2252" s="106"/>
      <c r="O2252" s="110" t="str">
        <f t="shared" si="71"/>
        <v>... €</v>
      </c>
      <c r="P2252" s="111" t="str">
        <f t="shared" si="72"/>
        <v>... €</v>
      </c>
      <c r="Q2252" s="12"/>
      <c r="R2252" s="10"/>
      <c r="S2252" s="10"/>
      <c r="T2252" s="10"/>
      <c r="U2252" s="10"/>
      <c r="V2252" s="10"/>
      <c r="W2252" s="10"/>
      <c r="X2252" s="10"/>
      <c r="Y2252" s="10"/>
      <c r="Z2252" s="10"/>
      <c r="AA2252" s="10"/>
      <c r="AB2252" s="10"/>
      <c r="AC2252" s="10"/>
      <c r="AD2252" s="10"/>
      <c r="AE2252" s="10"/>
      <c r="AF2252" s="10"/>
      <c r="AG2252" s="10"/>
      <c r="AH2252" s="10"/>
      <c r="AI2252" s="10"/>
      <c r="AJ2252" s="10"/>
      <c r="AK2252" s="10"/>
    </row>
    <row r="2253" spans="1:37" ht="12.5" thickBot="1" x14ac:dyDescent="0.35">
      <c r="A2253" s="209"/>
      <c r="B2253" s="260">
        <v>3.9972941368432505E-2</v>
      </c>
      <c r="C2253" s="308"/>
      <c r="D2253" s="308"/>
      <c r="E2253" s="248" t="s">
        <v>48</v>
      </c>
      <c r="F2253" s="261" t="s">
        <v>184</v>
      </c>
      <c r="G2253" s="327"/>
      <c r="H2253" s="339"/>
      <c r="I2253" s="116" t="s">
        <v>360</v>
      </c>
      <c r="J2253" s="117" t="s">
        <v>362</v>
      </c>
      <c r="K2253" s="2"/>
      <c r="L2253" s="2"/>
      <c r="M2253" s="109"/>
      <c r="N2253" s="106"/>
      <c r="O2253" s="110" t="str">
        <f t="shared" si="71"/>
        <v>... €</v>
      </c>
      <c r="P2253" s="111" t="str">
        <f t="shared" si="72"/>
        <v>... €</v>
      </c>
      <c r="Q2253" s="12"/>
      <c r="R2253" s="10"/>
      <c r="S2253" s="10"/>
      <c r="T2253" s="10"/>
      <c r="U2253" s="10"/>
      <c r="V2253" s="10"/>
      <c r="W2253" s="10"/>
      <c r="X2253" s="10"/>
      <c r="Y2253" s="10"/>
      <c r="Z2253" s="10"/>
      <c r="AA2253" s="10"/>
      <c r="AB2253" s="10"/>
      <c r="AC2253" s="10"/>
      <c r="AD2253" s="10"/>
      <c r="AE2253" s="10"/>
      <c r="AF2253" s="10"/>
      <c r="AG2253" s="10"/>
      <c r="AH2253" s="10"/>
      <c r="AI2253" s="10"/>
      <c r="AJ2253" s="10"/>
      <c r="AK2253" s="10"/>
    </row>
    <row r="2254" spans="1:37" ht="12.5" thickBot="1" x14ac:dyDescent="0.35">
      <c r="A2254" s="209"/>
      <c r="B2254" s="260">
        <v>3.9972941368432505E-2</v>
      </c>
      <c r="C2254" s="308"/>
      <c r="D2254" s="308"/>
      <c r="E2254" s="248" t="s">
        <v>208</v>
      </c>
      <c r="F2254" s="261" t="s">
        <v>19</v>
      </c>
      <c r="G2254" s="327"/>
      <c r="H2254" s="339"/>
      <c r="I2254" s="116" t="s">
        <v>360</v>
      </c>
      <c r="J2254" s="117" t="s">
        <v>362</v>
      </c>
      <c r="K2254" s="2"/>
      <c r="L2254" s="2"/>
      <c r="M2254" s="109"/>
      <c r="N2254" s="106"/>
      <c r="O2254" s="110" t="str">
        <f t="shared" ref="O2254:O2317" si="73">J2254</f>
        <v>... €</v>
      </c>
      <c r="P2254" s="111" t="str">
        <f t="shared" ref="P2254:P2317" si="74">O2254</f>
        <v>... €</v>
      </c>
      <c r="Q2254" s="12"/>
      <c r="R2254" s="10"/>
      <c r="S2254" s="10"/>
      <c r="T2254" s="10"/>
      <c r="U2254" s="10"/>
      <c r="V2254" s="10"/>
      <c r="W2254" s="10"/>
      <c r="X2254" s="10"/>
      <c r="Y2254" s="10"/>
      <c r="Z2254" s="10"/>
      <c r="AA2254" s="10"/>
      <c r="AB2254" s="10"/>
      <c r="AC2254" s="10"/>
      <c r="AD2254" s="10"/>
      <c r="AE2254" s="10"/>
      <c r="AF2254" s="10"/>
      <c r="AG2254" s="10"/>
      <c r="AH2254" s="10"/>
      <c r="AI2254" s="10"/>
      <c r="AJ2254" s="10"/>
      <c r="AK2254" s="10"/>
    </row>
    <row r="2255" spans="1:37" ht="12.5" thickBot="1" x14ac:dyDescent="0.35">
      <c r="A2255" s="209"/>
      <c r="B2255" s="260">
        <v>3.9972941368432505E-2</v>
      </c>
      <c r="C2255" s="308"/>
      <c r="D2255" s="308"/>
      <c r="E2255" s="248" t="s">
        <v>209</v>
      </c>
      <c r="F2255" s="261" t="s">
        <v>11</v>
      </c>
      <c r="G2255" s="327"/>
      <c r="H2255" s="339"/>
      <c r="I2255" s="116" t="s">
        <v>360</v>
      </c>
      <c r="J2255" s="117" t="s">
        <v>362</v>
      </c>
      <c r="K2255" s="2"/>
      <c r="L2255" s="2"/>
      <c r="M2255" s="109"/>
      <c r="N2255" s="106"/>
      <c r="O2255" s="110" t="str">
        <f t="shared" si="73"/>
        <v>... €</v>
      </c>
      <c r="P2255" s="111" t="str">
        <f t="shared" si="74"/>
        <v>... €</v>
      </c>
      <c r="Q2255" s="12"/>
      <c r="R2255" s="10"/>
      <c r="S2255" s="10"/>
      <c r="T2255" s="10"/>
      <c r="U2255" s="10"/>
      <c r="V2255" s="10"/>
      <c r="W2255" s="10"/>
      <c r="X2255" s="10"/>
      <c r="Y2255" s="10"/>
      <c r="Z2255" s="10"/>
      <c r="AA2255" s="10"/>
      <c r="AB2255" s="10"/>
      <c r="AC2255" s="10"/>
      <c r="AD2255" s="10"/>
      <c r="AE2255" s="10"/>
      <c r="AF2255" s="10"/>
      <c r="AG2255" s="10"/>
      <c r="AH2255" s="10"/>
      <c r="AI2255" s="10"/>
      <c r="AJ2255" s="10"/>
      <c r="AK2255" s="10"/>
    </row>
    <row r="2256" spans="1:37" ht="12.5" thickBot="1" x14ac:dyDescent="0.35">
      <c r="A2256" s="209"/>
      <c r="B2256" s="260">
        <v>3.9972941368432505E-2</v>
      </c>
      <c r="C2256" s="308"/>
      <c r="D2256" s="308"/>
      <c r="E2256" s="248" t="s">
        <v>21</v>
      </c>
      <c r="F2256" s="261" t="s">
        <v>206</v>
      </c>
      <c r="G2256" s="327"/>
      <c r="H2256" s="339"/>
      <c r="I2256" s="116" t="s">
        <v>360</v>
      </c>
      <c r="J2256" s="117" t="s">
        <v>362</v>
      </c>
      <c r="K2256" s="2"/>
      <c r="L2256" s="2"/>
      <c r="M2256" s="109"/>
      <c r="N2256" s="106"/>
      <c r="O2256" s="110" t="str">
        <f t="shared" si="73"/>
        <v>... €</v>
      </c>
      <c r="P2256" s="111" t="str">
        <f t="shared" si="74"/>
        <v>... €</v>
      </c>
      <c r="Q2256" s="12"/>
      <c r="R2256" s="10"/>
      <c r="S2256" s="10"/>
      <c r="T2256" s="10"/>
      <c r="U2256" s="10"/>
      <c r="V2256" s="10"/>
      <c r="W2256" s="10"/>
      <c r="X2256" s="10"/>
      <c r="Y2256" s="10"/>
      <c r="Z2256" s="10"/>
      <c r="AA2256" s="10"/>
      <c r="AB2256" s="10"/>
      <c r="AC2256" s="10"/>
      <c r="AD2256" s="10"/>
      <c r="AE2256" s="10"/>
      <c r="AF2256" s="10"/>
      <c r="AG2256" s="10"/>
      <c r="AH2256" s="10"/>
      <c r="AI2256" s="10"/>
      <c r="AJ2256" s="10"/>
      <c r="AK2256" s="10"/>
    </row>
    <row r="2257" spans="1:37" ht="12.5" thickBot="1" x14ac:dyDescent="0.35">
      <c r="A2257" s="209"/>
      <c r="B2257" s="260">
        <v>3.9972941368432505E-2</v>
      </c>
      <c r="C2257" s="309"/>
      <c r="D2257" s="309"/>
      <c r="E2257" s="261" t="s">
        <v>275</v>
      </c>
      <c r="F2257" s="261" t="s">
        <v>274</v>
      </c>
      <c r="G2257" s="328"/>
      <c r="H2257" s="339"/>
      <c r="I2257" s="116" t="s">
        <v>360</v>
      </c>
      <c r="J2257" s="117" t="s">
        <v>362</v>
      </c>
      <c r="K2257" s="2"/>
      <c r="L2257" s="2"/>
      <c r="M2257" s="109"/>
      <c r="N2257" s="106"/>
      <c r="O2257" s="110" t="str">
        <f t="shared" si="73"/>
        <v>... €</v>
      </c>
      <c r="P2257" s="111" t="str">
        <f t="shared" si="74"/>
        <v>... €</v>
      </c>
      <c r="Q2257" s="12"/>
      <c r="R2257" s="10"/>
      <c r="S2257" s="10"/>
      <c r="T2257" s="10"/>
      <c r="U2257" s="10"/>
      <c r="V2257" s="10"/>
      <c r="W2257" s="10"/>
      <c r="X2257" s="10"/>
      <c r="Y2257" s="10"/>
      <c r="Z2257" s="10"/>
      <c r="AA2257" s="10"/>
      <c r="AB2257" s="10"/>
      <c r="AC2257" s="10"/>
      <c r="AD2257" s="10"/>
      <c r="AE2257" s="10"/>
      <c r="AF2257" s="10"/>
      <c r="AG2257" s="10"/>
      <c r="AH2257" s="10"/>
      <c r="AI2257" s="10"/>
      <c r="AJ2257" s="10"/>
      <c r="AK2257" s="10"/>
    </row>
    <row r="2258" spans="1:37" ht="12" customHeight="1" thickBot="1" x14ac:dyDescent="0.35">
      <c r="A2258" s="209"/>
      <c r="B2258" s="260">
        <v>3.9972941368432505E-2</v>
      </c>
      <c r="C2258" s="307" t="s">
        <v>217</v>
      </c>
      <c r="D2258" s="307" t="s">
        <v>202</v>
      </c>
      <c r="E2258" s="248" t="s">
        <v>10</v>
      </c>
      <c r="F2258" s="262" t="s">
        <v>203</v>
      </c>
      <c r="G2258" s="326" t="s">
        <v>270</v>
      </c>
      <c r="H2258" s="339"/>
      <c r="I2258" s="116" t="s">
        <v>360</v>
      </c>
      <c r="J2258" s="117" t="s">
        <v>362</v>
      </c>
      <c r="K2258" s="2"/>
      <c r="L2258" s="2"/>
      <c r="M2258" s="109"/>
      <c r="N2258" s="106"/>
      <c r="O2258" s="110" t="str">
        <f t="shared" si="73"/>
        <v>... €</v>
      </c>
      <c r="P2258" s="111" t="str">
        <f t="shared" si="74"/>
        <v>... €</v>
      </c>
      <c r="Q2258" s="12"/>
      <c r="R2258" s="10"/>
      <c r="S2258" s="10"/>
      <c r="T2258" s="10"/>
      <c r="U2258" s="10"/>
      <c r="V2258" s="10"/>
      <c r="W2258" s="10"/>
      <c r="X2258" s="10"/>
      <c r="Y2258" s="10"/>
      <c r="Z2258" s="10"/>
      <c r="AA2258" s="10"/>
      <c r="AB2258" s="10"/>
      <c r="AC2258" s="10"/>
      <c r="AD2258" s="10"/>
      <c r="AE2258" s="10"/>
      <c r="AF2258" s="10"/>
      <c r="AG2258" s="10"/>
      <c r="AH2258" s="10"/>
      <c r="AI2258" s="10"/>
      <c r="AJ2258" s="10"/>
      <c r="AK2258" s="10"/>
    </row>
    <row r="2259" spans="1:37" ht="12.5" thickBot="1" x14ac:dyDescent="0.35">
      <c r="A2259" s="209"/>
      <c r="B2259" s="260">
        <v>3.9972941368432505E-2</v>
      </c>
      <c r="C2259" s="308"/>
      <c r="D2259" s="308"/>
      <c r="E2259" s="248" t="s">
        <v>14</v>
      </c>
      <c r="F2259" s="262" t="s">
        <v>204</v>
      </c>
      <c r="G2259" s="327"/>
      <c r="H2259" s="339"/>
      <c r="I2259" s="116" t="s">
        <v>360</v>
      </c>
      <c r="J2259" s="117" t="s">
        <v>362</v>
      </c>
      <c r="K2259" s="2"/>
      <c r="L2259" s="2"/>
      <c r="M2259" s="109"/>
      <c r="N2259" s="106"/>
      <c r="O2259" s="110" t="str">
        <f t="shared" si="73"/>
        <v>... €</v>
      </c>
      <c r="P2259" s="111" t="str">
        <f t="shared" si="74"/>
        <v>... €</v>
      </c>
      <c r="Q2259" s="12"/>
      <c r="R2259" s="10"/>
      <c r="S2259" s="10"/>
      <c r="T2259" s="10"/>
      <c r="U2259" s="10"/>
      <c r="V2259" s="10"/>
      <c r="W2259" s="10"/>
      <c r="X2259" s="10"/>
      <c r="Y2259" s="10"/>
      <c r="Z2259" s="10"/>
      <c r="AA2259" s="10"/>
      <c r="AB2259" s="10"/>
      <c r="AC2259" s="10"/>
      <c r="AD2259" s="10"/>
      <c r="AE2259" s="10"/>
      <c r="AF2259" s="10"/>
      <c r="AG2259" s="10"/>
      <c r="AH2259" s="10"/>
      <c r="AI2259" s="10"/>
      <c r="AJ2259" s="10"/>
      <c r="AK2259" s="10"/>
    </row>
    <row r="2260" spans="1:37" ht="12.5" thickBot="1" x14ac:dyDescent="0.35">
      <c r="A2260" s="209"/>
      <c r="B2260" s="260">
        <v>3.9972941368432505E-2</v>
      </c>
      <c r="C2260" s="308"/>
      <c r="D2260" s="308"/>
      <c r="E2260" s="248" t="s">
        <v>205</v>
      </c>
      <c r="F2260" s="262" t="s">
        <v>11</v>
      </c>
      <c r="G2260" s="327"/>
      <c r="H2260" s="339"/>
      <c r="I2260" s="116" t="s">
        <v>360</v>
      </c>
      <c r="J2260" s="117" t="s">
        <v>362</v>
      </c>
      <c r="K2260" s="2"/>
      <c r="L2260" s="2"/>
      <c r="M2260" s="109"/>
      <c r="N2260" s="106"/>
      <c r="O2260" s="110" t="str">
        <f t="shared" si="73"/>
        <v>... €</v>
      </c>
      <c r="P2260" s="111" t="str">
        <f t="shared" si="74"/>
        <v>... €</v>
      </c>
      <c r="Q2260" s="12"/>
      <c r="R2260" s="10"/>
      <c r="S2260" s="10"/>
      <c r="T2260" s="10"/>
      <c r="U2260" s="10"/>
      <c r="V2260" s="10"/>
      <c r="W2260" s="10"/>
      <c r="X2260" s="10"/>
      <c r="Y2260" s="10"/>
      <c r="Z2260" s="10"/>
      <c r="AA2260" s="10"/>
      <c r="AB2260" s="10"/>
      <c r="AC2260" s="10"/>
      <c r="AD2260" s="10"/>
      <c r="AE2260" s="10"/>
      <c r="AF2260" s="10"/>
      <c r="AG2260" s="10"/>
      <c r="AH2260" s="10"/>
      <c r="AI2260" s="10"/>
      <c r="AJ2260" s="10"/>
      <c r="AK2260" s="10"/>
    </row>
    <row r="2261" spans="1:37" ht="12.5" thickBot="1" x14ac:dyDescent="0.35">
      <c r="A2261" s="209"/>
      <c r="B2261" s="260">
        <v>3.9972941368432505E-2</v>
      </c>
      <c r="C2261" s="308"/>
      <c r="D2261" s="308"/>
      <c r="E2261" s="248" t="s">
        <v>205</v>
      </c>
      <c r="F2261" s="262" t="s">
        <v>17</v>
      </c>
      <c r="G2261" s="327"/>
      <c r="H2261" s="339"/>
      <c r="I2261" s="116" t="s">
        <v>360</v>
      </c>
      <c r="J2261" s="117" t="s">
        <v>362</v>
      </c>
      <c r="K2261" s="2"/>
      <c r="L2261" s="2"/>
      <c r="M2261" s="109"/>
      <c r="N2261" s="106"/>
      <c r="O2261" s="110" t="str">
        <f t="shared" si="73"/>
        <v>... €</v>
      </c>
      <c r="P2261" s="111" t="str">
        <f t="shared" si="74"/>
        <v>... €</v>
      </c>
      <c r="Q2261" s="12"/>
      <c r="R2261" s="10"/>
      <c r="S2261" s="10"/>
      <c r="T2261" s="10"/>
      <c r="U2261" s="10"/>
      <c r="V2261" s="10"/>
      <c r="W2261" s="10"/>
      <c r="X2261" s="10"/>
      <c r="Y2261" s="10"/>
      <c r="Z2261" s="10"/>
      <c r="AA2261" s="10"/>
      <c r="AB2261" s="10"/>
      <c r="AC2261" s="10"/>
      <c r="AD2261" s="10"/>
      <c r="AE2261" s="10"/>
      <c r="AF2261" s="10"/>
      <c r="AG2261" s="10"/>
      <c r="AH2261" s="10"/>
      <c r="AI2261" s="10"/>
      <c r="AJ2261" s="10"/>
      <c r="AK2261" s="10"/>
    </row>
    <row r="2262" spans="1:37" ht="12.5" thickBot="1" x14ac:dyDescent="0.35">
      <c r="A2262" s="209"/>
      <c r="B2262" s="260">
        <v>3.9972941368432505E-2</v>
      </c>
      <c r="C2262" s="308"/>
      <c r="D2262" s="308"/>
      <c r="E2262" s="248" t="s">
        <v>18</v>
      </c>
      <c r="F2262" s="261" t="s">
        <v>206</v>
      </c>
      <c r="G2262" s="327"/>
      <c r="H2262" s="339"/>
      <c r="I2262" s="116" t="s">
        <v>360</v>
      </c>
      <c r="J2262" s="117" t="s">
        <v>362</v>
      </c>
      <c r="K2262" s="2"/>
      <c r="L2262" s="2"/>
      <c r="M2262" s="109"/>
      <c r="N2262" s="106"/>
      <c r="O2262" s="110" t="str">
        <f t="shared" si="73"/>
        <v>... €</v>
      </c>
      <c r="P2262" s="111" t="str">
        <f t="shared" si="74"/>
        <v>... €</v>
      </c>
      <c r="Q2262" s="12"/>
      <c r="R2262" s="10"/>
      <c r="S2262" s="10"/>
      <c r="T2262" s="10"/>
      <c r="U2262" s="10"/>
      <c r="V2262" s="10"/>
      <c r="W2262" s="10"/>
      <c r="X2262" s="10"/>
      <c r="Y2262" s="10"/>
      <c r="Z2262" s="10"/>
      <c r="AA2262" s="10"/>
      <c r="AB2262" s="10"/>
      <c r="AC2262" s="10"/>
      <c r="AD2262" s="10"/>
      <c r="AE2262" s="10"/>
      <c r="AF2262" s="10"/>
      <c r="AG2262" s="10"/>
      <c r="AH2262" s="10"/>
      <c r="AI2262" s="10"/>
      <c r="AJ2262" s="10"/>
      <c r="AK2262" s="10"/>
    </row>
    <row r="2263" spans="1:37" ht="12.5" thickBot="1" x14ac:dyDescent="0.35">
      <c r="A2263" s="209"/>
      <c r="B2263" s="260">
        <v>3.9972941368432505E-2</v>
      </c>
      <c r="C2263" s="308"/>
      <c r="D2263" s="308"/>
      <c r="E2263" s="248" t="s">
        <v>207</v>
      </c>
      <c r="F2263" s="261" t="s">
        <v>19</v>
      </c>
      <c r="G2263" s="327"/>
      <c r="H2263" s="339"/>
      <c r="I2263" s="116" t="s">
        <v>360</v>
      </c>
      <c r="J2263" s="117" t="s">
        <v>362</v>
      </c>
      <c r="K2263" s="2"/>
      <c r="L2263" s="2"/>
      <c r="M2263" s="109"/>
      <c r="N2263" s="106"/>
      <c r="O2263" s="110" t="str">
        <f t="shared" si="73"/>
        <v>... €</v>
      </c>
      <c r="P2263" s="111" t="str">
        <f t="shared" si="74"/>
        <v>... €</v>
      </c>
      <c r="Q2263" s="12"/>
      <c r="R2263" s="10"/>
      <c r="S2263" s="10"/>
      <c r="T2263" s="10"/>
      <c r="U2263" s="10"/>
      <c r="V2263" s="10"/>
      <c r="W2263" s="10"/>
      <c r="X2263" s="10"/>
      <c r="Y2263" s="10"/>
      <c r="Z2263" s="10"/>
      <c r="AA2263" s="10"/>
      <c r="AB2263" s="10"/>
      <c r="AC2263" s="10"/>
      <c r="AD2263" s="10"/>
      <c r="AE2263" s="10"/>
      <c r="AF2263" s="10"/>
      <c r="AG2263" s="10"/>
      <c r="AH2263" s="10"/>
      <c r="AI2263" s="10"/>
      <c r="AJ2263" s="10"/>
      <c r="AK2263" s="10"/>
    </row>
    <row r="2264" spans="1:37" ht="12.5" thickBot="1" x14ac:dyDescent="0.35">
      <c r="A2264" s="209"/>
      <c r="B2264" s="260">
        <v>3.9972941368432505E-2</v>
      </c>
      <c r="C2264" s="308"/>
      <c r="D2264" s="308"/>
      <c r="E2264" s="248" t="s">
        <v>208</v>
      </c>
      <c r="F2264" s="261" t="s">
        <v>11</v>
      </c>
      <c r="G2264" s="327"/>
      <c r="H2264" s="339"/>
      <c r="I2264" s="116" t="s">
        <v>360</v>
      </c>
      <c r="J2264" s="117" t="s">
        <v>362</v>
      </c>
      <c r="K2264" s="2"/>
      <c r="L2264" s="2"/>
      <c r="M2264" s="109"/>
      <c r="N2264" s="106"/>
      <c r="O2264" s="110" t="str">
        <f t="shared" si="73"/>
        <v>... €</v>
      </c>
      <c r="P2264" s="111" t="str">
        <f t="shared" si="74"/>
        <v>... €</v>
      </c>
      <c r="Q2264" s="12"/>
      <c r="R2264" s="10"/>
      <c r="S2264" s="10"/>
      <c r="T2264" s="10"/>
      <c r="U2264" s="10"/>
      <c r="V2264" s="10"/>
      <c r="W2264" s="10"/>
      <c r="X2264" s="10"/>
      <c r="Y2264" s="10"/>
      <c r="Z2264" s="10"/>
      <c r="AA2264" s="10"/>
      <c r="AB2264" s="10"/>
      <c r="AC2264" s="10"/>
      <c r="AD2264" s="10"/>
      <c r="AE2264" s="10"/>
      <c r="AF2264" s="10"/>
      <c r="AG2264" s="10"/>
      <c r="AH2264" s="10"/>
      <c r="AI2264" s="10"/>
      <c r="AJ2264" s="10"/>
      <c r="AK2264" s="10"/>
    </row>
    <row r="2265" spans="1:37" ht="12.5" thickBot="1" x14ac:dyDescent="0.35">
      <c r="A2265" s="209"/>
      <c r="B2265" s="260">
        <v>3.9972941368432505E-2</v>
      </c>
      <c r="C2265" s="308"/>
      <c r="D2265" s="308"/>
      <c r="E2265" s="248" t="s">
        <v>48</v>
      </c>
      <c r="F2265" s="261" t="s">
        <v>184</v>
      </c>
      <c r="G2265" s="327"/>
      <c r="H2265" s="339"/>
      <c r="I2265" s="116" t="s">
        <v>360</v>
      </c>
      <c r="J2265" s="117" t="s">
        <v>362</v>
      </c>
      <c r="K2265" s="2"/>
      <c r="L2265" s="2"/>
      <c r="M2265" s="109"/>
      <c r="N2265" s="106"/>
      <c r="O2265" s="110" t="str">
        <f t="shared" si="73"/>
        <v>... €</v>
      </c>
      <c r="P2265" s="111" t="str">
        <f t="shared" si="74"/>
        <v>... €</v>
      </c>
      <c r="Q2265" s="12"/>
      <c r="R2265" s="10"/>
      <c r="S2265" s="10"/>
      <c r="T2265" s="10"/>
      <c r="U2265" s="10"/>
      <c r="V2265" s="10"/>
      <c r="W2265" s="10"/>
      <c r="X2265" s="10"/>
      <c r="Y2265" s="10"/>
      <c r="Z2265" s="10"/>
      <c r="AA2265" s="10"/>
      <c r="AB2265" s="10"/>
      <c r="AC2265" s="10"/>
      <c r="AD2265" s="10"/>
      <c r="AE2265" s="10"/>
      <c r="AF2265" s="10"/>
      <c r="AG2265" s="10"/>
      <c r="AH2265" s="10"/>
      <c r="AI2265" s="10"/>
      <c r="AJ2265" s="10"/>
      <c r="AK2265" s="10"/>
    </row>
    <row r="2266" spans="1:37" ht="12.5" thickBot="1" x14ac:dyDescent="0.35">
      <c r="A2266" s="209"/>
      <c r="B2266" s="260">
        <v>3.9972941368432505E-2</v>
      </c>
      <c r="C2266" s="308"/>
      <c r="D2266" s="308"/>
      <c r="E2266" s="248" t="s">
        <v>208</v>
      </c>
      <c r="F2266" s="262" t="s">
        <v>19</v>
      </c>
      <c r="G2266" s="327"/>
      <c r="H2266" s="339"/>
      <c r="I2266" s="116" t="s">
        <v>360</v>
      </c>
      <c r="J2266" s="117" t="s">
        <v>362</v>
      </c>
      <c r="K2266" s="2"/>
      <c r="L2266" s="2"/>
      <c r="M2266" s="109"/>
      <c r="N2266" s="106"/>
      <c r="O2266" s="110" t="str">
        <f t="shared" si="73"/>
        <v>... €</v>
      </c>
      <c r="P2266" s="111" t="str">
        <f t="shared" si="74"/>
        <v>... €</v>
      </c>
      <c r="Q2266" s="12"/>
      <c r="R2266" s="10"/>
      <c r="S2266" s="10"/>
      <c r="T2266" s="10"/>
      <c r="U2266" s="10"/>
      <c r="V2266" s="10"/>
      <c r="W2266" s="10"/>
      <c r="X2266" s="10"/>
      <c r="Y2266" s="10"/>
      <c r="Z2266" s="10"/>
      <c r="AA2266" s="10"/>
      <c r="AB2266" s="10"/>
      <c r="AC2266" s="10"/>
      <c r="AD2266" s="10"/>
      <c r="AE2266" s="10"/>
      <c r="AF2266" s="10"/>
      <c r="AG2266" s="10"/>
      <c r="AH2266" s="10"/>
      <c r="AI2266" s="10"/>
      <c r="AJ2266" s="10"/>
      <c r="AK2266" s="10"/>
    </row>
    <row r="2267" spans="1:37" ht="12.5" thickBot="1" x14ac:dyDescent="0.35">
      <c r="A2267" s="209"/>
      <c r="B2267" s="260">
        <v>3.9972941368432505E-2</v>
      </c>
      <c r="C2267" s="308"/>
      <c r="D2267" s="308"/>
      <c r="E2267" s="248" t="s">
        <v>209</v>
      </c>
      <c r="F2267" s="261" t="s">
        <v>11</v>
      </c>
      <c r="G2267" s="327"/>
      <c r="H2267" s="339"/>
      <c r="I2267" s="116" t="s">
        <v>360</v>
      </c>
      <c r="J2267" s="117" t="s">
        <v>362</v>
      </c>
      <c r="K2267" s="2"/>
      <c r="L2267" s="2"/>
      <c r="M2267" s="109"/>
      <c r="N2267" s="106"/>
      <c r="O2267" s="110" t="str">
        <f t="shared" si="73"/>
        <v>... €</v>
      </c>
      <c r="P2267" s="111" t="str">
        <f t="shared" si="74"/>
        <v>... €</v>
      </c>
      <c r="Q2267" s="12"/>
      <c r="R2267" s="10"/>
      <c r="S2267" s="10"/>
      <c r="T2267" s="10"/>
      <c r="U2267" s="10"/>
      <c r="V2267" s="10"/>
      <c r="W2267" s="10"/>
      <c r="X2267" s="10"/>
      <c r="Y2267" s="10"/>
      <c r="Z2267" s="10"/>
      <c r="AA2267" s="10"/>
      <c r="AB2267" s="10"/>
      <c r="AC2267" s="10"/>
      <c r="AD2267" s="10"/>
      <c r="AE2267" s="10"/>
      <c r="AF2267" s="10"/>
      <c r="AG2267" s="10"/>
      <c r="AH2267" s="10"/>
      <c r="AI2267" s="10"/>
      <c r="AJ2267" s="10"/>
      <c r="AK2267" s="10"/>
    </row>
    <row r="2268" spans="1:37" ht="12.5" thickBot="1" x14ac:dyDescent="0.35">
      <c r="A2268" s="209"/>
      <c r="B2268" s="260">
        <v>3.9972941368432505E-2</v>
      </c>
      <c r="C2268" s="308"/>
      <c r="D2268" s="308"/>
      <c r="E2268" s="248" t="s">
        <v>21</v>
      </c>
      <c r="F2268" s="261" t="s">
        <v>206</v>
      </c>
      <c r="G2268" s="327"/>
      <c r="H2268" s="339"/>
      <c r="I2268" s="116" t="s">
        <v>360</v>
      </c>
      <c r="J2268" s="117" t="s">
        <v>362</v>
      </c>
      <c r="K2268" s="2"/>
      <c r="L2268" s="2"/>
      <c r="M2268" s="109"/>
      <c r="N2268" s="106"/>
      <c r="O2268" s="110" t="str">
        <f t="shared" si="73"/>
        <v>... €</v>
      </c>
      <c r="P2268" s="111" t="str">
        <f t="shared" si="74"/>
        <v>... €</v>
      </c>
      <c r="Q2268" s="12"/>
      <c r="R2268" s="10"/>
      <c r="S2268" s="10"/>
      <c r="T2268" s="10"/>
      <c r="U2268" s="10"/>
      <c r="V2268" s="10"/>
      <c r="W2268" s="10"/>
      <c r="X2268" s="10"/>
      <c r="Y2268" s="10"/>
      <c r="Z2268" s="10"/>
      <c r="AA2268" s="10"/>
      <c r="AB2268" s="10"/>
      <c r="AC2268" s="10"/>
      <c r="AD2268" s="10"/>
      <c r="AE2268" s="10"/>
      <c r="AF2268" s="10"/>
      <c r="AG2268" s="10"/>
      <c r="AH2268" s="10"/>
      <c r="AI2268" s="10"/>
      <c r="AJ2268" s="10"/>
      <c r="AK2268" s="10"/>
    </row>
    <row r="2269" spans="1:37" ht="12.5" thickBot="1" x14ac:dyDescent="0.35">
      <c r="A2269" s="209"/>
      <c r="B2269" s="260">
        <v>3.9972941368432505E-2</v>
      </c>
      <c r="C2269" s="309"/>
      <c r="D2269" s="309"/>
      <c r="E2269" s="261" t="s">
        <v>275</v>
      </c>
      <c r="F2269" s="261" t="s">
        <v>274</v>
      </c>
      <c r="G2269" s="328"/>
      <c r="H2269" s="339"/>
      <c r="I2269" s="116" t="s">
        <v>360</v>
      </c>
      <c r="J2269" s="117" t="s">
        <v>362</v>
      </c>
      <c r="K2269" s="2"/>
      <c r="L2269" s="2"/>
      <c r="M2269" s="109"/>
      <c r="N2269" s="106"/>
      <c r="O2269" s="110" t="str">
        <f t="shared" si="73"/>
        <v>... €</v>
      </c>
      <c r="P2269" s="111" t="str">
        <f t="shared" si="74"/>
        <v>... €</v>
      </c>
      <c r="Q2269" s="12"/>
      <c r="R2269" s="10"/>
      <c r="S2269" s="10"/>
      <c r="T2269" s="10"/>
      <c r="U2269" s="10"/>
      <c r="V2269" s="10"/>
      <c r="W2269" s="10"/>
      <c r="X2269" s="10"/>
      <c r="Y2269" s="10"/>
      <c r="Z2269" s="10"/>
      <c r="AA2269" s="10"/>
      <c r="AB2269" s="10"/>
      <c r="AC2269" s="10"/>
      <c r="AD2269" s="10"/>
      <c r="AE2269" s="10"/>
      <c r="AF2269" s="10"/>
      <c r="AG2269" s="10"/>
      <c r="AH2269" s="10"/>
      <c r="AI2269" s="10"/>
      <c r="AJ2269" s="10"/>
      <c r="AK2269" s="10"/>
    </row>
    <row r="2270" spans="1:37" ht="12" customHeight="1" thickBot="1" x14ac:dyDescent="0.35">
      <c r="A2270" s="209"/>
      <c r="B2270" s="260">
        <v>3.9972941368432505E-2</v>
      </c>
      <c r="C2270" s="307" t="s">
        <v>334</v>
      </c>
      <c r="D2270" s="307" t="s">
        <v>202</v>
      </c>
      <c r="E2270" s="248" t="s">
        <v>10</v>
      </c>
      <c r="F2270" s="262" t="s">
        <v>203</v>
      </c>
      <c r="G2270" s="326" t="s">
        <v>263</v>
      </c>
      <c r="H2270" s="339"/>
      <c r="I2270" s="116" t="s">
        <v>360</v>
      </c>
      <c r="J2270" s="117" t="s">
        <v>362</v>
      </c>
      <c r="K2270" s="2"/>
      <c r="L2270" s="2"/>
      <c r="M2270" s="109"/>
      <c r="N2270" s="106"/>
      <c r="O2270" s="110" t="str">
        <f t="shared" si="73"/>
        <v>... €</v>
      </c>
      <c r="P2270" s="111" t="str">
        <f t="shared" si="74"/>
        <v>... €</v>
      </c>
      <c r="Q2270" s="12"/>
      <c r="R2270" s="10"/>
      <c r="S2270" s="10"/>
      <c r="T2270" s="10"/>
      <c r="U2270" s="10"/>
      <c r="V2270" s="10"/>
      <c r="W2270" s="10"/>
      <c r="X2270" s="10"/>
      <c r="Y2270" s="10"/>
      <c r="Z2270" s="10"/>
      <c r="AA2270" s="10"/>
      <c r="AB2270" s="10"/>
      <c r="AC2270" s="10"/>
      <c r="AD2270" s="10"/>
      <c r="AE2270" s="10"/>
      <c r="AF2270" s="10"/>
      <c r="AG2270" s="10"/>
      <c r="AH2270" s="10"/>
      <c r="AI2270" s="10"/>
      <c r="AJ2270" s="10"/>
      <c r="AK2270" s="10"/>
    </row>
    <row r="2271" spans="1:37" ht="12.5" thickBot="1" x14ac:dyDescent="0.35">
      <c r="A2271" s="209"/>
      <c r="B2271" s="260">
        <v>3.9972941368432505E-2</v>
      </c>
      <c r="C2271" s="308"/>
      <c r="D2271" s="308"/>
      <c r="E2271" s="248" t="s">
        <v>14</v>
      </c>
      <c r="F2271" s="262" t="s">
        <v>204</v>
      </c>
      <c r="G2271" s="327"/>
      <c r="H2271" s="339"/>
      <c r="I2271" s="116" t="s">
        <v>360</v>
      </c>
      <c r="J2271" s="117" t="s">
        <v>362</v>
      </c>
      <c r="K2271" s="2"/>
      <c r="L2271" s="2"/>
      <c r="M2271" s="109"/>
      <c r="N2271" s="106"/>
      <c r="O2271" s="110" t="str">
        <f t="shared" si="73"/>
        <v>... €</v>
      </c>
      <c r="P2271" s="111" t="str">
        <f t="shared" si="74"/>
        <v>... €</v>
      </c>
      <c r="Q2271" s="12"/>
      <c r="R2271" s="10"/>
      <c r="S2271" s="10"/>
      <c r="T2271" s="10"/>
      <c r="U2271" s="10"/>
      <c r="V2271" s="10"/>
      <c r="W2271" s="10"/>
      <c r="X2271" s="10"/>
      <c r="Y2271" s="10"/>
      <c r="Z2271" s="10"/>
      <c r="AA2271" s="10"/>
      <c r="AB2271" s="10"/>
      <c r="AC2271" s="10"/>
      <c r="AD2271" s="10"/>
      <c r="AE2271" s="10"/>
      <c r="AF2271" s="10"/>
      <c r="AG2271" s="10"/>
      <c r="AH2271" s="10"/>
      <c r="AI2271" s="10"/>
      <c r="AJ2271" s="10"/>
      <c r="AK2271" s="10"/>
    </row>
    <row r="2272" spans="1:37" ht="12.5" thickBot="1" x14ac:dyDescent="0.35">
      <c r="A2272" s="209"/>
      <c r="B2272" s="260">
        <v>3.9972941368432505E-2</v>
      </c>
      <c r="C2272" s="308"/>
      <c r="D2272" s="308"/>
      <c r="E2272" s="248" t="s">
        <v>205</v>
      </c>
      <c r="F2272" s="262" t="s">
        <v>11</v>
      </c>
      <c r="G2272" s="327"/>
      <c r="H2272" s="339"/>
      <c r="I2272" s="116" t="s">
        <v>360</v>
      </c>
      <c r="J2272" s="117" t="s">
        <v>362</v>
      </c>
      <c r="K2272" s="2"/>
      <c r="L2272" s="2"/>
      <c r="M2272" s="109"/>
      <c r="N2272" s="106"/>
      <c r="O2272" s="110" t="str">
        <f t="shared" si="73"/>
        <v>... €</v>
      </c>
      <c r="P2272" s="111" t="str">
        <f t="shared" si="74"/>
        <v>... €</v>
      </c>
      <c r="Q2272" s="12"/>
      <c r="R2272" s="10"/>
      <c r="S2272" s="10"/>
      <c r="T2272" s="10"/>
      <c r="U2272" s="10"/>
      <c r="V2272" s="10"/>
      <c r="W2272" s="10"/>
      <c r="X2272" s="10"/>
      <c r="Y2272" s="10"/>
      <c r="Z2272" s="10"/>
      <c r="AA2272" s="10"/>
      <c r="AB2272" s="10"/>
      <c r="AC2272" s="10"/>
      <c r="AD2272" s="10"/>
      <c r="AE2272" s="10"/>
      <c r="AF2272" s="10"/>
      <c r="AG2272" s="10"/>
      <c r="AH2272" s="10"/>
      <c r="AI2272" s="10"/>
      <c r="AJ2272" s="10"/>
      <c r="AK2272" s="10"/>
    </row>
    <row r="2273" spans="1:37" ht="12.5" thickBot="1" x14ac:dyDescent="0.35">
      <c r="A2273" s="209"/>
      <c r="B2273" s="260">
        <v>3.9972941368432505E-2</v>
      </c>
      <c r="C2273" s="308"/>
      <c r="D2273" s="308"/>
      <c r="E2273" s="248" t="s">
        <v>205</v>
      </c>
      <c r="F2273" s="262" t="s">
        <v>17</v>
      </c>
      <c r="G2273" s="327"/>
      <c r="H2273" s="339"/>
      <c r="I2273" s="116" t="s">
        <v>360</v>
      </c>
      <c r="J2273" s="117" t="s">
        <v>362</v>
      </c>
      <c r="K2273" s="2"/>
      <c r="L2273" s="2"/>
      <c r="M2273" s="109"/>
      <c r="N2273" s="106"/>
      <c r="O2273" s="110" t="str">
        <f t="shared" si="73"/>
        <v>... €</v>
      </c>
      <c r="P2273" s="111" t="str">
        <f t="shared" si="74"/>
        <v>... €</v>
      </c>
      <c r="Q2273" s="12"/>
      <c r="R2273" s="10"/>
      <c r="S2273" s="10"/>
      <c r="T2273" s="10"/>
      <c r="U2273" s="10"/>
      <c r="V2273" s="10"/>
      <c r="W2273" s="10"/>
      <c r="X2273" s="10"/>
      <c r="Y2273" s="10"/>
      <c r="Z2273" s="10"/>
      <c r="AA2273" s="10"/>
      <c r="AB2273" s="10"/>
      <c r="AC2273" s="10"/>
      <c r="AD2273" s="10"/>
      <c r="AE2273" s="10"/>
      <c r="AF2273" s="10"/>
      <c r="AG2273" s="10"/>
      <c r="AH2273" s="10"/>
      <c r="AI2273" s="10"/>
      <c r="AJ2273" s="10"/>
      <c r="AK2273" s="10"/>
    </row>
    <row r="2274" spans="1:37" ht="12.5" thickBot="1" x14ac:dyDescent="0.35">
      <c r="A2274" s="209"/>
      <c r="B2274" s="260">
        <v>3.9972941368432505E-2</v>
      </c>
      <c r="C2274" s="308"/>
      <c r="D2274" s="308"/>
      <c r="E2274" s="248" t="s">
        <v>18</v>
      </c>
      <c r="F2274" s="261" t="s">
        <v>206</v>
      </c>
      <c r="G2274" s="327"/>
      <c r="H2274" s="339"/>
      <c r="I2274" s="116" t="s">
        <v>360</v>
      </c>
      <c r="J2274" s="117" t="s">
        <v>362</v>
      </c>
      <c r="K2274" s="2"/>
      <c r="L2274" s="2"/>
      <c r="M2274" s="109"/>
      <c r="N2274" s="106"/>
      <c r="O2274" s="110" t="str">
        <f t="shared" si="73"/>
        <v>... €</v>
      </c>
      <c r="P2274" s="111" t="str">
        <f t="shared" si="74"/>
        <v>... €</v>
      </c>
      <c r="Q2274" s="12"/>
      <c r="R2274" s="10"/>
      <c r="S2274" s="10"/>
      <c r="T2274" s="10"/>
      <c r="U2274" s="10"/>
      <c r="V2274" s="10"/>
      <c r="W2274" s="10"/>
      <c r="X2274" s="10"/>
      <c r="Y2274" s="10"/>
      <c r="Z2274" s="10"/>
      <c r="AA2274" s="10"/>
      <c r="AB2274" s="10"/>
      <c r="AC2274" s="10"/>
      <c r="AD2274" s="10"/>
      <c r="AE2274" s="10"/>
      <c r="AF2274" s="10"/>
      <c r="AG2274" s="10"/>
      <c r="AH2274" s="10"/>
      <c r="AI2274" s="10"/>
      <c r="AJ2274" s="10"/>
      <c r="AK2274" s="10"/>
    </row>
    <row r="2275" spans="1:37" ht="12.5" thickBot="1" x14ac:dyDescent="0.35">
      <c r="A2275" s="209"/>
      <c r="B2275" s="260">
        <v>3.9972941368432505E-2</v>
      </c>
      <c r="C2275" s="308"/>
      <c r="D2275" s="308"/>
      <c r="E2275" s="248" t="s">
        <v>207</v>
      </c>
      <c r="F2275" s="261" t="s">
        <v>19</v>
      </c>
      <c r="G2275" s="327"/>
      <c r="H2275" s="339"/>
      <c r="I2275" s="116" t="s">
        <v>360</v>
      </c>
      <c r="J2275" s="117" t="s">
        <v>362</v>
      </c>
      <c r="K2275" s="2"/>
      <c r="L2275" s="2"/>
      <c r="M2275" s="109"/>
      <c r="N2275" s="106"/>
      <c r="O2275" s="110" t="str">
        <f t="shared" si="73"/>
        <v>... €</v>
      </c>
      <c r="P2275" s="111" t="str">
        <f t="shared" si="74"/>
        <v>... €</v>
      </c>
      <c r="Q2275" s="12"/>
      <c r="R2275" s="10"/>
      <c r="S2275" s="10"/>
      <c r="T2275" s="10"/>
      <c r="U2275" s="10"/>
      <c r="V2275" s="10"/>
      <c r="W2275" s="10"/>
      <c r="X2275" s="10"/>
      <c r="Y2275" s="10"/>
      <c r="Z2275" s="10"/>
      <c r="AA2275" s="10"/>
      <c r="AB2275" s="10"/>
      <c r="AC2275" s="10"/>
      <c r="AD2275" s="10"/>
      <c r="AE2275" s="10"/>
      <c r="AF2275" s="10"/>
      <c r="AG2275" s="10"/>
      <c r="AH2275" s="10"/>
      <c r="AI2275" s="10"/>
      <c r="AJ2275" s="10"/>
      <c r="AK2275" s="10"/>
    </row>
    <row r="2276" spans="1:37" ht="12.5" thickBot="1" x14ac:dyDescent="0.35">
      <c r="A2276" s="209"/>
      <c r="B2276" s="260">
        <v>3.9972941368432505E-2</v>
      </c>
      <c r="C2276" s="308"/>
      <c r="D2276" s="308"/>
      <c r="E2276" s="248" t="s">
        <v>208</v>
      </c>
      <c r="F2276" s="261" t="s">
        <v>11</v>
      </c>
      <c r="G2276" s="327"/>
      <c r="H2276" s="339"/>
      <c r="I2276" s="116" t="s">
        <v>360</v>
      </c>
      <c r="J2276" s="117" t="s">
        <v>362</v>
      </c>
      <c r="K2276" s="2"/>
      <c r="L2276" s="2"/>
      <c r="M2276" s="109"/>
      <c r="N2276" s="106"/>
      <c r="O2276" s="110" t="str">
        <f t="shared" si="73"/>
        <v>... €</v>
      </c>
      <c r="P2276" s="111" t="str">
        <f t="shared" si="74"/>
        <v>... €</v>
      </c>
      <c r="Q2276" s="12"/>
      <c r="R2276" s="10"/>
      <c r="S2276" s="10"/>
      <c r="T2276" s="10"/>
      <c r="U2276" s="10"/>
      <c r="V2276" s="10"/>
      <c r="W2276" s="10"/>
      <c r="X2276" s="10"/>
      <c r="Y2276" s="10"/>
      <c r="Z2276" s="10"/>
      <c r="AA2276" s="10"/>
      <c r="AB2276" s="10"/>
      <c r="AC2276" s="10"/>
      <c r="AD2276" s="10"/>
      <c r="AE2276" s="10"/>
      <c r="AF2276" s="10"/>
      <c r="AG2276" s="10"/>
      <c r="AH2276" s="10"/>
      <c r="AI2276" s="10"/>
      <c r="AJ2276" s="10"/>
      <c r="AK2276" s="10"/>
    </row>
    <row r="2277" spans="1:37" ht="12.5" thickBot="1" x14ac:dyDescent="0.35">
      <c r="A2277" s="209"/>
      <c r="B2277" s="260">
        <v>3.9972941368432505E-2</v>
      </c>
      <c r="C2277" s="308"/>
      <c r="D2277" s="308"/>
      <c r="E2277" s="248" t="s">
        <v>48</v>
      </c>
      <c r="F2277" s="261" t="s">
        <v>184</v>
      </c>
      <c r="G2277" s="327"/>
      <c r="H2277" s="339"/>
      <c r="I2277" s="116" t="s">
        <v>360</v>
      </c>
      <c r="J2277" s="117" t="s">
        <v>362</v>
      </c>
      <c r="K2277" s="2"/>
      <c r="L2277" s="2"/>
      <c r="M2277" s="109"/>
      <c r="N2277" s="106"/>
      <c r="O2277" s="110" t="str">
        <f t="shared" si="73"/>
        <v>... €</v>
      </c>
      <c r="P2277" s="111" t="str">
        <f t="shared" si="74"/>
        <v>... €</v>
      </c>
      <c r="Q2277" s="12"/>
      <c r="R2277" s="10"/>
      <c r="S2277" s="10"/>
      <c r="T2277" s="10"/>
      <c r="U2277" s="10"/>
      <c r="V2277" s="10"/>
      <c r="W2277" s="10"/>
      <c r="X2277" s="10"/>
      <c r="Y2277" s="10"/>
      <c r="Z2277" s="10"/>
      <c r="AA2277" s="10"/>
      <c r="AB2277" s="10"/>
      <c r="AC2277" s="10"/>
      <c r="AD2277" s="10"/>
      <c r="AE2277" s="10"/>
      <c r="AF2277" s="10"/>
      <c r="AG2277" s="10"/>
      <c r="AH2277" s="10"/>
      <c r="AI2277" s="10"/>
      <c r="AJ2277" s="10"/>
      <c r="AK2277" s="10"/>
    </row>
    <row r="2278" spans="1:37" ht="12.5" thickBot="1" x14ac:dyDescent="0.35">
      <c r="A2278" s="209"/>
      <c r="B2278" s="260">
        <v>3.9972941368432505E-2</v>
      </c>
      <c r="C2278" s="308"/>
      <c r="D2278" s="308"/>
      <c r="E2278" s="248" t="s">
        <v>208</v>
      </c>
      <c r="F2278" s="262" t="s">
        <v>19</v>
      </c>
      <c r="G2278" s="327"/>
      <c r="H2278" s="339"/>
      <c r="I2278" s="116" t="s">
        <v>360</v>
      </c>
      <c r="J2278" s="117" t="s">
        <v>362</v>
      </c>
      <c r="K2278" s="2"/>
      <c r="L2278" s="2"/>
      <c r="M2278" s="109"/>
      <c r="N2278" s="106"/>
      <c r="O2278" s="110" t="str">
        <f t="shared" si="73"/>
        <v>... €</v>
      </c>
      <c r="P2278" s="111" t="str">
        <f t="shared" si="74"/>
        <v>... €</v>
      </c>
      <c r="Q2278" s="12"/>
      <c r="R2278" s="10"/>
      <c r="S2278" s="10"/>
      <c r="T2278" s="10"/>
      <c r="U2278" s="10"/>
      <c r="V2278" s="10"/>
      <c r="W2278" s="10"/>
      <c r="X2278" s="10"/>
      <c r="Y2278" s="10"/>
      <c r="Z2278" s="10"/>
      <c r="AA2278" s="10"/>
      <c r="AB2278" s="10"/>
      <c r="AC2278" s="10"/>
      <c r="AD2278" s="10"/>
      <c r="AE2278" s="10"/>
      <c r="AF2278" s="10"/>
      <c r="AG2278" s="10"/>
      <c r="AH2278" s="10"/>
      <c r="AI2278" s="10"/>
      <c r="AJ2278" s="10"/>
      <c r="AK2278" s="10"/>
    </row>
    <row r="2279" spans="1:37" ht="12.5" thickBot="1" x14ac:dyDescent="0.35">
      <c r="A2279" s="209"/>
      <c r="B2279" s="260">
        <v>3.9972941368432505E-2</v>
      </c>
      <c r="C2279" s="308"/>
      <c r="D2279" s="308"/>
      <c r="E2279" s="248" t="s">
        <v>209</v>
      </c>
      <c r="F2279" s="262" t="s">
        <v>11</v>
      </c>
      <c r="G2279" s="327"/>
      <c r="H2279" s="339"/>
      <c r="I2279" s="116" t="s">
        <v>360</v>
      </c>
      <c r="J2279" s="117" t="s">
        <v>362</v>
      </c>
      <c r="K2279" s="2"/>
      <c r="L2279" s="2"/>
      <c r="M2279" s="109"/>
      <c r="N2279" s="106"/>
      <c r="O2279" s="110" t="str">
        <f t="shared" si="73"/>
        <v>... €</v>
      </c>
      <c r="P2279" s="111" t="str">
        <f t="shared" si="74"/>
        <v>... €</v>
      </c>
      <c r="Q2279" s="12"/>
      <c r="R2279" s="10"/>
      <c r="S2279" s="10"/>
      <c r="T2279" s="10"/>
      <c r="U2279" s="10"/>
      <c r="V2279" s="10"/>
      <c r="W2279" s="10"/>
      <c r="X2279" s="10"/>
      <c r="Y2279" s="10"/>
      <c r="Z2279" s="10"/>
      <c r="AA2279" s="10"/>
      <c r="AB2279" s="10"/>
      <c r="AC2279" s="10"/>
      <c r="AD2279" s="10"/>
      <c r="AE2279" s="10"/>
      <c r="AF2279" s="10"/>
      <c r="AG2279" s="10"/>
      <c r="AH2279" s="10"/>
      <c r="AI2279" s="10"/>
      <c r="AJ2279" s="10"/>
      <c r="AK2279" s="10"/>
    </row>
    <row r="2280" spans="1:37" ht="12.5" thickBot="1" x14ac:dyDescent="0.35">
      <c r="A2280" s="209"/>
      <c r="B2280" s="260">
        <v>3.9972941368432505E-2</v>
      </c>
      <c r="C2280" s="308"/>
      <c r="D2280" s="308"/>
      <c r="E2280" s="248" t="s">
        <v>21</v>
      </c>
      <c r="F2280" s="262" t="s">
        <v>206</v>
      </c>
      <c r="G2280" s="327"/>
      <c r="H2280" s="339"/>
      <c r="I2280" s="116" t="s">
        <v>360</v>
      </c>
      <c r="J2280" s="117" t="s">
        <v>362</v>
      </c>
      <c r="K2280" s="2"/>
      <c r="L2280" s="2"/>
      <c r="M2280" s="109"/>
      <c r="N2280" s="106"/>
      <c r="O2280" s="110" t="str">
        <f t="shared" si="73"/>
        <v>... €</v>
      </c>
      <c r="P2280" s="111" t="str">
        <f t="shared" si="74"/>
        <v>... €</v>
      </c>
      <c r="Q2280" s="12"/>
      <c r="R2280" s="10"/>
      <c r="S2280" s="10"/>
      <c r="T2280" s="10"/>
      <c r="U2280" s="10"/>
      <c r="V2280" s="10"/>
      <c r="W2280" s="10"/>
      <c r="X2280" s="10"/>
      <c r="Y2280" s="10"/>
      <c r="Z2280" s="10"/>
      <c r="AA2280" s="10"/>
      <c r="AB2280" s="10"/>
      <c r="AC2280" s="10"/>
      <c r="AD2280" s="10"/>
      <c r="AE2280" s="10"/>
      <c r="AF2280" s="10"/>
      <c r="AG2280" s="10"/>
      <c r="AH2280" s="10"/>
      <c r="AI2280" s="10"/>
      <c r="AJ2280" s="10"/>
      <c r="AK2280" s="10"/>
    </row>
    <row r="2281" spans="1:37" ht="12.5" thickBot="1" x14ac:dyDescent="0.35">
      <c r="A2281" s="209"/>
      <c r="B2281" s="260">
        <v>3.9972941368432505E-2</v>
      </c>
      <c r="C2281" s="309"/>
      <c r="D2281" s="309"/>
      <c r="E2281" s="261" t="s">
        <v>275</v>
      </c>
      <c r="F2281" s="261" t="s">
        <v>274</v>
      </c>
      <c r="G2281" s="328"/>
      <c r="H2281" s="339"/>
      <c r="I2281" s="116" t="s">
        <v>360</v>
      </c>
      <c r="J2281" s="117" t="s">
        <v>362</v>
      </c>
      <c r="K2281" s="2"/>
      <c r="L2281" s="2"/>
      <c r="M2281" s="109"/>
      <c r="N2281" s="106"/>
      <c r="O2281" s="110" t="str">
        <f t="shared" si="73"/>
        <v>... €</v>
      </c>
      <c r="P2281" s="111" t="str">
        <f t="shared" si="74"/>
        <v>... €</v>
      </c>
      <c r="Q2281" s="12"/>
      <c r="R2281" s="10"/>
      <c r="S2281" s="10"/>
      <c r="T2281" s="10"/>
      <c r="U2281" s="10"/>
      <c r="V2281" s="10"/>
      <c r="W2281" s="10"/>
      <c r="X2281" s="10"/>
      <c r="Y2281" s="10"/>
      <c r="Z2281" s="10"/>
      <c r="AA2281" s="10"/>
      <c r="AB2281" s="10"/>
      <c r="AC2281" s="10"/>
      <c r="AD2281" s="10"/>
      <c r="AE2281" s="10"/>
      <c r="AF2281" s="10"/>
      <c r="AG2281" s="10"/>
      <c r="AH2281" s="10"/>
      <c r="AI2281" s="10"/>
      <c r="AJ2281" s="10"/>
      <c r="AK2281" s="10"/>
    </row>
    <row r="2282" spans="1:37" ht="12" customHeight="1" thickBot="1" x14ac:dyDescent="0.35">
      <c r="A2282" s="209"/>
      <c r="B2282" s="260">
        <v>3.9972941368432505E-2</v>
      </c>
      <c r="C2282" s="307" t="s">
        <v>335</v>
      </c>
      <c r="D2282" s="307" t="s">
        <v>211</v>
      </c>
      <c r="E2282" s="248" t="s">
        <v>10</v>
      </c>
      <c r="F2282" s="262" t="s">
        <v>203</v>
      </c>
      <c r="G2282" s="326" t="s">
        <v>264</v>
      </c>
      <c r="H2282" s="339"/>
      <c r="I2282" s="116" t="s">
        <v>360</v>
      </c>
      <c r="J2282" s="117" t="s">
        <v>362</v>
      </c>
      <c r="K2282" s="2"/>
      <c r="L2282" s="2"/>
      <c r="M2282" s="109"/>
      <c r="N2282" s="106"/>
      <c r="O2282" s="110" t="str">
        <f t="shared" si="73"/>
        <v>... €</v>
      </c>
      <c r="P2282" s="111" t="str">
        <f t="shared" si="74"/>
        <v>... €</v>
      </c>
      <c r="Q2282" s="12"/>
      <c r="R2282" s="10"/>
      <c r="S2282" s="10"/>
      <c r="T2282" s="10"/>
      <c r="U2282" s="10"/>
      <c r="V2282" s="10"/>
      <c r="W2282" s="10"/>
      <c r="X2282" s="10"/>
      <c r="Y2282" s="10"/>
      <c r="Z2282" s="10"/>
      <c r="AA2282" s="10"/>
      <c r="AB2282" s="10"/>
      <c r="AC2282" s="10"/>
      <c r="AD2282" s="10"/>
      <c r="AE2282" s="10"/>
      <c r="AF2282" s="10"/>
      <c r="AG2282" s="10"/>
      <c r="AH2282" s="10"/>
      <c r="AI2282" s="10"/>
      <c r="AJ2282" s="10"/>
      <c r="AK2282" s="10"/>
    </row>
    <row r="2283" spans="1:37" ht="12.5" thickBot="1" x14ac:dyDescent="0.35">
      <c r="A2283" s="209"/>
      <c r="B2283" s="260">
        <v>3.9972941368432505E-2</v>
      </c>
      <c r="C2283" s="308"/>
      <c r="D2283" s="308"/>
      <c r="E2283" s="248" t="s">
        <v>14</v>
      </c>
      <c r="F2283" s="261" t="s">
        <v>204</v>
      </c>
      <c r="G2283" s="327"/>
      <c r="H2283" s="339"/>
      <c r="I2283" s="116" t="s">
        <v>360</v>
      </c>
      <c r="J2283" s="117" t="s">
        <v>362</v>
      </c>
      <c r="K2283" s="2"/>
      <c r="L2283" s="2"/>
      <c r="M2283" s="109"/>
      <c r="N2283" s="106"/>
      <c r="O2283" s="110" t="str">
        <f t="shared" si="73"/>
        <v>... €</v>
      </c>
      <c r="P2283" s="111" t="str">
        <f t="shared" si="74"/>
        <v>... €</v>
      </c>
      <c r="Q2283" s="12"/>
      <c r="R2283" s="10"/>
      <c r="S2283" s="10"/>
      <c r="T2283" s="10"/>
      <c r="U2283" s="10"/>
      <c r="V2283" s="10"/>
      <c r="W2283" s="10"/>
      <c r="X2283" s="10"/>
      <c r="Y2283" s="10"/>
      <c r="Z2283" s="10"/>
      <c r="AA2283" s="10"/>
      <c r="AB2283" s="10"/>
      <c r="AC2283" s="10"/>
      <c r="AD2283" s="10"/>
      <c r="AE2283" s="10"/>
      <c r="AF2283" s="10"/>
      <c r="AG2283" s="10"/>
      <c r="AH2283" s="10"/>
      <c r="AI2283" s="10"/>
      <c r="AJ2283" s="10"/>
      <c r="AK2283" s="10"/>
    </row>
    <row r="2284" spans="1:37" ht="12.5" thickBot="1" x14ac:dyDescent="0.35">
      <c r="A2284" s="209"/>
      <c r="B2284" s="260">
        <v>3.9972941368432505E-2</v>
      </c>
      <c r="C2284" s="308"/>
      <c r="D2284" s="308"/>
      <c r="E2284" s="248" t="s">
        <v>205</v>
      </c>
      <c r="F2284" s="261" t="s">
        <v>11</v>
      </c>
      <c r="G2284" s="327"/>
      <c r="H2284" s="339"/>
      <c r="I2284" s="116" t="s">
        <v>360</v>
      </c>
      <c r="J2284" s="117" t="s">
        <v>362</v>
      </c>
      <c r="K2284" s="2"/>
      <c r="L2284" s="2"/>
      <c r="M2284" s="109"/>
      <c r="N2284" s="106"/>
      <c r="O2284" s="110" t="str">
        <f t="shared" si="73"/>
        <v>... €</v>
      </c>
      <c r="P2284" s="111" t="str">
        <f t="shared" si="74"/>
        <v>... €</v>
      </c>
      <c r="Q2284" s="12"/>
      <c r="R2284" s="10"/>
      <c r="S2284" s="10"/>
      <c r="T2284" s="10"/>
      <c r="U2284" s="10"/>
      <c r="V2284" s="10"/>
      <c r="W2284" s="10"/>
      <c r="X2284" s="10"/>
      <c r="Y2284" s="10"/>
      <c r="Z2284" s="10"/>
      <c r="AA2284" s="10"/>
      <c r="AB2284" s="10"/>
      <c r="AC2284" s="10"/>
      <c r="AD2284" s="10"/>
      <c r="AE2284" s="10"/>
      <c r="AF2284" s="10"/>
      <c r="AG2284" s="10"/>
      <c r="AH2284" s="10"/>
      <c r="AI2284" s="10"/>
      <c r="AJ2284" s="10"/>
      <c r="AK2284" s="10"/>
    </row>
    <row r="2285" spans="1:37" ht="12.5" thickBot="1" x14ac:dyDescent="0.35">
      <c r="A2285" s="209"/>
      <c r="B2285" s="260">
        <v>3.9972941368432505E-2</v>
      </c>
      <c r="C2285" s="308"/>
      <c r="D2285" s="308"/>
      <c r="E2285" s="248" t="s">
        <v>205</v>
      </c>
      <c r="F2285" s="261" t="s">
        <v>17</v>
      </c>
      <c r="G2285" s="327"/>
      <c r="H2285" s="339"/>
      <c r="I2285" s="116" t="s">
        <v>360</v>
      </c>
      <c r="J2285" s="117" t="s">
        <v>362</v>
      </c>
      <c r="K2285" s="2"/>
      <c r="L2285" s="2"/>
      <c r="M2285" s="109"/>
      <c r="N2285" s="106"/>
      <c r="O2285" s="110" t="str">
        <f t="shared" si="73"/>
        <v>... €</v>
      </c>
      <c r="P2285" s="111" t="str">
        <f t="shared" si="74"/>
        <v>... €</v>
      </c>
      <c r="Q2285" s="12"/>
      <c r="R2285" s="10"/>
      <c r="S2285" s="10"/>
      <c r="T2285" s="10"/>
      <c r="U2285" s="10"/>
      <c r="V2285" s="10"/>
      <c r="W2285" s="10"/>
      <c r="X2285" s="10"/>
      <c r="Y2285" s="10"/>
      <c r="Z2285" s="10"/>
      <c r="AA2285" s="10"/>
      <c r="AB2285" s="10"/>
      <c r="AC2285" s="10"/>
      <c r="AD2285" s="10"/>
      <c r="AE2285" s="10"/>
      <c r="AF2285" s="10"/>
      <c r="AG2285" s="10"/>
      <c r="AH2285" s="10"/>
      <c r="AI2285" s="10"/>
      <c r="AJ2285" s="10"/>
      <c r="AK2285" s="10"/>
    </row>
    <row r="2286" spans="1:37" ht="12.5" thickBot="1" x14ac:dyDescent="0.35">
      <c r="A2286" s="209"/>
      <c r="B2286" s="260">
        <v>3.9972941368432505E-2</v>
      </c>
      <c r="C2286" s="308"/>
      <c r="D2286" s="308"/>
      <c r="E2286" s="248" t="s">
        <v>18</v>
      </c>
      <c r="F2286" s="261" t="s">
        <v>206</v>
      </c>
      <c r="G2286" s="327"/>
      <c r="H2286" s="339"/>
      <c r="I2286" s="116" t="s">
        <v>360</v>
      </c>
      <c r="J2286" s="117" t="s">
        <v>362</v>
      </c>
      <c r="K2286" s="2"/>
      <c r="L2286" s="2"/>
      <c r="M2286" s="109"/>
      <c r="N2286" s="106"/>
      <c r="O2286" s="110" t="str">
        <f t="shared" si="73"/>
        <v>... €</v>
      </c>
      <c r="P2286" s="111" t="str">
        <f t="shared" si="74"/>
        <v>... €</v>
      </c>
      <c r="Q2286" s="12"/>
      <c r="R2286" s="10"/>
      <c r="S2286" s="10"/>
      <c r="T2286" s="10"/>
      <c r="U2286" s="10"/>
      <c r="V2286" s="10"/>
      <c r="W2286" s="10"/>
      <c r="X2286" s="10"/>
      <c r="Y2286" s="10"/>
      <c r="Z2286" s="10"/>
      <c r="AA2286" s="10"/>
      <c r="AB2286" s="10"/>
      <c r="AC2286" s="10"/>
      <c r="AD2286" s="10"/>
      <c r="AE2286" s="10"/>
      <c r="AF2286" s="10"/>
      <c r="AG2286" s="10"/>
      <c r="AH2286" s="10"/>
      <c r="AI2286" s="10"/>
      <c r="AJ2286" s="10"/>
      <c r="AK2286" s="10"/>
    </row>
    <row r="2287" spans="1:37" ht="12.5" thickBot="1" x14ac:dyDescent="0.35">
      <c r="A2287" s="209"/>
      <c r="B2287" s="260">
        <v>3.9972941368432505E-2</v>
      </c>
      <c r="C2287" s="308"/>
      <c r="D2287" s="308"/>
      <c r="E2287" s="248" t="s">
        <v>207</v>
      </c>
      <c r="F2287" s="262" t="s">
        <v>19</v>
      </c>
      <c r="G2287" s="327"/>
      <c r="H2287" s="339"/>
      <c r="I2287" s="116" t="s">
        <v>360</v>
      </c>
      <c r="J2287" s="117" t="s">
        <v>362</v>
      </c>
      <c r="K2287" s="2"/>
      <c r="L2287" s="2"/>
      <c r="M2287" s="109"/>
      <c r="N2287" s="106"/>
      <c r="O2287" s="110" t="str">
        <f t="shared" si="73"/>
        <v>... €</v>
      </c>
      <c r="P2287" s="111" t="str">
        <f t="shared" si="74"/>
        <v>... €</v>
      </c>
      <c r="Q2287" s="12"/>
      <c r="R2287" s="10"/>
      <c r="S2287" s="10"/>
      <c r="T2287" s="10"/>
      <c r="U2287" s="10"/>
      <c r="V2287" s="10"/>
      <c r="W2287" s="10"/>
      <c r="X2287" s="10"/>
      <c r="Y2287" s="10"/>
      <c r="Z2287" s="10"/>
      <c r="AA2287" s="10"/>
      <c r="AB2287" s="10"/>
      <c r="AC2287" s="10"/>
      <c r="AD2287" s="10"/>
      <c r="AE2287" s="10"/>
      <c r="AF2287" s="10"/>
      <c r="AG2287" s="10"/>
      <c r="AH2287" s="10"/>
      <c r="AI2287" s="10"/>
      <c r="AJ2287" s="10"/>
      <c r="AK2287" s="10"/>
    </row>
    <row r="2288" spans="1:37" ht="12.5" thickBot="1" x14ac:dyDescent="0.35">
      <c r="A2288" s="209"/>
      <c r="B2288" s="260">
        <v>3.9972941368432505E-2</v>
      </c>
      <c r="C2288" s="308"/>
      <c r="D2288" s="308"/>
      <c r="E2288" s="248" t="s">
        <v>208</v>
      </c>
      <c r="F2288" s="262" t="s">
        <v>11</v>
      </c>
      <c r="G2288" s="327"/>
      <c r="H2288" s="339"/>
      <c r="I2288" s="116" t="s">
        <v>360</v>
      </c>
      <c r="J2288" s="117" t="s">
        <v>362</v>
      </c>
      <c r="K2288" s="2"/>
      <c r="L2288" s="2"/>
      <c r="M2288" s="109"/>
      <c r="N2288" s="106"/>
      <c r="O2288" s="110" t="str">
        <f t="shared" si="73"/>
        <v>... €</v>
      </c>
      <c r="P2288" s="111" t="str">
        <f t="shared" si="74"/>
        <v>... €</v>
      </c>
      <c r="Q2288" s="12"/>
      <c r="R2288" s="10"/>
      <c r="S2288" s="10"/>
      <c r="T2288" s="10"/>
      <c r="U2288" s="10"/>
      <c r="V2288" s="10"/>
      <c r="W2288" s="10"/>
      <c r="X2288" s="10"/>
      <c r="Y2288" s="10"/>
      <c r="Z2288" s="10"/>
      <c r="AA2288" s="10"/>
      <c r="AB2288" s="10"/>
      <c r="AC2288" s="10"/>
      <c r="AD2288" s="10"/>
      <c r="AE2288" s="10"/>
      <c r="AF2288" s="10"/>
      <c r="AG2288" s="10"/>
      <c r="AH2288" s="10"/>
      <c r="AI2288" s="10"/>
      <c r="AJ2288" s="10"/>
      <c r="AK2288" s="10"/>
    </row>
    <row r="2289" spans="1:37" ht="12.5" thickBot="1" x14ac:dyDescent="0.35">
      <c r="A2289" s="209"/>
      <c r="B2289" s="260">
        <v>3.9972941368432505E-2</v>
      </c>
      <c r="C2289" s="308"/>
      <c r="D2289" s="308"/>
      <c r="E2289" s="248" t="s">
        <v>48</v>
      </c>
      <c r="F2289" s="262" t="s">
        <v>184</v>
      </c>
      <c r="G2289" s="327"/>
      <c r="H2289" s="339"/>
      <c r="I2289" s="116" t="s">
        <v>360</v>
      </c>
      <c r="J2289" s="117" t="s">
        <v>362</v>
      </c>
      <c r="K2289" s="2"/>
      <c r="L2289" s="2"/>
      <c r="M2289" s="109"/>
      <c r="N2289" s="106"/>
      <c r="O2289" s="110" t="str">
        <f t="shared" si="73"/>
        <v>... €</v>
      </c>
      <c r="P2289" s="111" t="str">
        <f t="shared" si="74"/>
        <v>... €</v>
      </c>
      <c r="Q2289" s="12"/>
      <c r="R2289" s="10"/>
      <c r="S2289" s="10"/>
      <c r="T2289" s="10"/>
      <c r="U2289" s="10"/>
      <c r="V2289" s="10"/>
      <c r="W2289" s="10"/>
      <c r="X2289" s="10"/>
      <c r="Y2289" s="10"/>
      <c r="Z2289" s="10"/>
      <c r="AA2289" s="10"/>
      <c r="AB2289" s="10"/>
      <c r="AC2289" s="10"/>
      <c r="AD2289" s="10"/>
      <c r="AE2289" s="10"/>
      <c r="AF2289" s="10"/>
      <c r="AG2289" s="10"/>
      <c r="AH2289" s="10"/>
      <c r="AI2289" s="10"/>
      <c r="AJ2289" s="10"/>
      <c r="AK2289" s="10"/>
    </row>
    <row r="2290" spans="1:37" ht="12.5" thickBot="1" x14ac:dyDescent="0.35">
      <c r="A2290" s="209"/>
      <c r="B2290" s="260">
        <v>3.9972941368432505E-2</v>
      </c>
      <c r="C2290" s="308"/>
      <c r="D2290" s="308"/>
      <c r="E2290" s="248" t="s">
        <v>208</v>
      </c>
      <c r="F2290" s="262" t="s">
        <v>19</v>
      </c>
      <c r="G2290" s="327"/>
      <c r="H2290" s="339"/>
      <c r="I2290" s="116" t="s">
        <v>360</v>
      </c>
      <c r="J2290" s="117" t="s">
        <v>362</v>
      </c>
      <c r="K2290" s="2"/>
      <c r="L2290" s="2"/>
      <c r="M2290" s="109"/>
      <c r="N2290" s="106"/>
      <c r="O2290" s="110" t="str">
        <f t="shared" si="73"/>
        <v>... €</v>
      </c>
      <c r="P2290" s="111" t="str">
        <f t="shared" si="74"/>
        <v>... €</v>
      </c>
      <c r="Q2290" s="12"/>
      <c r="R2290" s="10"/>
      <c r="S2290" s="10"/>
      <c r="T2290" s="10"/>
      <c r="U2290" s="10"/>
      <c r="V2290" s="10"/>
      <c r="W2290" s="10"/>
      <c r="X2290" s="10"/>
      <c r="Y2290" s="10"/>
      <c r="Z2290" s="10"/>
      <c r="AA2290" s="10"/>
      <c r="AB2290" s="10"/>
      <c r="AC2290" s="10"/>
      <c r="AD2290" s="10"/>
      <c r="AE2290" s="10"/>
      <c r="AF2290" s="10"/>
      <c r="AG2290" s="10"/>
      <c r="AH2290" s="10"/>
      <c r="AI2290" s="10"/>
      <c r="AJ2290" s="10"/>
      <c r="AK2290" s="10"/>
    </row>
    <row r="2291" spans="1:37" ht="12.5" thickBot="1" x14ac:dyDescent="0.35">
      <c r="A2291" s="209"/>
      <c r="B2291" s="260">
        <v>3.9972941368432505E-2</v>
      </c>
      <c r="C2291" s="308"/>
      <c r="D2291" s="308"/>
      <c r="E2291" s="248" t="s">
        <v>209</v>
      </c>
      <c r="F2291" s="261" t="s">
        <v>11</v>
      </c>
      <c r="G2291" s="327"/>
      <c r="H2291" s="339"/>
      <c r="I2291" s="116" t="s">
        <v>360</v>
      </c>
      <c r="J2291" s="117" t="s">
        <v>362</v>
      </c>
      <c r="K2291" s="2"/>
      <c r="L2291" s="2"/>
      <c r="M2291" s="109"/>
      <c r="N2291" s="106"/>
      <c r="O2291" s="110" t="str">
        <f t="shared" si="73"/>
        <v>... €</v>
      </c>
      <c r="P2291" s="111" t="str">
        <f t="shared" si="74"/>
        <v>... €</v>
      </c>
      <c r="Q2291" s="12"/>
      <c r="R2291" s="10"/>
      <c r="S2291" s="10"/>
      <c r="T2291" s="10"/>
      <c r="U2291" s="10"/>
      <c r="V2291" s="10"/>
      <c r="W2291" s="10"/>
      <c r="X2291" s="10"/>
      <c r="Y2291" s="10"/>
      <c r="Z2291" s="10"/>
      <c r="AA2291" s="10"/>
      <c r="AB2291" s="10"/>
      <c r="AC2291" s="10"/>
      <c r="AD2291" s="10"/>
      <c r="AE2291" s="10"/>
      <c r="AF2291" s="10"/>
      <c r="AG2291" s="10"/>
      <c r="AH2291" s="10"/>
      <c r="AI2291" s="10"/>
      <c r="AJ2291" s="10"/>
      <c r="AK2291" s="10"/>
    </row>
    <row r="2292" spans="1:37" ht="12.5" thickBot="1" x14ac:dyDescent="0.35">
      <c r="A2292" s="209"/>
      <c r="B2292" s="260">
        <v>3.9972941368432505E-2</v>
      </c>
      <c r="C2292" s="308"/>
      <c r="D2292" s="308"/>
      <c r="E2292" s="248" t="s">
        <v>21</v>
      </c>
      <c r="F2292" s="261" t="s">
        <v>206</v>
      </c>
      <c r="G2292" s="327"/>
      <c r="H2292" s="339"/>
      <c r="I2292" s="116" t="s">
        <v>360</v>
      </c>
      <c r="J2292" s="117" t="s">
        <v>362</v>
      </c>
      <c r="K2292" s="2"/>
      <c r="L2292" s="2"/>
      <c r="M2292" s="109"/>
      <c r="N2292" s="106"/>
      <c r="O2292" s="110" t="str">
        <f t="shared" si="73"/>
        <v>... €</v>
      </c>
      <c r="P2292" s="111" t="str">
        <f t="shared" si="74"/>
        <v>... €</v>
      </c>
      <c r="Q2292" s="12"/>
      <c r="R2292" s="10"/>
      <c r="S2292" s="10"/>
      <c r="T2292" s="10"/>
      <c r="U2292" s="10"/>
      <c r="V2292" s="10"/>
      <c r="W2292" s="10"/>
      <c r="X2292" s="10"/>
      <c r="Y2292" s="10"/>
      <c r="Z2292" s="10"/>
      <c r="AA2292" s="10"/>
      <c r="AB2292" s="10"/>
      <c r="AC2292" s="10"/>
      <c r="AD2292" s="10"/>
      <c r="AE2292" s="10"/>
      <c r="AF2292" s="10"/>
      <c r="AG2292" s="10"/>
      <c r="AH2292" s="10"/>
      <c r="AI2292" s="10"/>
      <c r="AJ2292" s="10"/>
      <c r="AK2292" s="10"/>
    </row>
    <row r="2293" spans="1:37" ht="12.5" thickBot="1" x14ac:dyDescent="0.35">
      <c r="A2293" s="209"/>
      <c r="B2293" s="260">
        <v>3.9972941368432505E-2</v>
      </c>
      <c r="C2293" s="309"/>
      <c r="D2293" s="309"/>
      <c r="E2293" s="261" t="s">
        <v>275</v>
      </c>
      <c r="F2293" s="261" t="s">
        <v>274</v>
      </c>
      <c r="G2293" s="328"/>
      <c r="H2293" s="339"/>
      <c r="I2293" s="116" t="s">
        <v>360</v>
      </c>
      <c r="J2293" s="117" t="s">
        <v>362</v>
      </c>
      <c r="K2293" s="2"/>
      <c r="L2293" s="2"/>
      <c r="M2293" s="109"/>
      <c r="N2293" s="106"/>
      <c r="O2293" s="110" t="str">
        <f t="shared" si="73"/>
        <v>... €</v>
      </c>
      <c r="P2293" s="111" t="str">
        <f t="shared" si="74"/>
        <v>... €</v>
      </c>
      <c r="Q2293" s="12"/>
      <c r="R2293" s="10"/>
      <c r="S2293" s="10"/>
      <c r="T2293" s="10"/>
      <c r="U2293" s="10"/>
      <c r="V2293" s="10"/>
      <c r="W2293" s="10"/>
      <c r="X2293" s="10"/>
      <c r="Y2293" s="10"/>
      <c r="Z2293" s="10"/>
      <c r="AA2293" s="10"/>
      <c r="AB2293" s="10"/>
      <c r="AC2293" s="10"/>
      <c r="AD2293" s="10"/>
      <c r="AE2293" s="10"/>
      <c r="AF2293" s="10"/>
      <c r="AG2293" s="10"/>
      <c r="AH2293" s="10"/>
      <c r="AI2293" s="10"/>
      <c r="AJ2293" s="10"/>
      <c r="AK2293" s="10"/>
    </row>
    <row r="2294" spans="1:37" ht="12" customHeight="1" thickBot="1" x14ac:dyDescent="0.35">
      <c r="A2294" s="209"/>
      <c r="B2294" s="260">
        <v>3.9972941368432505E-2</v>
      </c>
      <c r="C2294" s="307" t="s">
        <v>336</v>
      </c>
      <c r="D2294" s="307" t="s">
        <v>202</v>
      </c>
      <c r="E2294" s="248" t="s">
        <v>10</v>
      </c>
      <c r="F2294" s="262" t="s">
        <v>203</v>
      </c>
      <c r="G2294" s="326" t="s">
        <v>265</v>
      </c>
      <c r="H2294" s="339"/>
      <c r="I2294" s="116" t="s">
        <v>360</v>
      </c>
      <c r="J2294" s="117" t="s">
        <v>362</v>
      </c>
      <c r="K2294" s="2"/>
      <c r="L2294" s="2"/>
      <c r="M2294" s="109"/>
      <c r="N2294" s="106"/>
      <c r="O2294" s="110" t="str">
        <f t="shared" si="73"/>
        <v>... €</v>
      </c>
      <c r="P2294" s="111" t="str">
        <f t="shared" si="74"/>
        <v>... €</v>
      </c>
      <c r="Q2294" s="12"/>
      <c r="R2294" s="10"/>
      <c r="S2294" s="10"/>
      <c r="T2294" s="10"/>
      <c r="U2294" s="10"/>
      <c r="V2294" s="10"/>
      <c r="W2294" s="10"/>
      <c r="X2294" s="10"/>
      <c r="Y2294" s="10"/>
      <c r="Z2294" s="10"/>
      <c r="AA2294" s="10"/>
      <c r="AB2294" s="10"/>
      <c r="AC2294" s="10"/>
      <c r="AD2294" s="10"/>
      <c r="AE2294" s="10"/>
      <c r="AF2294" s="10"/>
      <c r="AG2294" s="10"/>
      <c r="AH2294" s="10"/>
      <c r="AI2294" s="10"/>
      <c r="AJ2294" s="10"/>
      <c r="AK2294" s="10"/>
    </row>
    <row r="2295" spans="1:37" ht="12.5" thickBot="1" x14ac:dyDescent="0.35">
      <c r="A2295" s="209"/>
      <c r="B2295" s="260">
        <v>3.9972941368432505E-2</v>
      </c>
      <c r="C2295" s="308"/>
      <c r="D2295" s="308"/>
      <c r="E2295" s="248" t="s">
        <v>14</v>
      </c>
      <c r="F2295" s="262" t="s">
        <v>204</v>
      </c>
      <c r="G2295" s="327"/>
      <c r="H2295" s="339"/>
      <c r="I2295" s="116" t="s">
        <v>360</v>
      </c>
      <c r="J2295" s="117" t="s">
        <v>362</v>
      </c>
      <c r="K2295" s="2"/>
      <c r="L2295" s="2"/>
      <c r="M2295" s="109"/>
      <c r="N2295" s="106"/>
      <c r="O2295" s="110" t="str">
        <f t="shared" si="73"/>
        <v>... €</v>
      </c>
      <c r="P2295" s="111" t="str">
        <f t="shared" si="74"/>
        <v>... €</v>
      </c>
      <c r="Q2295" s="12"/>
      <c r="R2295" s="10"/>
      <c r="S2295" s="10"/>
      <c r="T2295" s="10"/>
      <c r="U2295" s="10"/>
      <c r="V2295" s="10"/>
      <c r="W2295" s="10"/>
      <c r="X2295" s="10"/>
      <c r="Y2295" s="10"/>
      <c r="Z2295" s="10"/>
      <c r="AA2295" s="10"/>
      <c r="AB2295" s="10"/>
      <c r="AC2295" s="10"/>
      <c r="AD2295" s="10"/>
      <c r="AE2295" s="10"/>
      <c r="AF2295" s="10"/>
      <c r="AG2295" s="10"/>
      <c r="AH2295" s="10"/>
      <c r="AI2295" s="10"/>
      <c r="AJ2295" s="10"/>
      <c r="AK2295" s="10"/>
    </row>
    <row r="2296" spans="1:37" ht="12.5" thickBot="1" x14ac:dyDescent="0.35">
      <c r="A2296" s="209"/>
      <c r="B2296" s="260">
        <v>3.9972941368432505E-2</v>
      </c>
      <c r="C2296" s="308"/>
      <c r="D2296" s="308"/>
      <c r="E2296" s="248" t="s">
        <v>205</v>
      </c>
      <c r="F2296" s="262" t="s">
        <v>11</v>
      </c>
      <c r="G2296" s="327"/>
      <c r="H2296" s="339"/>
      <c r="I2296" s="116" t="s">
        <v>360</v>
      </c>
      <c r="J2296" s="117" t="s">
        <v>362</v>
      </c>
      <c r="K2296" s="2"/>
      <c r="L2296" s="2"/>
      <c r="M2296" s="109"/>
      <c r="N2296" s="106"/>
      <c r="O2296" s="110" t="str">
        <f t="shared" si="73"/>
        <v>... €</v>
      </c>
      <c r="P2296" s="111" t="str">
        <f t="shared" si="74"/>
        <v>... €</v>
      </c>
      <c r="Q2296" s="12"/>
      <c r="R2296" s="10"/>
      <c r="S2296" s="10"/>
      <c r="T2296" s="10"/>
      <c r="U2296" s="10"/>
      <c r="V2296" s="10"/>
      <c r="W2296" s="10"/>
      <c r="X2296" s="10"/>
      <c r="Y2296" s="10"/>
      <c r="Z2296" s="10"/>
      <c r="AA2296" s="10"/>
      <c r="AB2296" s="10"/>
      <c r="AC2296" s="10"/>
      <c r="AD2296" s="10"/>
      <c r="AE2296" s="10"/>
      <c r="AF2296" s="10"/>
      <c r="AG2296" s="10"/>
      <c r="AH2296" s="10"/>
      <c r="AI2296" s="10"/>
      <c r="AJ2296" s="10"/>
      <c r="AK2296" s="10"/>
    </row>
    <row r="2297" spans="1:37" ht="12.5" thickBot="1" x14ac:dyDescent="0.35">
      <c r="A2297" s="209"/>
      <c r="B2297" s="260">
        <v>3.9972941368432505E-2</v>
      </c>
      <c r="C2297" s="308"/>
      <c r="D2297" s="308"/>
      <c r="E2297" s="248" t="s">
        <v>205</v>
      </c>
      <c r="F2297" s="261" t="s">
        <v>17</v>
      </c>
      <c r="G2297" s="327"/>
      <c r="H2297" s="339"/>
      <c r="I2297" s="116" t="s">
        <v>360</v>
      </c>
      <c r="J2297" s="117" t="s">
        <v>362</v>
      </c>
      <c r="K2297" s="2"/>
      <c r="L2297" s="2"/>
      <c r="M2297" s="109"/>
      <c r="N2297" s="106"/>
      <c r="O2297" s="110" t="str">
        <f t="shared" si="73"/>
        <v>... €</v>
      </c>
      <c r="P2297" s="111" t="str">
        <f t="shared" si="74"/>
        <v>... €</v>
      </c>
      <c r="Q2297" s="12"/>
      <c r="R2297" s="10"/>
      <c r="S2297" s="10"/>
      <c r="T2297" s="10"/>
      <c r="U2297" s="10"/>
      <c r="V2297" s="10"/>
      <c r="W2297" s="10"/>
      <c r="X2297" s="10"/>
      <c r="Y2297" s="10"/>
      <c r="Z2297" s="10"/>
      <c r="AA2297" s="10"/>
      <c r="AB2297" s="10"/>
      <c r="AC2297" s="10"/>
      <c r="AD2297" s="10"/>
      <c r="AE2297" s="10"/>
      <c r="AF2297" s="10"/>
      <c r="AG2297" s="10"/>
      <c r="AH2297" s="10"/>
      <c r="AI2297" s="10"/>
      <c r="AJ2297" s="10"/>
      <c r="AK2297" s="10"/>
    </row>
    <row r="2298" spans="1:37" ht="12.5" thickBot="1" x14ac:dyDescent="0.35">
      <c r="A2298" s="209"/>
      <c r="B2298" s="260">
        <v>3.9972941368432505E-2</v>
      </c>
      <c r="C2298" s="308"/>
      <c r="D2298" s="308"/>
      <c r="E2298" s="248" t="s">
        <v>18</v>
      </c>
      <c r="F2298" s="261" t="s">
        <v>206</v>
      </c>
      <c r="G2298" s="327"/>
      <c r="H2298" s="339"/>
      <c r="I2298" s="116" t="s">
        <v>360</v>
      </c>
      <c r="J2298" s="117" t="s">
        <v>362</v>
      </c>
      <c r="K2298" s="2"/>
      <c r="L2298" s="2"/>
      <c r="M2298" s="109"/>
      <c r="N2298" s="106"/>
      <c r="O2298" s="110" t="str">
        <f t="shared" si="73"/>
        <v>... €</v>
      </c>
      <c r="P2298" s="111" t="str">
        <f t="shared" si="74"/>
        <v>... €</v>
      </c>
      <c r="Q2298" s="12"/>
      <c r="R2298" s="10"/>
      <c r="S2298" s="10"/>
      <c r="T2298" s="10"/>
      <c r="U2298" s="10"/>
      <c r="V2298" s="10"/>
      <c r="W2298" s="10"/>
      <c r="X2298" s="10"/>
      <c r="Y2298" s="10"/>
      <c r="Z2298" s="10"/>
      <c r="AA2298" s="10"/>
      <c r="AB2298" s="10"/>
      <c r="AC2298" s="10"/>
      <c r="AD2298" s="10"/>
      <c r="AE2298" s="10"/>
      <c r="AF2298" s="10"/>
      <c r="AG2298" s="10"/>
      <c r="AH2298" s="10"/>
      <c r="AI2298" s="10"/>
      <c r="AJ2298" s="10"/>
      <c r="AK2298" s="10"/>
    </row>
    <row r="2299" spans="1:37" ht="12.5" thickBot="1" x14ac:dyDescent="0.35">
      <c r="A2299" s="209"/>
      <c r="B2299" s="260">
        <v>3.9972941368432505E-2</v>
      </c>
      <c r="C2299" s="308"/>
      <c r="D2299" s="308"/>
      <c r="E2299" s="248" t="s">
        <v>207</v>
      </c>
      <c r="F2299" s="261" t="s">
        <v>19</v>
      </c>
      <c r="G2299" s="327"/>
      <c r="H2299" s="339"/>
      <c r="I2299" s="116" t="s">
        <v>360</v>
      </c>
      <c r="J2299" s="117" t="s">
        <v>362</v>
      </c>
      <c r="K2299" s="2"/>
      <c r="L2299" s="2"/>
      <c r="M2299" s="109"/>
      <c r="N2299" s="106"/>
      <c r="O2299" s="110" t="str">
        <f t="shared" si="73"/>
        <v>... €</v>
      </c>
      <c r="P2299" s="111" t="str">
        <f t="shared" si="74"/>
        <v>... €</v>
      </c>
      <c r="Q2299" s="12"/>
      <c r="R2299" s="10"/>
      <c r="S2299" s="10"/>
      <c r="T2299" s="10"/>
      <c r="U2299" s="10"/>
      <c r="V2299" s="10"/>
      <c r="W2299" s="10"/>
      <c r="X2299" s="10"/>
      <c r="Y2299" s="10"/>
      <c r="Z2299" s="10"/>
      <c r="AA2299" s="10"/>
      <c r="AB2299" s="10"/>
      <c r="AC2299" s="10"/>
      <c r="AD2299" s="10"/>
      <c r="AE2299" s="10"/>
      <c r="AF2299" s="10"/>
      <c r="AG2299" s="10"/>
      <c r="AH2299" s="10"/>
      <c r="AI2299" s="10"/>
      <c r="AJ2299" s="10"/>
      <c r="AK2299" s="10"/>
    </row>
    <row r="2300" spans="1:37" ht="12.5" thickBot="1" x14ac:dyDescent="0.35">
      <c r="A2300" s="209"/>
      <c r="B2300" s="260">
        <v>3.9972941368432505E-2</v>
      </c>
      <c r="C2300" s="308"/>
      <c r="D2300" s="308"/>
      <c r="E2300" s="248" t="s">
        <v>208</v>
      </c>
      <c r="F2300" s="261" t="s">
        <v>11</v>
      </c>
      <c r="G2300" s="327"/>
      <c r="H2300" s="339"/>
      <c r="I2300" s="116" t="s">
        <v>360</v>
      </c>
      <c r="J2300" s="117" t="s">
        <v>362</v>
      </c>
      <c r="K2300" s="2"/>
      <c r="L2300" s="2"/>
      <c r="M2300" s="109"/>
      <c r="N2300" s="106"/>
      <c r="O2300" s="110" t="str">
        <f t="shared" si="73"/>
        <v>... €</v>
      </c>
      <c r="P2300" s="111" t="str">
        <f t="shared" si="74"/>
        <v>... €</v>
      </c>
      <c r="Q2300" s="12"/>
      <c r="R2300" s="10"/>
      <c r="S2300" s="10"/>
      <c r="T2300" s="10"/>
      <c r="U2300" s="10"/>
      <c r="V2300" s="10"/>
      <c r="W2300" s="10"/>
      <c r="X2300" s="10"/>
      <c r="Y2300" s="10"/>
      <c r="Z2300" s="10"/>
      <c r="AA2300" s="10"/>
      <c r="AB2300" s="10"/>
      <c r="AC2300" s="10"/>
      <c r="AD2300" s="10"/>
      <c r="AE2300" s="10"/>
      <c r="AF2300" s="10"/>
      <c r="AG2300" s="10"/>
      <c r="AH2300" s="10"/>
      <c r="AI2300" s="10"/>
      <c r="AJ2300" s="10"/>
      <c r="AK2300" s="10"/>
    </row>
    <row r="2301" spans="1:37" ht="12.5" thickBot="1" x14ac:dyDescent="0.35">
      <c r="A2301" s="209"/>
      <c r="B2301" s="260">
        <v>3.9972941368432505E-2</v>
      </c>
      <c r="C2301" s="308"/>
      <c r="D2301" s="308"/>
      <c r="E2301" s="248" t="s">
        <v>48</v>
      </c>
      <c r="F2301" s="262" t="s">
        <v>184</v>
      </c>
      <c r="G2301" s="327"/>
      <c r="H2301" s="339"/>
      <c r="I2301" s="116" t="s">
        <v>360</v>
      </c>
      <c r="J2301" s="117" t="s">
        <v>362</v>
      </c>
      <c r="K2301" s="2"/>
      <c r="L2301" s="2"/>
      <c r="M2301" s="109"/>
      <c r="N2301" s="106"/>
      <c r="O2301" s="110" t="str">
        <f t="shared" si="73"/>
        <v>... €</v>
      </c>
      <c r="P2301" s="111" t="str">
        <f t="shared" si="74"/>
        <v>... €</v>
      </c>
      <c r="Q2301" s="12"/>
      <c r="R2301" s="10"/>
      <c r="S2301" s="10"/>
      <c r="T2301" s="10"/>
      <c r="U2301" s="10"/>
      <c r="V2301" s="10"/>
      <c r="W2301" s="10"/>
      <c r="X2301" s="10"/>
      <c r="Y2301" s="10"/>
      <c r="Z2301" s="10"/>
      <c r="AA2301" s="10"/>
      <c r="AB2301" s="10"/>
      <c r="AC2301" s="10"/>
      <c r="AD2301" s="10"/>
      <c r="AE2301" s="10"/>
      <c r="AF2301" s="10"/>
      <c r="AG2301" s="10"/>
      <c r="AH2301" s="10"/>
      <c r="AI2301" s="10"/>
      <c r="AJ2301" s="10"/>
      <c r="AK2301" s="10"/>
    </row>
    <row r="2302" spans="1:37" ht="12.5" thickBot="1" x14ac:dyDescent="0.35">
      <c r="A2302" s="209"/>
      <c r="B2302" s="260">
        <v>3.9972941368432505E-2</v>
      </c>
      <c r="C2302" s="308"/>
      <c r="D2302" s="308"/>
      <c r="E2302" s="248" t="s">
        <v>208</v>
      </c>
      <c r="F2302" s="262" t="s">
        <v>19</v>
      </c>
      <c r="G2302" s="327"/>
      <c r="H2302" s="339"/>
      <c r="I2302" s="116" t="s">
        <v>360</v>
      </c>
      <c r="J2302" s="117" t="s">
        <v>362</v>
      </c>
      <c r="K2302" s="2"/>
      <c r="L2302" s="2"/>
      <c r="M2302" s="109"/>
      <c r="N2302" s="106"/>
      <c r="O2302" s="110" t="str">
        <f t="shared" si="73"/>
        <v>... €</v>
      </c>
      <c r="P2302" s="111" t="str">
        <f t="shared" si="74"/>
        <v>... €</v>
      </c>
      <c r="Q2302" s="12"/>
      <c r="R2302" s="10"/>
      <c r="S2302" s="10"/>
      <c r="T2302" s="10"/>
      <c r="U2302" s="10"/>
      <c r="V2302" s="10"/>
      <c r="W2302" s="10"/>
      <c r="X2302" s="10"/>
      <c r="Y2302" s="10"/>
      <c r="Z2302" s="10"/>
      <c r="AA2302" s="10"/>
      <c r="AB2302" s="10"/>
      <c r="AC2302" s="10"/>
      <c r="AD2302" s="10"/>
      <c r="AE2302" s="10"/>
      <c r="AF2302" s="10"/>
      <c r="AG2302" s="10"/>
      <c r="AH2302" s="10"/>
      <c r="AI2302" s="10"/>
      <c r="AJ2302" s="10"/>
      <c r="AK2302" s="10"/>
    </row>
    <row r="2303" spans="1:37" ht="12.5" thickBot="1" x14ac:dyDescent="0.35">
      <c r="A2303" s="209"/>
      <c r="B2303" s="260">
        <v>3.9972941368432505E-2</v>
      </c>
      <c r="C2303" s="308"/>
      <c r="D2303" s="308"/>
      <c r="E2303" s="248" t="s">
        <v>209</v>
      </c>
      <c r="F2303" s="262" t="s">
        <v>11</v>
      </c>
      <c r="G2303" s="327"/>
      <c r="H2303" s="339"/>
      <c r="I2303" s="116" t="s">
        <v>360</v>
      </c>
      <c r="J2303" s="117" t="s">
        <v>362</v>
      </c>
      <c r="K2303" s="2"/>
      <c r="L2303" s="2"/>
      <c r="M2303" s="109"/>
      <c r="N2303" s="106"/>
      <c r="O2303" s="110" t="str">
        <f t="shared" si="73"/>
        <v>... €</v>
      </c>
      <c r="P2303" s="111" t="str">
        <f t="shared" si="74"/>
        <v>... €</v>
      </c>
      <c r="Q2303" s="12"/>
      <c r="R2303" s="10"/>
      <c r="S2303" s="10"/>
      <c r="T2303" s="10"/>
      <c r="U2303" s="10"/>
      <c r="V2303" s="10"/>
      <c r="W2303" s="10"/>
      <c r="X2303" s="10"/>
      <c r="Y2303" s="10"/>
      <c r="Z2303" s="10"/>
      <c r="AA2303" s="10"/>
      <c r="AB2303" s="10"/>
      <c r="AC2303" s="10"/>
      <c r="AD2303" s="10"/>
      <c r="AE2303" s="10"/>
      <c r="AF2303" s="10"/>
      <c r="AG2303" s="10"/>
      <c r="AH2303" s="10"/>
      <c r="AI2303" s="10"/>
      <c r="AJ2303" s="10"/>
      <c r="AK2303" s="10"/>
    </row>
    <row r="2304" spans="1:37" ht="12.5" thickBot="1" x14ac:dyDescent="0.35">
      <c r="A2304" s="209"/>
      <c r="B2304" s="260">
        <v>3.9972941368432505E-2</v>
      </c>
      <c r="C2304" s="308"/>
      <c r="D2304" s="308"/>
      <c r="E2304" s="248" t="s">
        <v>21</v>
      </c>
      <c r="F2304" s="262" t="s">
        <v>206</v>
      </c>
      <c r="G2304" s="327"/>
      <c r="H2304" s="339"/>
      <c r="I2304" s="116" t="s">
        <v>360</v>
      </c>
      <c r="J2304" s="117" t="s">
        <v>362</v>
      </c>
      <c r="K2304" s="2"/>
      <c r="L2304" s="2"/>
      <c r="M2304" s="109"/>
      <c r="N2304" s="106"/>
      <c r="O2304" s="110" t="str">
        <f t="shared" si="73"/>
        <v>... €</v>
      </c>
      <c r="P2304" s="111" t="str">
        <f t="shared" si="74"/>
        <v>... €</v>
      </c>
      <c r="Q2304" s="12"/>
      <c r="R2304" s="10"/>
      <c r="S2304" s="10"/>
      <c r="T2304" s="10"/>
      <c r="U2304" s="10"/>
      <c r="V2304" s="10"/>
      <c r="W2304" s="10"/>
      <c r="X2304" s="10"/>
      <c r="Y2304" s="10"/>
      <c r="Z2304" s="10"/>
      <c r="AA2304" s="10"/>
      <c r="AB2304" s="10"/>
      <c r="AC2304" s="10"/>
      <c r="AD2304" s="10"/>
      <c r="AE2304" s="10"/>
      <c r="AF2304" s="10"/>
      <c r="AG2304" s="10"/>
      <c r="AH2304" s="10"/>
      <c r="AI2304" s="10"/>
      <c r="AJ2304" s="10"/>
      <c r="AK2304" s="10"/>
    </row>
    <row r="2305" spans="1:37" ht="12.5" thickBot="1" x14ac:dyDescent="0.35">
      <c r="A2305" s="209"/>
      <c r="B2305" s="260">
        <v>3.9972941368432505E-2</v>
      </c>
      <c r="C2305" s="309"/>
      <c r="D2305" s="309"/>
      <c r="E2305" s="261" t="s">
        <v>275</v>
      </c>
      <c r="F2305" s="261" t="s">
        <v>274</v>
      </c>
      <c r="G2305" s="328"/>
      <c r="H2305" s="339"/>
      <c r="I2305" s="116" t="s">
        <v>360</v>
      </c>
      <c r="J2305" s="117" t="s">
        <v>362</v>
      </c>
      <c r="K2305" s="2"/>
      <c r="L2305" s="2"/>
      <c r="M2305" s="109"/>
      <c r="N2305" s="106"/>
      <c r="O2305" s="110" t="str">
        <f t="shared" si="73"/>
        <v>... €</v>
      </c>
      <c r="P2305" s="111" t="str">
        <f t="shared" si="74"/>
        <v>... €</v>
      </c>
      <c r="Q2305" s="12"/>
      <c r="R2305" s="10"/>
      <c r="S2305" s="10"/>
      <c r="T2305" s="10"/>
      <c r="U2305" s="10"/>
      <c r="V2305" s="10"/>
      <c r="W2305" s="10"/>
      <c r="X2305" s="10"/>
      <c r="Y2305" s="10"/>
      <c r="Z2305" s="10"/>
      <c r="AA2305" s="10"/>
      <c r="AB2305" s="10"/>
      <c r="AC2305" s="10"/>
      <c r="AD2305" s="10"/>
      <c r="AE2305" s="10"/>
      <c r="AF2305" s="10"/>
      <c r="AG2305" s="10"/>
      <c r="AH2305" s="10"/>
      <c r="AI2305" s="10"/>
      <c r="AJ2305" s="10"/>
      <c r="AK2305" s="10"/>
    </row>
    <row r="2306" spans="1:37" ht="12" customHeight="1" thickBot="1" x14ac:dyDescent="0.35">
      <c r="A2306" s="209"/>
      <c r="B2306" s="260">
        <v>3.9972941368432505E-2</v>
      </c>
      <c r="C2306" s="307" t="s">
        <v>337</v>
      </c>
      <c r="D2306" s="307" t="s">
        <v>202</v>
      </c>
      <c r="E2306" s="248" t="s">
        <v>10</v>
      </c>
      <c r="F2306" s="261" t="s">
        <v>203</v>
      </c>
      <c r="G2306" s="326" t="s">
        <v>266</v>
      </c>
      <c r="H2306" s="339"/>
      <c r="I2306" s="116" t="s">
        <v>360</v>
      </c>
      <c r="J2306" s="117" t="s">
        <v>362</v>
      </c>
      <c r="K2306" s="2"/>
      <c r="L2306" s="2"/>
      <c r="M2306" s="109"/>
      <c r="N2306" s="106"/>
      <c r="O2306" s="110" t="str">
        <f t="shared" si="73"/>
        <v>... €</v>
      </c>
      <c r="P2306" s="111" t="str">
        <f t="shared" si="74"/>
        <v>... €</v>
      </c>
      <c r="Q2306" s="12"/>
      <c r="R2306" s="10"/>
      <c r="S2306" s="10"/>
      <c r="T2306" s="10"/>
      <c r="U2306" s="10"/>
      <c r="V2306" s="10"/>
      <c r="W2306" s="10"/>
      <c r="X2306" s="10"/>
      <c r="Y2306" s="10"/>
      <c r="Z2306" s="10"/>
      <c r="AA2306" s="10"/>
      <c r="AB2306" s="10"/>
      <c r="AC2306" s="10"/>
      <c r="AD2306" s="10"/>
      <c r="AE2306" s="10"/>
      <c r="AF2306" s="10"/>
      <c r="AG2306" s="10"/>
      <c r="AH2306" s="10"/>
      <c r="AI2306" s="10"/>
      <c r="AJ2306" s="10"/>
      <c r="AK2306" s="10"/>
    </row>
    <row r="2307" spans="1:37" ht="12.5" thickBot="1" x14ac:dyDescent="0.35">
      <c r="A2307" s="209"/>
      <c r="B2307" s="260">
        <v>3.9972941368432505E-2</v>
      </c>
      <c r="C2307" s="308"/>
      <c r="D2307" s="308"/>
      <c r="E2307" s="248" t="s">
        <v>14</v>
      </c>
      <c r="F2307" s="261" t="s">
        <v>204</v>
      </c>
      <c r="G2307" s="327"/>
      <c r="H2307" s="339"/>
      <c r="I2307" s="116" t="s">
        <v>360</v>
      </c>
      <c r="J2307" s="117" t="s">
        <v>362</v>
      </c>
      <c r="K2307" s="2"/>
      <c r="L2307" s="2"/>
      <c r="M2307" s="109"/>
      <c r="N2307" s="106"/>
      <c r="O2307" s="110" t="str">
        <f t="shared" si="73"/>
        <v>... €</v>
      </c>
      <c r="P2307" s="111" t="str">
        <f t="shared" si="74"/>
        <v>... €</v>
      </c>
      <c r="Q2307" s="12"/>
      <c r="R2307" s="10"/>
      <c r="S2307" s="10"/>
      <c r="T2307" s="10"/>
      <c r="U2307" s="10"/>
      <c r="V2307" s="10"/>
      <c r="W2307" s="10"/>
      <c r="X2307" s="10"/>
      <c r="Y2307" s="10"/>
      <c r="Z2307" s="10"/>
      <c r="AA2307" s="10"/>
      <c r="AB2307" s="10"/>
      <c r="AC2307" s="10"/>
      <c r="AD2307" s="10"/>
      <c r="AE2307" s="10"/>
      <c r="AF2307" s="10"/>
      <c r="AG2307" s="10"/>
      <c r="AH2307" s="10"/>
      <c r="AI2307" s="10"/>
      <c r="AJ2307" s="10"/>
      <c r="AK2307" s="10"/>
    </row>
    <row r="2308" spans="1:37" ht="12.5" thickBot="1" x14ac:dyDescent="0.35">
      <c r="A2308" s="209"/>
      <c r="B2308" s="260">
        <v>3.9972941368432505E-2</v>
      </c>
      <c r="C2308" s="308"/>
      <c r="D2308" s="308"/>
      <c r="E2308" s="248" t="s">
        <v>205</v>
      </c>
      <c r="F2308" s="261" t="s">
        <v>11</v>
      </c>
      <c r="G2308" s="327"/>
      <c r="H2308" s="339"/>
      <c r="I2308" s="116" t="s">
        <v>360</v>
      </c>
      <c r="J2308" s="117" t="s">
        <v>362</v>
      </c>
      <c r="K2308" s="2"/>
      <c r="L2308" s="2"/>
      <c r="M2308" s="109"/>
      <c r="N2308" s="106"/>
      <c r="O2308" s="110" t="str">
        <f t="shared" si="73"/>
        <v>... €</v>
      </c>
      <c r="P2308" s="111" t="str">
        <f t="shared" si="74"/>
        <v>... €</v>
      </c>
      <c r="Q2308" s="12"/>
      <c r="R2308" s="10"/>
      <c r="S2308" s="10"/>
      <c r="T2308" s="10"/>
      <c r="U2308" s="10"/>
      <c r="V2308" s="10"/>
      <c r="W2308" s="10"/>
      <c r="X2308" s="10"/>
      <c r="Y2308" s="10"/>
      <c r="Z2308" s="10"/>
      <c r="AA2308" s="10"/>
      <c r="AB2308" s="10"/>
      <c r="AC2308" s="10"/>
      <c r="AD2308" s="10"/>
      <c r="AE2308" s="10"/>
      <c r="AF2308" s="10"/>
      <c r="AG2308" s="10"/>
      <c r="AH2308" s="10"/>
      <c r="AI2308" s="10"/>
      <c r="AJ2308" s="10"/>
      <c r="AK2308" s="10"/>
    </row>
    <row r="2309" spans="1:37" ht="12.5" thickBot="1" x14ac:dyDescent="0.35">
      <c r="A2309" s="209"/>
      <c r="B2309" s="260">
        <v>3.9972941368432505E-2</v>
      </c>
      <c r="C2309" s="308"/>
      <c r="D2309" s="308"/>
      <c r="E2309" s="248" t="s">
        <v>205</v>
      </c>
      <c r="F2309" s="261" t="s">
        <v>17</v>
      </c>
      <c r="G2309" s="327"/>
      <c r="H2309" s="339"/>
      <c r="I2309" s="116" t="s">
        <v>360</v>
      </c>
      <c r="J2309" s="117" t="s">
        <v>362</v>
      </c>
      <c r="K2309" s="2"/>
      <c r="L2309" s="2"/>
      <c r="M2309" s="109"/>
      <c r="N2309" s="106"/>
      <c r="O2309" s="110" t="str">
        <f t="shared" si="73"/>
        <v>... €</v>
      </c>
      <c r="P2309" s="111" t="str">
        <f t="shared" si="74"/>
        <v>... €</v>
      </c>
      <c r="Q2309" s="12"/>
      <c r="R2309" s="10"/>
      <c r="S2309" s="10"/>
      <c r="T2309" s="10"/>
      <c r="U2309" s="10"/>
      <c r="V2309" s="10"/>
      <c r="W2309" s="10"/>
      <c r="X2309" s="10"/>
      <c r="Y2309" s="10"/>
      <c r="Z2309" s="10"/>
      <c r="AA2309" s="10"/>
      <c r="AB2309" s="10"/>
      <c r="AC2309" s="10"/>
      <c r="AD2309" s="10"/>
      <c r="AE2309" s="10"/>
      <c r="AF2309" s="10"/>
      <c r="AG2309" s="10"/>
      <c r="AH2309" s="10"/>
      <c r="AI2309" s="10"/>
      <c r="AJ2309" s="10"/>
      <c r="AK2309" s="10"/>
    </row>
    <row r="2310" spans="1:37" ht="12.5" thickBot="1" x14ac:dyDescent="0.35">
      <c r="A2310" s="209"/>
      <c r="B2310" s="260">
        <v>3.9972941368432505E-2</v>
      </c>
      <c r="C2310" s="308"/>
      <c r="D2310" s="308"/>
      <c r="E2310" s="248" t="s">
        <v>18</v>
      </c>
      <c r="F2310" s="262" t="s">
        <v>206</v>
      </c>
      <c r="G2310" s="327"/>
      <c r="H2310" s="339"/>
      <c r="I2310" s="116" t="s">
        <v>360</v>
      </c>
      <c r="J2310" s="117" t="s">
        <v>362</v>
      </c>
      <c r="K2310" s="2"/>
      <c r="L2310" s="2"/>
      <c r="M2310" s="109"/>
      <c r="N2310" s="106"/>
      <c r="O2310" s="110" t="str">
        <f t="shared" si="73"/>
        <v>... €</v>
      </c>
      <c r="P2310" s="111" t="str">
        <f t="shared" si="74"/>
        <v>... €</v>
      </c>
      <c r="Q2310" s="12"/>
      <c r="R2310" s="10"/>
      <c r="S2310" s="10"/>
      <c r="T2310" s="10"/>
      <c r="U2310" s="10"/>
      <c r="V2310" s="10"/>
      <c r="W2310" s="10"/>
      <c r="X2310" s="10"/>
      <c r="Y2310" s="10"/>
      <c r="Z2310" s="10"/>
      <c r="AA2310" s="10"/>
      <c r="AB2310" s="10"/>
      <c r="AC2310" s="10"/>
      <c r="AD2310" s="10"/>
      <c r="AE2310" s="10"/>
      <c r="AF2310" s="10"/>
      <c r="AG2310" s="10"/>
      <c r="AH2310" s="10"/>
      <c r="AI2310" s="10"/>
      <c r="AJ2310" s="10"/>
      <c r="AK2310" s="10"/>
    </row>
    <row r="2311" spans="1:37" ht="12.5" thickBot="1" x14ac:dyDescent="0.35">
      <c r="A2311" s="209"/>
      <c r="B2311" s="260">
        <v>3.9972941368432505E-2</v>
      </c>
      <c r="C2311" s="308"/>
      <c r="D2311" s="308"/>
      <c r="E2311" s="248" t="s">
        <v>207</v>
      </c>
      <c r="F2311" s="262" t="s">
        <v>19</v>
      </c>
      <c r="G2311" s="327"/>
      <c r="H2311" s="339"/>
      <c r="I2311" s="116" t="s">
        <v>360</v>
      </c>
      <c r="J2311" s="117" t="s">
        <v>362</v>
      </c>
      <c r="K2311" s="2"/>
      <c r="L2311" s="2"/>
      <c r="M2311" s="109"/>
      <c r="N2311" s="106"/>
      <c r="O2311" s="110" t="str">
        <f t="shared" si="73"/>
        <v>... €</v>
      </c>
      <c r="P2311" s="111" t="str">
        <f t="shared" si="74"/>
        <v>... €</v>
      </c>
      <c r="Q2311" s="12"/>
      <c r="R2311" s="10"/>
      <c r="S2311" s="10"/>
      <c r="T2311" s="10"/>
      <c r="U2311" s="10"/>
      <c r="V2311" s="10"/>
      <c r="W2311" s="10"/>
      <c r="X2311" s="10"/>
      <c r="Y2311" s="10"/>
      <c r="Z2311" s="10"/>
      <c r="AA2311" s="10"/>
      <c r="AB2311" s="10"/>
      <c r="AC2311" s="10"/>
      <c r="AD2311" s="10"/>
      <c r="AE2311" s="10"/>
      <c r="AF2311" s="10"/>
      <c r="AG2311" s="10"/>
      <c r="AH2311" s="10"/>
      <c r="AI2311" s="10"/>
      <c r="AJ2311" s="10"/>
      <c r="AK2311" s="10"/>
    </row>
    <row r="2312" spans="1:37" ht="12.5" thickBot="1" x14ac:dyDescent="0.35">
      <c r="A2312" s="209"/>
      <c r="B2312" s="260">
        <v>3.9972941368432505E-2</v>
      </c>
      <c r="C2312" s="308"/>
      <c r="D2312" s="308"/>
      <c r="E2312" s="248" t="s">
        <v>208</v>
      </c>
      <c r="F2312" s="262" t="s">
        <v>11</v>
      </c>
      <c r="G2312" s="327"/>
      <c r="H2312" s="339"/>
      <c r="I2312" s="116" t="s">
        <v>360</v>
      </c>
      <c r="J2312" s="117" t="s">
        <v>362</v>
      </c>
      <c r="K2312" s="2"/>
      <c r="L2312" s="2"/>
      <c r="M2312" s="109"/>
      <c r="N2312" s="106"/>
      <c r="O2312" s="110" t="str">
        <f t="shared" si="73"/>
        <v>... €</v>
      </c>
      <c r="P2312" s="111" t="str">
        <f t="shared" si="74"/>
        <v>... €</v>
      </c>
      <c r="Q2312" s="12"/>
      <c r="R2312" s="10"/>
      <c r="S2312" s="10"/>
      <c r="T2312" s="10"/>
      <c r="U2312" s="10"/>
      <c r="V2312" s="10"/>
      <c r="W2312" s="10"/>
      <c r="X2312" s="10"/>
      <c r="Y2312" s="10"/>
      <c r="Z2312" s="10"/>
      <c r="AA2312" s="10"/>
      <c r="AB2312" s="10"/>
      <c r="AC2312" s="10"/>
      <c r="AD2312" s="10"/>
      <c r="AE2312" s="10"/>
      <c r="AF2312" s="10"/>
      <c r="AG2312" s="10"/>
      <c r="AH2312" s="10"/>
      <c r="AI2312" s="10"/>
      <c r="AJ2312" s="10"/>
      <c r="AK2312" s="10"/>
    </row>
    <row r="2313" spans="1:37" ht="12.5" thickBot="1" x14ac:dyDescent="0.35">
      <c r="A2313" s="209"/>
      <c r="B2313" s="260">
        <v>3.9972941368432505E-2</v>
      </c>
      <c r="C2313" s="308"/>
      <c r="D2313" s="308"/>
      <c r="E2313" s="248" t="s">
        <v>48</v>
      </c>
      <c r="F2313" s="262" t="s">
        <v>184</v>
      </c>
      <c r="G2313" s="327"/>
      <c r="H2313" s="339"/>
      <c r="I2313" s="116" t="s">
        <v>360</v>
      </c>
      <c r="J2313" s="117" t="s">
        <v>362</v>
      </c>
      <c r="K2313" s="2"/>
      <c r="L2313" s="2"/>
      <c r="M2313" s="109"/>
      <c r="N2313" s="106"/>
      <c r="O2313" s="110" t="str">
        <f t="shared" si="73"/>
        <v>... €</v>
      </c>
      <c r="P2313" s="111" t="str">
        <f t="shared" si="74"/>
        <v>... €</v>
      </c>
      <c r="Q2313" s="12"/>
      <c r="R2313" s="10"/>
      <c r="S2313" s="10"/>
      <c r="T2313" s="10"/>
      <c r="U2313" s="10"/>
      <c r="V2313" s="10"/>
      <c r="W2313" s="10"/>
      <c r="X2313" s="10"/>
      <c r="Y2313" s="10"/>
      <c r="Z2313" s="10"/>
      <c r="AA2313" s="10"/>
      <c r="AB2313" s="10"/>
      <c r="AC2313" s="10"/>
      <c r="AD2313" s="10"/>
      <c r="AE2313" s="10"/>
      <c r="AF2313" s="10"/>
      <c r="AG2313" s="10"/>
      <c r="AH2313" s="10"/>
      <c r="AI2313" s="10"/>
      <c r="AJ2313" s="10"/>
      <c r="AK2313" s="10"/>
    </row>
    <row r="2314" spans="1:37" ht="12.5" thickBot="1" x14ac:dyDescent="0.35">
      <c r="A2314" s="209"/>
      <c r="B2314" s="260">
        <v>3.9972941368432505E-2</v>
      </c>
      <c r="C2314" s="308"/>
      <c r="D2314" s="308"/>
      <c r="E2314" s="248" t="s">
        <v>208</v>
      </c>
      <c r="F2314" s="261" t="s">
        <v>19</v>
      </c>
      <c r="G2314" s="327"/>
      <c r="H2314" s="339"/>
      <c r="I2314" s="116" t="s">
        <v>360</v>
      </c>
      <c r="J2314" s="117" t="s">
        <v>362</v>
      </c>
      <c r="K2314" s="2"/>
      <c r="L2314" s="2"/>
      <c r="M2314" s="109"/>
      <c r="N2314" s="106"/>
      <c r="O2314" s="110" t="str">
        <f t="shared" si="73"/>
        <v>... €</v>
      </c>
      <c r="P2314" s="111" t="str">
        <f t="shared" si="74"/>
        <v>... €</v>
      </c>
      <c r="Q2314" s="12"/>
      <c r="R2314" s="10"/>
      <c r="S2314" s="10"/>
      <c r="T2314" s="10"/>
      <c r="U2314" s="10"/>
      <c r="V2314" s="10"/>
      <c r="W2314" s="10"/>
      <c r="X2314" s="10"/>
      <c r="Y2314" s="10"/>
      <c r="Z2314" s="10"/>
      <c r="AA2314" s="10"/>
      <c r="AB2314" s="10"/>
      <c r="AC2314" s="10"/>
      <c r="AD2314" s="10"/>
      <c r="AE2314" s="10"/>
      <c r="AF2314" s="10"/>
      <c r="AG2314" s="10"/>
      <c r="AH2314" s="10"/>
      <c r="AI2314" s="10"/>
      <c r="AJ2314" s="10"/>
      <c r="AK2314" s="10"/>
    </row>
    <row r="2315" spans="1:37" ht="12.5" thickBot="1" x14ac:dyDescent="0.35">
      <c r="A2315" s="209"/>
      <c r="B2315" s="260">
        <v>3.9972941368432505E-2</v>
      </c>
      <c r="C2315" s="308"/>
      <c r="D2315" s="308"/>
      <c r="E2315" s="248" t="s">
        <v>209</v>
      </c>
      <c r="F2315" s="261" t="s">
        <v>11</v>
      </c>
      <c r="G2315" s="327"/>
      <c r="H2315" s="339"/>
      <c r="I2315" s="116" t="s">
        <v>360</v>
      </c>
      <c r="J2315" s="117" t="s">
        <v>362</v>
      </c>
      <c r="K2315" s="2"/>
      <c r="L2315" s="2"/>
      <c r="M2315" s="109"/>
      <c r="N2315" s="106"/>
      <c r="O2315" s="110" t="str">
        <f t="shared" si="73"/>
        <v>... €</v>
      </c>
      <c r="P2315" s="111" t="str">
        <f t="shared" si="74"/>
        <v>... €</v>
      </c>
      <c r="Q2315" s="12"/>
      <c r="R2315" s="10"/>
      <c r="S2315" s="10"/>
      <c r="T2315" s="10"/>
      <c r="U2315" s="10"/>
      <c r="V2315" s="10"/>
      <c r="W2315" s="10"/>
      <c r="X2315" s="10"/>
      <c r="Y2315" s="10"/>
      <c r="Z2315" s="10"/>
      <c r="AA2315" s="10"/>
      <c r="AB2315" s="10"/>
      <c r="AC2315" s="10"/>
      <c r="AD2315" s="10"/>
      <c r="AE2315" s="10"/>
      <c r="AF2315" s="10"/>
      <c r="AG2315" s="10"/>
      <c r="AH2315" s="10"/>
      <c r="AI2315" s="10"/>
      <c r="AJ2315" s="10"/>
      <c r="AK2315" s="10"/>
    </row>
    <row r="2316" spans="1:37" ht="12.5" thickBot="1" x14ac:dyDescent="0.35">
      <c r="A2316" s="209"/>
      <c r="B2316" s="260">
        <v>3.9972941368432505E-2</v>
      </c>
      <c r="C2316" s="308"/>
      <c r="D2316" s="308"/>
      <c r="E2316" s="248" t="s">
        <v>21</v>
      </c>
      <c r="F2316" s="261" t="s">
        <v>206</v>
      </c>
      <c r="G2316" s="327"/>
      <c r="H2316" s="339"/>
      <c r="I2316" s="116" t="s">
        <v>360</v>
      </c>
      <c r="J2316" s="117" t="s">
        <v>362</v>
      </c>
      <c r="K2316" s="2"/>
      <c r="L2316" s="2"/>
      <c r="M2316" s="109"/>
      <c r="N2316" s="106"/>
      <c r="O2316" s="110" t="str">
        <f t="shared" si="73"/>
        <v>... €</v>
      </c>
      <c r="P2316" s="111" t="str">
        <f t="shared" si="74"/>
        <v>... €</v>
      </c>
      <c r="Q2316" s="12"/>
      <c r="R2316" s="10"/>
      <c r="S2316" s="10"/>
      <c r="T2316" s="10"/>
      <c r="U2316" s="10"/>
      <c r="V2316" s="10"/>
      <c r="W2316" s="10"/>
      <c r="X2316" s="10"/>
      <c r="Y2316" s="10"/>
      <c r="Z2316" s="10"/>
      <c r="AA2316" s="10"/>
      <c r="AB2316" s="10"/>
      <c r="AC2316" s="10"/>
      <c r="AD2316" s="10"/>
      <c r="AE2316" s="10"/>
      <c r="AF2316" s="10"/>
      <c r="AG2316" s="10"/>
      <c r="AH2316" s="10"/>
      <c r="AI2316" s="10"/>
      <c r="AJ2316" s="10"/>
      <c r="AK2316" s="10"/>
    </row>
    <row r="2317" spans="1:37" ht="12.5" thickBot="1" x14ac:dyDescent="0.35">
      <c r="A2317" s="209"/>
      <c r="B2317" s="260">
        <v>3.9972941368432505E-2</v>
      </c>
      <c r="C2317" s="309"/>
      <c r="D2317" s="309"/>
      <c r="E2317" s="261" t="s">
        <v>275</v>
      </c>
      <c r="F2317" s="261" t="s">
        <v>274</v>
      </c>
      <c r="G2317" s="328"/>
      <c r="H2317" s="339"/>
      <c r="I2317" s="116" t="s">
        <v>360</v>
      </c>
      <c r="J2317" s="117" t="s">
        <v>362</v>
      </c>
      <c r="K2317" s="2"/>
      <c r="L2317" s="2"/>
      <c r="M2317" s="109"/>
      <c r="N2317" s="106"/>
      <c r="O2317" s="110" t="str">
        <f t="shared" si="73"/>
        <v>... €</v>
      </c>
      <c r="P2317" s="111" t="str">
        <f t="shared" si="74"/>
        <v>... €</v>
      </c>
      <c r="Q2317" s="12"/>
      <c r="R2317" s="10"/>
      <c r="S2317" s="10"/>
      <c r="T2317" s="10"/>
      <c r="U2317" s="10"/>
      <c r="V2317" s="10"/>
      <c r="W2317" s="10"/>
      <c r="X2317" s="10"/>
      <c r="Y2317" s="10"/>
      <c r="Z2317" s="10"/>
      <c r="AA2317" s="10"/>
      <c r="AB2317" s="10"/>
      <c r="AC2317" s="10"/>
      <c r="AD2317" s="10"/>
      <c r="AE2317" s="10"/>
      <c r="AF2317" s="10"/>
      <c r="AG2317" s="10"/>
      <c r="AH2317" s="10"/>
      <c r="AI2317" s="10"/>
      <c r="AJ2317" s="10"/>
      <c r="AK2317" s="10"/>
    </row>
    <row r="2318" spans="1:37" ht="12" customHeight="1" thickBot="1" x14ac:dyDescent="0.35">
      <c r="A2318" s="209"/>
      <c r="B2318" s="260">
        <v>3.9972941368432505E-2</v>
      </c>
      <c r="C2318" s="307" t="s">
        <v>338</v>
      </c>
      <c r="D2318" s="307" t="s">
        <v>202</v>
      </c>
      <c r="E2318" s="248" t="s">
        <v>10</v>
      </c>
      <c r="F2318" s="261" t="s">
        <v>203</v>
      </c>
      <c r="G2318" s="326" t="s">
        <v>267</v>
      </c>
      <c r="H2318" s="339"/>
      <c r="I2318" s="116" t="s">
        <v>360</v>
      </c>
      <c r="J2318" s="117" t="s">
        <v>362</v>
      </c>
      <c r="K2318" s="2"/>
      <c r="L2318" s="2"/>
      <c r="M2318" s="109"/>
      <c r="N2318" s="106"/>
      <c r="O2318" s="110" t="str">
        <f t="shared" ref="O2318:O2381" si="75">J2318</f>
        <v>... €</v>
      </c>
      <c r="P2318" s="111" t="str">
        <f t="shared" ref="P2318:P2381" si="76">O2318</f>
        <v>... €</v>
      </c>
      <c r="Q2318" s="12"/>
      <c r="R2318" s="10"/>
      <c r="S2318" s="10"/>
      <c r="T2318" s="10"/>
      <c r="U2318" s="10"/>
      <c r="V2318" s="10"/>
      <c r="W2318" s="10"/>
      <c r="X2318" s="10"/>
      <c r="Y2318" s="10"/>
      <c r="Z2318" s="10"/>
      <c r="AA2318" s="10"/>
      <c r="AB2318" s="10"/>
      <c r="AC2318" s="10"/>
      <c r="AD2318" s="10"/>
      <c r="AE2318" s="10"/>
      <c r="AF2318" s="10"/>
      <c r="AG2318" s="10"/>
      <c r="AH2318" s="10"/>
      <c r="AI2318" s="10"/>
      <c r="AJ2318" s="10"/>
      <c r="AK2318" s="10"/>
    </row>
    <row r="2319" spans="1:37" ht="12.5" thickBot="1" x14ac:dyDescent="0.35">
      <c r="A2319" s="209"/>
      <c r="B2319" s="260">
        <v>3.9972941368432505E-2</v>
      </c>
      <c r="C2319" s="308"/>
      <c r="D2319" s="308"/>
      <c r="E2319" s="248" t="s">
        <v>14</v>
      </c>
      <c r="F2319" s="262" t="s">
        <v>204</v>
      </c>
      <c r="G2319" s="327"/>
      <c r="H2319" s="339"/>
      <c r="I2319" s="116" t="s">
        <v>360</v>
      </c>
      <c r="J2319" s="117" t="s">
        <v>362</v>
      </c>
      <c r="K2319" s="2"/>
      <c r="L2319" s="2"/>
      <c r="M2319" s="109"/>
      <c r="N2319" s="106"/>
      <c r="O2319" s="110" t="str">
        <f t="shared" si="75"/>
        <v>... €</v>
      </c>
      <c r="P2319" s="111" t="str">
        <f t="shared" si="76"/>
        <v>... €</v>
      </c>
      <c r="Q2319" s="12"/>
      <c r="R2319" s="10"/>
      <c r="S2319" s="10"/>
      <c r="T2319" s="10"/>
      <c r="U2319" s="10"/>
      <c r="V2319" s="10"/>
      <c r="W2319" s="10"/>
      <c r="X2319" s="10"/>
      <c r="Y2319" s="10"/>
      <c r="Z2319" s="10"/>
      <c r="AA2319" s="10"/>
      <c r="AB2319" s="10"/>
      <c r="AC2319" s="10"/>
      <c r="AD2319" s="10"/>
      <c r="AE2319" s="10"/>
      <c r="AF2319" s="10"/>
      <c r="AG2319" s="10"/>
      <c r="AH2319" s="10"/>
      <c r="AI2319" s="10"/>
      <c r="AJ2319" s="10"/>
      <c r="AK2319" s="10"/>
    </row>
    <row r="2320" spans="1:37" ht="12.5" thickBot="1" x14ac:dyDescent="0.35">
      <c r="A2320" s="209"/>
      <c r="B2320" s="260">
        <v>3.9972941368432505E-2</v>
      </c>
      <c r="C2320" s="308"/>
      <c r="D2320" s="308"/>
      <c r="E2320" s="248" t="s">
        <v>205</v>
      </c>
      <c r="F2320" s="262" t="s">
        <v>11</v>
      </c>
      <c r="G2320" s="327"/>
      <c r="H2320" s="339"/>
      <c r="I2320" s="116" t="s">
        <v>360</v>
      </c>
      <c r="J2320" s="117" t="s">
        <v>362</v>
      </c>
      <c r="K2320" s="2"/>
      <c r="L2320" s="2"/>
      <c r="M2320" s="109"/>
      <c r="N2320" s="106"/>
      <c r="O2320" s="110" t="str">
        <f t="shared" si="75"/>
        <v>... €</v>
      </c>
      <c r="P2320" s="111" t="str">
        <f t="shared" si="76"/>
        <v>... €</v>
      </c>
      <c r="Q2320" s="12"/>
      <c r="R2320" s="10"/>
      <c r="S2320" s="10"/>
      <c r="T2320" s="10"/>
      <c r="U2320" s="10"/>
      <c r="V2320" s="10"/>
      <c r="W2320" s="10"/>
      <c r="X2320" s="10"/>
      <c r="Y2320" s="10"/>
      <c r="Z2320" s="10"/>
      <c r="AA2320" s="10"/>
      <c r="AB2320" s="10"/>
      <c r="AC2320" s="10"/>
      <c r="AD2320" s="10"/>
      <c r="AE2320" s="10"/>
      <c r="AF2320" s="10"/>
      <c r="AG2320" s="10"/>
      <c r="AH2320" s="10"/>
      <c r="AI2320" s="10"/>
      <c r="AJ2320" s="10"/>
      <c r="AK2320" s="10"/>
    </row>
    <row r="2321" spans="1:37" ht="12.5" thickBot="1" x14ac:dyDescent="0.35">
      <c r="A2321" s="209"/>
      <c r="B2321" s="260">
        <v>3.9972941368432505E-2</v>
      </c>
      <c r="C2321" s="308"/>
      <c r="D2321" s="308"/>
      <c r="E2321" s="248" t="s">
        <v>205</v>
      </c>
      <c r="F2321" s="262" t="s">
        <v>17</v>
      </c>
      <c r="G2321" s="327"/>
      <c r="H2321" s="339"/>
      <c r="I2321" s="116" t="s">
        <v>360</v>
      </c>
      <c r="J2321" s="117" t="s">
        <v>362</v>
      </c>
      <c r="K2321" s="2"/>
      <c r="L2321" s="2"/>
      <c r="M2321" s="109"/>
      <c r="N2321" s="106"/>
      <c r="O2321" s="110" t="str">
        <f t="shared" si="75"/>
        <v>... €</v>
      </c>
      <c r="P2321" s="111" t="str">
        <f t="shared" si="76"/>
        <v>... €</v>
      </c>
      <c r="Q2321" s="12"/>
      <c r="R2321" s="10"/>
      <c r="S2321" s="10"/>
      <c r="T2321" s="10"/>
      <c r="U2321" s="10"/>
      <c r="V2321" s="10"/>
      <c r="W2321" s="10"/>
      <c r="X2321" s="10"/>
      <c r="Y2321" s="10"/>
      <c r="Z2321" s="10"/>
      <c r="AA2321" s="10"/>
      <c r="AB2321" s="10"/>
      <c r="AC2321" s="10"/>
      <c r="AD2321" s="10"/>
      <c r="AE2321" s="10"/>
      <c r="AF2321" s="10"/>
      <c r="AG2321" s="10"/>
      <c r="AH2321" s="10"/>
      <c r="AI2321" s="10"/>
      <c r="AJ2321" s="10"/>
      <c r="AK2321" s="10"/>
    </row>
    <row r="2322" spans="1:37" ht="12.5" thickBot="1" x14ac:dyDescent="0.35">
      <c r="A2322" s="209"/>
      <c r="B2322" s="260">
        <v>3.9972941368432505E-2</v>
      </c>
      <c r="C2322" s="308"/>
      <c r="D2322" s="308"/>
      <c r="E2322" s="248" t="s">
        <v>18</v>
      </c>
      <c r="F2322" s="262" t="s">
        <v>206</v>
      </c>
      <c r="G2322" s="327"/>
      <c r="H2322" s="339"/>
      <c r="I2322" s="116" t="s">
        <v>360</v>
      </c>
      <c r="J2322" s="117" t="s">
        <v>362</v>
      </c>
      <c r="K2322" s="2"/>
      <c r="L2322" s="2"/>
      <c r="M2322" s="109"/>
      <c r="N2322" s="106"/>
      <c r="O2322" s="110" t="str">
        <f t="shared" si="75"/>
        <v>... €</v>
      </c>
      <c r="P2322" s="111" t="str">
        <f t="shared" si="76"/>
        <v>... €</v>
      </c>
      <c r="Q2322" s="12"/>
      <c r="R2322" s="10"/>
      <c r="S2322" s="10"/>
      <c r="T2322" s="10"/>
      <c r="U2322" s="10"/>
      <c r="V2322" s="10"/>
      <c r="W2322" s="10"/>
      <c r="X2322" s="10"/>
      <c r="Y2322" s="10"/>
      <c r="Z2322" s="10"/>
      <c r="AA2322" s="10"/>
      <c r="AB2322" s="10"/>
      <c r="AC2322" s="10"/>
      <c r="AD2322" s="10"/>
      <c r="AE2322" s="10"/>
      <c r="AF2322" s="10"/>
      <c r="AG2322" s="10"/>
      <c r="AH2322" s="10"/>
      <c r="AI2322" s="10"/>
      <c r="AJ2322" s="10"/>
      <c r="AK2322" s="10"/>
    </row>
    <row r="2323" spans="1:37" ht="12.5" thickBot="1" x14ac:dyDescent="0.35">
      <c r="A2323" s="209"/>
      <c r="B2323" s="260">
        <v>3.9972941368432505E-2</v>
      </c>
      <c r="C2323" s="308"/>
      <c r="D2323" s="308"/>
      <c r="E2323" s="248" t="s">
        <v>207</v>
      </c>
      <c r="F2323" s="261" t="s">
        <v>19</v>
      </c>
      <c r="G2323" s="327"/>
      <c r="H2323" s="339"/>
      <c r="I2323" s="116" t="s">
        <v>360</v>
      </c>
      <c r="J2323" s="117" t="s">
        <v>362</v>
      </c>
      <c r="K2323" s="2"/>
      <c r="L2323" s="2"/>
      <c r="M2323" s="109"/>
      <c r="N2323" s="106"/>
      <c r="O2323" s="110" t="str">
        <f t="shared" si="75"/>
        <v>... €</v>
      </c>
      <c r="P2323" s="111" t="str">
        <f t="shared" si="76"/>
        <v>... €</v>
      </c>
      <c r="Q2323" s="12"/>
      <c r="R2323" s="10"/>
      <c r="S2323" s="10"/>
      <c r="T2323" s="10"/>
      <c r="U2323" s="10"/>
      <c r="V2323" s="10"/>
      <c r="W2323" s="10"/>
      <c r="X2323" s="10"/>
      <c r="Y2323" s="10"/>
      <c r="Z2323" s="10"/>
      <c r="AA2323" s="10"/>
      <c r="AB2323" s="10"/>
      <c r="AC2323" s="10"/>
      <c r="AD2323" s="10"/>
      <c r="AE2323" s="10"/>
      <c r="AF2323" s="10"/>
      <c r="AG2323" s="10"/>
      <c r="AH2323" s="10"/>
      <c r="AI2323" s="10"/>
      <c r="AJ2323" s="10"/>
      <c r="AK2323" s="10"/>
    </row>
    <row r="2324" spans="1:37" ht="12.5" thickBot="1" x14ac:dyDescent="0.35">
      <c r="A2324" s="209"/>
      <c r="B2324" s="260">
        <v>3.9972941368432505E-2</v>
      </c>
      <c r="C2324" s="308"/>
      <c r="D2324" s="308"/>
      <c r="E2324" s="248" t="s">
        <v>208</v>
      </c>
      <c r="F2324" s="261" t="s">
        <v>11</v>
      </c>
      <c r="G2324" s="327"/>
      <c r="H2324" s="339"/>
      <c r="I2324" s="116" t="s">
        <v>360</v>
      </c>
      <c r="J2324" s="117" t="s">
        <v>362</v>
      </c>
      <c r="K2324" s="2"/>
      <c r="L2324" s="2"/>
      <c r="M2324" s="109"/>
      <c r="N2324" s="106"/>
      <c r="O2324" s="110" t="str">
        <f t="shared" si="75"/>
        <v>... €</v>
      </c>
      <c r="P2324" s="111" t="str">
        <f t="shared" si="76"/>
        <v>... €</v>
      </c>
      <c r="Q2324" s="12"/>
      <c r="R2324" s="10"/>
      <c r="S2324" s="10"/>
      <c r="T2324" s="10"/>
      <c r="U2324" s="10"/>
      <c r="V2324" s="10"/>
      <c r="W2324" s="10"/>
      <c r="X2324" s="10"/>
      <c r="Y2324" s="10"/>
      <c r="Z2324" s="10"/>
      <c r="AA2324" s="10"/>
      <c r="AB2324" s="10"/>
      <c r="AC2324" s="10"/>
      <c r="AD2324" s="10"/>
      <c r="AE2324" s="10"/>
      <c r="AF2324" s="10"/>
      <c r="AG2324" s="10"/>
      <c r="AH2324" s="10"/>
      <c r="AI2324" s="10"/>
      <c r="AJ2324" s="10"/>
      <c r="AK2324" s="10"/>
    </row>
    <row r="2325" spans="1:37" ht="12.5" thickBot="1" x14ac:dyDescent="0.35">
      <c r="A2325" s="209"/>
      <c r="B2325" s="260">
        <v>3.9972941368432505E-2</v>
      </c>
      <c r="C2325" s="308"/>
      <c r="D2325" s="308"/>
      <c r="E2325" s="248" t="s">
        <v>48</v>
      </c>
      <c r="F2325" s="261" t="s">
        <v>184</v>
      </c>
      <c r="G2325" s="327"/>
      <c r="H2325" s="339"/>
      <c r="I2325" s="116" t="s">
        <v>360</v>
      </c>
      <c r="J2325" s="117" t="s">
        <v>362</v>
      </c>
      <c r="K2325" s="2"/>
      <c r="L2325" s="2"/>
      <c r="M2325" s="109"/>
      <c r="N2325" s="106"/>
      <c r="O2325" s="110" t="str">
        <f t="shared" si="75"/>
        <v>... €</v>
      </c>
      <c r="P2325" s="111" t="str">
        <f t="shared" si="76"/>
        <v>... €</v>
      </c>
      <c r="Q2325" s="12"/>
      <c r="R2325" s="10"/>
      <c r="S2325" s="10"/>
      <c r="T2325" s="10"/>
      <c r="U2325" s="10"/>
      <c r="V2325" s="10"/>
      <c r="W2325" s="10"/>
      <c r="X2325" s="10"/>
      <c r="Y2325" s="10"/>
      <c r="Z2325" s="10"/>
      <c r="AA2325" s="10"/>
      <c r="AB2325" s="10"/>
      <c r="AC2325" s="10"/>
      <c r="AD2325" s="10"/>
      <c r="AE2325" s="10"/>
      <c r="AF2325" s="10"/>
      <c r="AG2325" s="10"/>
      <c r="AH2325" s="10"/>
      <c r="AI2325" s="10"/>
      <c r="AJ2325" s="10"/>
      <c r="AK2325" s="10"/>
    </row>
    <row r="2326" spans="1:37" ht="12.5" thickBot="1" x14ac:dyDescent="0.35">
      <c r="A2326" s="209"/>
      <c r="B2326" s="260">
        <v>3.9972941368432505E-2</v>
      </c>
      <c r="C2326" s="308"/>
      <c r="D2326" s="308"/>
      <c r="E2326" s="248" t="s">
        <v>208</v>
      </c>
      <c r="F2326" s="261" t="s">
        <v>19</v>
      </c>
      <c r="G2326" s="327"/>
      <c r="H2326" s="339"/>
      <c r="I2326" s="116" t="s">
        <v>360</v>
      </c>
      <c r="J2326" s="117" t="s">
        <v>362</v>
      </c>
      <c r="K2326" s="2"/>
      <c r="L2326" s="2"/>
      <c r="M2326" s="109"/>
      <c r="N2326" s="106"/>
      <c r="O2326" s="110" t="str">
        <f t="shared" si="75"/>
        <v>... €</v>
      </c>
      <c r="P2326" s="111" t="str">
        <f t="shared" si="76"/>
        <v>... €</v>
      </c>
      <c r="Q2326" s="12"/>
      <c r="R2326" s="10"/>
      <c r="S2326" s="10"/>
      <c r="T2326" s="10"/>
      <c r="U2326" s="10"/>
      <c r="V2326" s="10"/>
      <c r="W2326" s="10"/>
      <c r="X2326" s="10"/>
      <c r="Y2326" s="10"/>
      <c r="Z2326" s="10"/>
      <c r="AA2326" s="10"/>
      <c r="AB2326" s="10"/>
      <c r="AC2326" s="10"/>
      <c r="AD2326" s="10"/>
      <c r="AE2326" s="10"/>
      <c r="AF2326" s="10"/>
      <c r="AG2326" s="10"/>
      <c r="AH2326" s="10"/>
      <c r="AI2326" s="10"/>
      <c r="AJ2326" s="10"/>
      <c r="AK2326" s="10"/>
    </row>
    <row r="2327" spans="1:37" ht="12.5" thickBot="1" x14ac:dyDescent="0.35">
      <c r="A2327" s="209"/>
      <c r="B2327" s="260">
        <v>3.9972941368432505E-2</v>
      </c>
      <c r="C2327" s="308"/>
      <c r="D2327" s="308"/>
      <c r="E2327" s="248" t="s">
        <v>209</v>
      </c>
      <c r="F2327" s="262" t="s">
        <v>11</v>
      </c>
      <c r="G2327" s="327"/>
      <c r="H2327" s="339"/>
      <c r="I2327" s="116" t="s">
        <v>360</v>
      </c>
      <c r="J2327" s="117" t="s">
        <v>362</v>
      </c>
      <c r="K2327" s="2"/>
      <c r="L2327" s="2"/>
      <c r="M2327" s="109"/>
      <c r="N2327" s="106"/>
      <c r="O2327" s="110" t="str">
        <f t="shared" si="75"/>
        <v>... €</v>
      </c>
      <c r="P2327" s="111" t="str">
        <f t="shared" si="76"/>
        <v>... €</v>
      </c>
      <c r="Q2327" s="12"/>
      <c r="R2327" s="10"/>
      <c r="S2327" s="10"/>
      <c r="T2327" s="10"/>
      <c r="U2327" s="10"/>
      <c r="V2327" s="10"/>
      <c r="W2327" s="10"/>
      <c r="X2327" s="10"/>
      <c r="Y2327" s="10"/>
      <c r="Z2327" s="10"/>
      <c r="AA2327" s="10"/>
      <c r="AB2327" s="10"/>
      <c r="AC2327" s="10"/>
      <c r="AD2327" s="10"/>
      <c r="AE2327" s="10"/>
      <c r="AF2327" s="10"/>
      <c r="AG2327" s="10"/>
      <c r="AH2327" s="10"/>
      <c r="AI2327" s="10"/>
      <c r="AJ2327" s="10"/>
      <c r="AK2327" s="10"/>
    </row>
    <row r="2328" spans="1:37" ht="12.5" thickBot="1" x14ac:dyDescent="0.35">
      <c r="A2328" s="209"/>
      <c r="B2328" s="260">
        <v>3.9972941368432505E-2</v>
      </c>
      <c r="C2328" s="308"/>
      <c r="D2328" s="308"/>
      <c r="E2328" s="248" t="s">
        <v>21</v>
      </c>
      <c r="F2328" s="262" t="s">
        <v>206</v>
      </c>
      <c r="G2328" s="327"/>
      <c r="H2328" s="339"/>
      <c r="I2328" s="116" t="s">
        <v>360</v>
      </c>
      <c r="J2328" s="117" t="s">
        <v>362</v>
      </c>
      <c r="K2328" s="2"/>
      <c r="L2328" s="2"/>
      <c r="M2328" s="109"/>
      <c r="N2328" s="106"/>
      <c r="O2328" s="110" t="str">
        <f t="shared" si="75"/>
        <v>... €</v>
      </c>
      <c r="P2328" s="111" t="str">
        <f t="shared" si="76"/>
        <v>... €</v>
      </c>
      <c r="Q2328" s="12"/>
      <c r="R2328" s="10"/>
      <c r="S2328" s="10"/>
      <c r="T2328" s="10"/>
      <c r="U2328" s="10"/>
      <c r="V2328" s="10"/>
      <c r="W2328" s="10"/>
      <c r="X2328" s="10"/>
      <c r="Y2328" s="10"/>
      <c r="Z2328" s="10"/>
      <c r="AA2328" s="10"/>
      <c r="AB2328" s="10"/>
      <c r="AC2328" s="10"/>
      <c r="AD2328" s="10"/>
      <c r="AE2328" s="10"/>
      <c r="AF2328" s="10"/>
      <c r="AG2328" s="10"/>
      <c r="AH2328" s="10"/>
      <c r="AI2328" s="10"/>
      <c r="AJ2328" s="10"/>
      <c r="AK2328" s="10"/>
    </row>
    <row r="2329" spans="1:37" ht="12.5" thickBot="1" x14ac:dyDescent="0.35">
      <c r="A2329" s="209"/>
      <c r="B2329" s="260">
        <v>3.9972941368432505E-2</v>
      </c>
      <c r="C2329" s="309"/>
      <c r="D2329" s="309"/>
      <c r="E2329" s="261" t="s">
        <v>275</v>
      </c>
      <c r="F2329" s="261" t="s">
        <v>274</v>
      </c>
      <c r="G2329" s="328"/>
      <c r="H2329" s="339"/>
      <c r="I2329" s="116" t="s">
        <v>360</v>
      </c>
      <c r="J2329" s="117" t="s">
        <v>362</v>
      </c>
      <c r="K2329" s="2"/>
      <c r="L2329" s="2"/>
      <c r="M2329" s="109"/>
      <c r="N2329" s="106"/>
      <c r="O2329" s="110" t="str">
        <f t="shared" si="75"/>
        <v>... €</v>
      </c>
      <c r="P2329" s="111" t="str">
        <f t="shared" si="76"/>
        <v>... €</v>
      </c>
      <c r="Q2329" s="12"/>
      <c r="R2329" s="10"/>
      <c r="S2329" s="10"/>
      <c r="T2329" s="10"/>
      <c r="U2329" s="10"/>
      <c r="V2329" s="10"/>
      <c r="W2329" s="10"/>
      <c r="X2329" s="10"/>
      <c r="Y2329" s="10"/>
      <c r="Z2329" s="10"/>
      <c r="AA2329" s="10"/>
      <c r="AB2329" s="10"/>
      <c r="AC2329" s="10"/>
      <c r="AD2329" s="10"/>
      <c r="AE2329" s="10"/>
      <c r="AF2329" s="10"/>
      <c r="AG2329" s="10"/>
      <c r="AH2329" s="10"/>
      <c r="AI2329" s="10"/>
      <c r="AJ2329" s="10"/>
      <c r="AK2329" s="10"/>
    </row>
    <row r="2330" spans="1:37" ht="12" customHeight="1" thickBot="1" x14ac:dyDescent="0.35">
      <c r="A2330" s="209"/>
      <c r="B2330" s="260">
        <v>3.9972941368432505E-2</v>
      </c>
      <c r="C2330" s="307" t="s">
        <v>339</v>
      </c>
      <c r="D2330" s="307" t="s">
        <v>202</v>
      </c>
      <c r="E2330" s="248" t="s">
        <v>10</v>
      </c>
      <c r="F2330" s="262" t="s">
        <v>203</v>
      </c>
      <c r="G2330" s="326" t="s">
        <v>268</v>
      </c>
      <c r="H2330" s="339"/>
      <c r="I2330" s="116" t="s">
        <v>360</v>
      </c>
      <c r="J2330" s="117" t="s">
        <v>362</v>
      </c>
      <c r="K2330" s="2"/>
      <c r="L2330" s="2"/>
      <c r="M2330" s="109"/>
      <c r="N2330" s="106"/>
      <c r="O2330" s="110" t="str">
        <f t="shared" si="75"/>
        <v>... €</v>
      </c>
      <c r="P2330" s="111" t="str">
        <f t="shared" si="76"/>
        <v>... €</v>
      </c>
      <c r="Q2330" s="12"/>
      <c r="R2330" s="10"/>
      <c r="S2330" s="10"/>
      <c r="T2330" s="10"/>
      <c r="U2330" s="10"/>
      <c r="V2330" s="10"/>
      <c r="W2330" s="10"/>
      <c r="X2330" s="10"/>
      <c r="Y2330" s="10"/>
      <c r="Z2330" s="10"/>
      <c r="AA2330" s="10"/>
      <c r="AB2330" s="10"/>
      <c r="AC2330" s="10"/>
      <c r="AD2330" s="10"/>
      <c r="AE2330" s="10"/>
      <c r="AF2330" s="10"/>
      <c r="AG2330" s="10"/>
      <c r="AH2330" s="10"/>
      <c r="AI2330" s="10"/>
      <c r="AJ2330" s="10"/>
      <c r="AK2330" s="10"/>
    </row>
    <row r="2331" spans="1:37" ht="12.5" thickBot="1" x14ac:dyDescent="0.35">
      <c r="A2331" s="209"/>
      <c r="B2331" s="260">
        <v>3.9972941368432505E-2</v>
      </c>
      <c r="C2331" s="308"/>
      <c r="D2331" s="308"/>
      <c r="E2331" s="248" t="s">
        <v>14</v>
      </c>
      <c r="F2331" s="262" t="s">
        <v>204</v>
      </c>
      <c r="G2331" s="327"/>
      <c r="H2331" s="339"/>
      <c r="I2331" s="116" t="s">
        <v>360</v>
      </c>
      <c r="J2331" s="117" t="s">
        <v>362</v>
      </c>
      <c r="K2331" s="2"/>
      <c r="L2331" s="2"/>
      <c r="M2331" s="109"/>
      <c r="N2331" s="106"/>
      <c r="O2331" s="110" t="str">
        <f t="shared" si="75"/>
        <v>... €</v>
      </c>
      <c r="P2331" s="111" t="str">
        <f t="shared" si="76"/>
        <v>... €</v>
      </c>
      <c r="Q2331" s="12"/>
      <c r="R2331" s="10"/>
      <c r="S2331" s="10"/>
      <c r="T2331" s="10"/>
      <c r="U2331" s="10"/>
      <c r="V2331" s="10"/>
      <c r="W2331" s="10"/>
      <c r="X2331" s="10"/>
      <c r="Y2331" s="10"/>
      <c r="Z2331" s="10"/>
      <c r="AA2331" s="10"/>
      <c r="AB2331" s="10"/>
      <c r="AC2331" s="10"/>
      <c r="AD2331" s="10"/>
      <c r="AE2331" s="10"/>
      <c r="AF2331" s="10"/>
      <c r="AG2331" s="10"/>
      <c r="AH2331" s="10"/>
      <c r="AI2331" s="10"/>
      <c r="AJ2331" s="10"/>
      <c r="AK2331" s="10"/>
    </row>
    <row r="2332" spans="1:37" ht="12.5" thickBot="1" x14ac:dyDescent="0.35">
      <c r="A2332" s="209"/>
      <c r="B2332" s="260">
        <v>3.9972941368432505E-2</v>
      </c>
      <c r="C2332" s="308"/>
      <c r="D2332" s="308"/>
      <c r="E2332" s="248" t="s">
        <v>205</v>
      </c>
      <c r="F2332" s="261" t="s">
        <v>11</v>
      </c>
      <c r="G2332" s="327"/>
      <c r="H2332" s="339"/>
      <c r="I2332" s="116" t="s">
        <v>360</v>
      </c>
      <c r="J2332" s="117" t="s">
        <v>362</v>
      </c>
      <c r="K2332" s="2"/>
      <c r="L2332" s="2"/>
      <c r="M2332" s="109"/>
      <c r="N2332" s="106"/>
      <c r="O2332" s="110" t="str">
        <f t="shared" si="75"/>
        <v>... €</v>
      </c>
      <c r="P2332" s="111" t="str">
        <f t="shared" si="76"/>
        <v>... €</v>
      </c>
      <c r="Q2332" s="12"/>
      <c r="R2332" s="10"/>
      <c r="S2332" s="10"/>
      <c r="T2332" s="10"/>
      <c r="U2332" s="10"/>
      <c r="V2332" s="10"/>
      <c r="W2332" s="10"/>
      <c r="X2332" s="10"/>
      <c r="Y2332" s="10"/>
      <c r="Z2332" s="10"/>
      <c r="AA2332" s="10"/>
      <c r="AB2332" s="10"/>
      <c r="AC2332" s="10"/>
      <c r="AD2332" s="10"/>
      <c r="AE2332" s="10"/>
      <c r="AF2332" s="10"/>
      <c r="AG2332" s="10"/>
      <c r="AH2332" s="10"/>
      <c r="AI2332" s="10"/>
      <c r="AJ2332" s="10"/>
      <c r="AK2332" s="10"/>
    </row>
    <row r="2333" spans="1:37" ht="12.5" thickBot="1" x14ac:dyDescent="0.35">
      <c r="A2333" s="209"/>
      <c r="B2333" s="260">
        <v>3.9972941368432505E-2</v>
      </c>
      <c r="C2333" s="308"/>
      <c r="D2333" s="308"/>
      <c r="E2333" s="248" t="s">
        <v>205</v>
      </c>
      <c r="F2333" s="261" t="s">
        <v>17</v>
      </c>
      <c r="G2333" s="327"/>
      <c r="H2333" s="339"/>
      <c r="I2333" s="116" t="s">
        <v>360</v>
      </c>
      <c r="J2333" s="117" t="s">
        <v>362</v>
      </c>
      <c r="K2333" s="2"/>
      <c r="L2333" s="2"/>
      <c r="M2333" s="109"/>
      <c r="N2333" s="106"/>
      <c r="O2333" s="110" t="str">
        <f t="shared" si="75"/>
        <v>... €</v>
      </c>
      <c r="P2333" s="111" t="str">
        <f t="shared" si="76"/>
        <v>... €</v>
      </c>
      <c r="Q2333" s="12"/>
      <c r="R2333" s="10"/>
      <c r="S2333" s="10"/>
      <c r="T2333" s="10"/>
      <c r="U2333" s="10"/>
      <c r="V2333" s="10"/>
      <c r="W2333" s="10"/>
      <c r="X2333" s="10"/>
      <c r="Y2333" s="10"/>
      <c r="Z2333" s="10"/>
      <c r="AA2333" s="10"/>
      <c r="AB2333" s="10"/>
      <c r="AC2333" s="10"/>
      <c r="AD2333" s="10"/>
      <c r="AE2333" s="10"/>
      <c r="AF2333" s="10"/>
      <c r="AG2333" s="10"/>
      <c r="AH2333" s="10"/>
      <c r="AI2333" s="10"/>
      <c r="AJ2333" s="10"/>
      <c r="AK2333" s="10"/>
    </row>
    <row r="2334" spans="1:37" ht="12.5" thickBot="1" x14ac:dyDescent="0.35">
      <c r="A2334" s="209"/>
      <c r="B2334" s="260">
        <v>3.9972941368432505E-2</v>
      </c>
      <c r="C2334" s="308"/>
      <c r="D2334" s="308"/>
      <c r="E2334" s="248" t="s">
        <v>18</v>
      </c>
      <c r="F2334" s="261" t="s">
        <v>206</v>
      </c>
      <c r="G2334" s="327"/>
      <c r="H2334" s="339"/>
      <c r="I2334" s="116" t="s">
        <v>360</v>
      </c>
      <c r="J2334" s="117" t="s">
        <v>362</v>
      </c>
      <c r="K2334" s="2"/>
      <c r="L2334" s="2"/>
      <c r="M2334" s="109"/>
      <c r="N2334" s="106"/>
      <c r="O2334" s="110" t="str">
        <f t="shared" si="75"/>
        <v>... €</v>
      </c>
      <c r="P2334" s="111" t="str">
        <f t="shared" si="76"/>
        <v>... €</v>
      </c>
      <c r="Q2334" s="12"/>
      <c r="R2334" s="10"/>
      <c r="S2334" s="10"/>
      <c r="T2334" s="10"/>
      <c r="U2334" s="10"/>
      <c r="V2334" s="10"/>
      <c r="W2334" s="10"/>
      <c r="X2334" s="10"/>
      <c r="Y2334" s="10"/>
      <c r="Z2334" s="10"/>
      <c r="AA2334" s="10"/>
      <c r="AB2334" s="10"/>
      <c r="AC2334" s="10"/>
      <c r="AD2334" s="10"/>
      <c r="AE2334" s="10"/>
      <c r="AF2334" s="10"/>
      <c r="AG2334" s="10"/>
      <c r="AH2334" s="10"/>
      <c r="AI2334" s="10"/>
      <c r="AJ2334" s="10"/>
      <c r="AK2334" s="10"/>
    </row>
    <row r="2335" spans="1:37" ht="12.5" thickBot="1" x14ac:dyDescent="0.35">
      <c r="A2335" s="209"/>
      <c r="B2335" s="260">
        <v>3.9972941368432505E-2</v>
      </c>
      <c r="C2335" s="308"/>
      <c r="D2335" s="308"/>
      <c r="E2335" s="248" t="s">
        <v>207</v>
      </c>
      <c r="F2335" s="261" t="s">
        <v>19</v>
      </c>
      <c r="G2335" s="327"/>
      <c r="H2335" s="339"/>
      <c r="I2335" s="116" t="s">
        <v>360</v>
      </c>
      <c r="J2335" s="117" t="s">
        <v>362</v>
      </c>
      <c r="K2335" s="2"/>
      <c r="L2335" s="2"/>
      <c r="M2335" s="109"/>
      <c r="N2335" s="106"/>
      <c r="O2335" s="110" t="str">
        <f t="shared" si="75"/>
        <v>... €</v>
      </c>
      <c r="P2335" s="111" t="str">
        <f t="shared" si="76"/>
        <v>... €</v>
      </c>
      <c r="Q2335" s="12"/>
      <c r="R2335" s="10"/>
      <c r="S2335" s="10"/>
      <c r="T2335" s="10"/>
      <c r="U2335" s="10"/>
      <c r="V2335" s="10"/>
      <c r="W2335" s="10"/>
      <c r="X2335" s="10"/>
      <c r="Y2335" s="10"/>
      <c r="Z2335" s="10"/>
      <c r="AA2335" s="10"/>
      <c r="AB2335" s="10"/>
      <c r="AC2335" s="10"/>
      <c r="AD2335" s="10"/>
      <c r="AE2335" s="10"/>
      <c r="AF2335" s="10"/>
      <c r="AG2335" s="10"/>
      <c r="AH2335" s="10"/>
      <c r="AI2335" s="10"/>
      <c r="AJ2335" s="10"/>
      <c r="AK2335" s="10"/>
    </row>
    <row r="2336" spans="1:37" ht="12.5" thickBot="1" x14ac:dyDescent="0.35">
      <c r="A2336" s="209"/>
      <c r="B2336" s="260">
        <v>3.9972941368432505E-2</v>
      </c>
      <c r="C2336" s="308"/>
      <c r="D2336" s="308"/>
      <c r="E2336" s="248" t="s">
        <v>208</v>
      </c>
      <c r="F2336" s="262" t="s">
        <v>11</v>
      </c>
      <c r="G2336" s="327"/>
      <c r="H2336" s="339"/>
      <c r="I2336" s="116" t="s">
        <v>360</v>
      </c>
      <c r="J2336" s="117" t="s">
        <v>362</v>
      </c>
      <c r="K2336" s="2"/>
      <c r="L2336" s="2"/>
      <c r="M2336" s="109"/>
      <c r="N2336" s="106"/>
      <c r="O2336" s="110" t="str">
        <f t="shared" si="75"/>
        <v>... €</v>
      </c>
      <c r="P2336" s="111" t="str">
        <f t="shared" si="76"/>
        <v>... €</v>
      </c>
      <c r="Q2336" s="12"/>
      <c r="R2336" s="10"/>
      <c r="S2336" s="10"/>
      <c r="T2336" s="10"/>
      <c r="U2336" s="10"/>
      <c r="V2336" s="10"/>
      <c r="W2336" s="10"/>
      <c r="X2336" s="10"/>
      <c r="Y2336" s="10"/>
      <c r="Z2336" s="10"/>
      <c r="AA2336" s="10"/>
      <c r="AB2336" s="10"/>
      <c r="AC2336" s="10"/>
      <c r="AD2336" s="10"/>
      <c r="AE2336" s="10"/>
      <c r="AF2336" s="10"/>
      <c r="AG2336" s="10"/>
      <c r="AH2336" s="10"/>
      <c r="AI2336" s="10"/>
      <c r="AJ2336" s="10"/>
      <c r="AK2336" s="10"/>
    </row>
    <row r="2337" spans="1:37" ht="12.5" thickBot="1" x14ac:dyDescent="0.35">
      <c r="A2337" s="209"/>
      <c r="B2337" s="260">
        <v>3.9972941368432505E-2</v>
      </c>
      <c r="C2337" s="308"/>
      <c r="D2337" s="308"/>
      <c r="E2337" s="248" t="s">
        <v>48</v>
      </c>
      <c r="F2337" s="262" t="s">
        <v>184</v>
      </c>
      <c r="G2337" s="327"/>
      <c r="H2337" s="339"/>
      <c r="I2337" s="116" t="s">
        <v>360</v>
      </c>
      <c r="J2337" s="117" t="s">
        <v>362</v>
      </c>
      <c r="K2337" s="2"/>
      <c r="L2337" s="2"/>
      <c r="M2337" s="109"/>
      <c r="N2337" s="106"/>
      <c r="O2337" s="110" t="str">
        <f t="shared" si="75"/>
        <v>... €</v>
      </c>
      <c r="P2337" s="111" t="str">
        <f t="shared" si="76"/>
        <v>... €</v>
      </c>
      <c r="Q2337" s="12"/>
      <c r="R2337" s="10"/>
      <c r="S2337" s="10"/>
      <c r="T2337" s="10"/>
      <c r="U2337" s="10"/>
      <c r="V2337" s="10"/>
      <c r="W2337" s="10"/>
      <c r="X2337" s="10"/>
      <c r="Y2337" s="10"/>
      <c r="Z2337" s="10"/>
      <c r="AA2337" s="10"/>
      <c r="AB2337" s="10"/>
      <c r="AC2337" s="10"/>
      <c r="AD2337" s="10"/>
      <c r="AE2337" s="10"/>
      <c r="AF2337" s="10"/>
      <c r="AG2337" s="10"/>
      <c r="AH2337" s="10"/>
      <c r="AI2337" s="10"/>
      <c r="AJ2337" s="10"/>
      <c r="AK2337" s="10"/>
    </row>
    <row r="2338" spans="1:37" ht="12.5" thickBot="1" x14ac:dyDescent="0.35">
      <c r="A2338" s="209"/>
      <c r="B2338" s="260">
        <v>3.9972941368432505E-2</v>
      </c>
      <c r="C2338" s="308"/>
      <c r="D2338" s="308"/>
      <c r="E2338" s="248" t="s">
        <v>208</v>
      </c>
      <c r="F2338" s="262" t="s">
        <v>19</v>
      </c>
      <c r="G2338" s="327"/>
      <c r="H2338" s="339"/>
      <c r="I2338" s="116" t="s">
        <v>360</v>
      </c>
      <c r="J2338" s="117" t="s">
        <v>362</v>
      </c>
      <c r="K2338" s="2"/>
      <c r="L2338" s="2"/>
      <c r="M2338" s="109"/>
      <c r="N2338" s="106"/>
      <c r="O2338" s="110" t="str">
        <f t="shared" si="75"/>
        <v>... €</v>
      </c>
      <c r="P2338" s="111" t="str">
        <f t="shared" si="76"/>
        <v>... €</v>
      </c>
      <c r="Q2338" s="12"/>
      <c r="R2338" s="10"/>
      <c r="S2338" s="10"/>
      <c r="T2338" s="10"/>
      <c r="U2338" s="10"/>
      <c r="V2338" s="10"/>
      <c r="W2338" s="10"/>
      <c r="X2338" s="10"/>
      <c r="Y2338" s="10"/>
      <c r="Z2338" s="10"/>
      <c r="AA2338" s="10"/>
      <c r="AB2338" s="10"/>
      <c r="AC2338" s="10"/>
      <c r="AD2338" s="10"/>
      <c r="AE2338" s="10"/>
      <c r="AF2338" s="10"/>
      <c r="AG2338" s="10"/>
      <c r="AH2338" s="10"/>
      <c r="AI2338" s="10"/>
      <c r="AJ2338" s="10"/>
      <c r="AK2338" s="10"/>
    </row>
    <row r="2339" spans="1:37" ht="12.5" thickBot="1" x14ac:dyDescent="0.35">
      <c r="A2339" s="209"/>
      <c r="B2339" s="260">
        <v>3.9972941368432505E-2</v>
      </c>
      <c r="C2339" s="308"/>
      <c r="D2339" s="308"/>
      <c r="E2339" s="248" t="s">
        <v>209</v>
      </c>
      <c r="F2339" s="262" t="s">
        <v>11</v>
      </c>
      <c r="G2339" s="327"/>
      <c r="H2339" s="339"/>
      <c r="I2339" s="116" t="s">
        <v>360</v>
      </c>
      <c r="J2339" s="117" t="s">
        <v>362</v>
      </c>
      <c r="K2339" s="2"/>
      <c r="L2339" s="2"/>
      <c r="M2339" s="109"/>
      <c r="N2339" s="106"/>
      <c r="O2339" s="110" t="str">
        <f t="shared" si="75"/>
        <v>... €</v>
      </c>
      <c r="P2339" s="111" t="str">
        <f t="shared" si="76"/>
        <v>... €</v>
      </c>
      <c r="Q2339" s="12"/>
      <c r="R2339" s="10"/>
      <c r="S2339" s="10"/>
      <c r="T2339" s="10"/>
      <c r="U2339" s="10"/>
      <c r="V2339" s="10"/>
      <c r="W2339" s="10"/>
      <c r="X2339" s="10"/>
      <c r="Y2339" s="10"/>
      <c r="Z2339" s="10"/>
      <c r="AA2339" s="10"/>
      <c r="AB2339" s="10"/>
      <c r="AC2339" s="10"/>
      <c r="AD2339" s="10"/>
      <c r="AE2339" s="10"/>
      <c r="AF2339" s="10"/>
      <c r="AG2339" s="10"/>
      <c r="AH2339" s="10"/>
      <c r="AI2339" s="10"/>
      <c r="AJ2339" s="10"/>
      <c r="AK2339" s="10"/>
    </row>
    <row r="2340" spans="1:37" ht="12.5" thickBot="1" x14ac:dyDescent="0.35">
      <c r="A2340" s="209"/>
      <c r="B2340" s="260">
        <v>3.9972941368432505E-2</v>
      </c>
      <c r="C2340" s="308"/>
      <c r="D2340" s="308"/>
      <c r="E2340" s="248" t="s">
        <v>21</v>
      </c>
      <c r="F2340" s="261" t="s">
        <v>206</v>
      </c>
      <c r="G2340" s="327"/>
      <c r="H2340" s="339"/>
      <c r="I2340" s="116" t="s">
        <v>360</v>
      </c>
      <c r="J2340" s="117" t="s">
        <v>362</v>
      </c>
      <c r="K2340" s="2"/>
      <c r="L2340" s="2"/>
      <c r="M2340" s="109"/>
      <c r="N2340" s="106"/>
      <c r="O2340" s="110" t="str">
        <f t="shared" si="75"/>
        <v>... €</v>
      </c>
      <c r="P2340" s="111" t="str">
        <f t="shared" si="76"/>
        <v>... €</v>
      </c>
      <c r="Q2340" s="12"/>
      <c r="R2340" s="10"/>
      <c r="S2340" s="10"/>
      <c r="T2340" s="10"/>
      <c r="U2340" s="10"/>
      <c r="V2340" s="10"/>
      <c r="W2340" s="10"/>
      <c r="X2340" s="10"/>
      <c r="Y2340" s="10"/>
      <c r="Z2340" s="10"/>
      <c r="AA2340" s="10"/>
      <c r="AB2340" s="10"/>
      <c r="AC2340" s="10"/>
      <c r="AD2340" s="10"/>
      <c r="AE2340" s="10"/>
      <c r="AF2340" s="10"/>
      <c r="AG2340" s="10"/>
      <c r="AH2340" s="10"/>
      <c r="AI2340" s="10"/>
      <c r="AJ2340" s="10"/>
      <c r="AK2340" s="10"/>
    </row>
    <row r="2341" spans="1:37" ht="12.5" thickBot="1" x14ac:dyDescent="0.35">
      <c r="A2341" s="209"/>
      <c r="B2341" s="260">
        <v>3.9972941368432505E-2</v>
      </c>
      <c r="C2341" s="309"/>
      <c r="D2341" s="309"/>
      <c r="E2341" s="261" t="s">
        <v>275</v>
      </c>
      <c r="F2341" s="261" t="s">
        <v>274</v>
      </c>
      <c r="G2341" s="328"/>
      <c r="H2341" s="339"/>
      <c r="I2341" s="116" t="s">
        <v>360</v>
      </c>
      <c r="J2341" s="117" t="s">
        <v>362</v>
      </c>
      <c r="K2341" s="2"/>
      <c r="L2341" s="2"/>
      <c r="M2341" s="109"/>
      <c r="N2341" s="106"/>
      <c r="O2341" s="110" t="str">
        <f t="shared" si="75"/>
        <v>... €</v>
      </c>
      <c r="P2341" s="111" t="str">
        <f t="shared" si="76"/>
        <v>... €</v>
      </c>
      <c r="Q2341" s="12"/>
      <c r="R2341" s="10"/>
      <c r="S2341" s="10"/>
      <c r="T2341" s="10"/>
      <c r="U2341" s="10"/>
      <c r="V2341" s="10"/>
      <c r="W2341" s="10"/>
      <c r="X2341" s="10"/>
      <c r="Y2341" s="10"/>
      <c r="Z2341" s="10"/>
      <c r="AA2341" s="10"/>
      <c r="AB2341" s="10"/>
      <c r="AC2341" s="10"/>
      <c r="AD2341" s="10"/>
      <c r="AE2341" s="10"/>
      <c r="AF2341" s="10"/>
      <c r="AG2341" s="10"/>
      <c r="AH2341" s="10"/>
      <c r="AI2341" s="10"/>
      <c r="AJ2341" s="10"/>
      <c r="AK2341" s="10"/>
    </row>
    <row r="2342" spans="1:37" ht="12" customHeight="1" thickBot="1" x14ac:dyDescent="0.35">
      <c r="A2342" s="209"/>
      <c r="B2342" s="260">
        <v>3.9972941368432505E-2</v>
      </c>
      <c r="C2342" s="307" t="s">
        <v>340</v>
      </c>
      <c r="D2342" s="307" t="s">
        <v>202</v>
      </c>
      <c r="E2342" s="248" t="s">
        <v>10</v>
      </c>
      <c r="F2342" s="261" t="s">
        <v>203</v>
      </c>
      <c r="G2342" s="326" t="s">
        <v>269</v>
      </c>
      <c r="H2342" s="339"/>
      <c r="I2342" s="116" t="s">
        <v>360</v>
      </c>
      <c r="J2342" s="117" t="s">
        <v>362</v>
      </c>
      <c r="K2342" s="2"/>
      <c r="L2342" s="2"/>
      <c r="M2342" s="109"/>
      <c r="N2342" s="106"/>
      <c r="O2342" s="110" t="str">
        <f t="shared" si="75"/>
        <v>... €</v>
      </c>
      <c r="P2342" s="111" t="str">
        <f t="shared" si="76"/>
        <v>... €</v>
      </c>
      <c r="Q2342" s="12"/>
      <c r="R2342" s="10"/>
      <c r="S2342" s="10"/>
      <c r="T2342" s="10"/>
      <c r="U2342" s="10"/>
      <c r="V2342" s="10"/>
      <c r="W2342" s="10"/>
      <c r="X2342" s="10"/>
      <c r="Y2342" s="10"/>
      <c r="Z2342" s="10"/>
      <c r="AA2342" s="10"/>
      <c r="AB2342" s="10"/>
      <c r="AC2342" s="10"/>
      <c r="AD2342" s="10"/>
      <c r="AE2342" s="10"/>
      <c r="AF2342" s="10"/>
      <c r="AG2342" s="10"/>
      <c r="AH2342" s="10"/>
      <c r="AI2342" s="10"/>
      <c r="AJ2342" s="10"/>
      <c r="AK2342" s="10"/>
    </row>
    <row r="2343" spans="1:37" ht="12.5" thickBot="1" x14ac:dyDescent="0.35">
      <c r="A2343" s="209"/>
      <c r="B2343" s="260">
        <v>3.9972941368432505E-2</v>
      </c>
      <c r="C2343" s="308"/>
      <c r="D2343" s="308"/>
      <c r="E2343" s="248" t="s">
        <v>14</v>
      </c>
      <c r="F2343" s="261" t="s">
        <v>204</v>
      </c>
      <c r="G2343" s="327"/>
      <c r="H2343" s="339"/>
      <c r="I2343" s="116" t="s">
        <v>360</v>
      </c>
      <c r="J2343" s="117" t="s">
        <v>362</v>
      </c>
      <c r="K2343" s="2"/>
      <c r="L2343" s="2"/>
      <c r="M2343" s="109"/>
      <c r="N2343" s="106"/>
      <c r="O2343" s="110" t="str">
        <f t="shared" si="75"/>
        <v>... €</v>
      </c>
      <c r="P2343" s="111" t="str">
        <f t="shared" si="76"/>
        <v>... €</v>
      </c>
      <c r="Q2343" s="12"/>
      <c r="R2343" s="10"/>
      <c r="S2343" s="10"/>
      <c r="T2343" s="10"/>
      <c r="U2343" s="10"/>
      <c r="V2343" s="10"/>
      <c r="W2343" s="10"/>
      <c r="X2343" s="10"/>
      <c r="Y2343" s="10"/>
      <c r="Z2343" s="10"/>
      <c r="AA2343" s="10"/>
      <c r="AB2343" s="10"/>
      <c r="AC2343" s="10"/>
      <c r="AD2343" s="10"/>
      <c r="AE2343" s="10"/>
      <c r="AF2343" s="10"/>
      <c r="AG2343" s="10"/>
      <c r="AH2343" s="10"/>
      <c r="AI2343" s="10"/>
      <c r="AJ2343" s="10"/>
      <c r="AK2343" s="10"/>
    </row>
    <row r="2344" spans="1:37" ht="12.5" thickBot="1" x14ac:dyDescent="0.35">
      <c r="A2344" s="209"/>
      <c r="B2344" s="260">
        <v>3.9972941368432505E-2</v>
      </c>
      <c r="C2344" s="308"/>
      <c r="D2344" s="308"/>
      <c r="E2344" s="248" t="s">
        <v>205</v>
      </c>
      <c r="F2344" s="261" t="s">
        <v>11</v>
      </c>
      <c r="G2344" s="327"/>
      <c r="H2344" s="339"/>
      <c r="I2344" s="116" t="s">
        <v>360</v>
      </c>
      <c r="J2344" s="117" t="s">
        <v>362</v>
      </c>
      <c r="K2344" s="2"/>
      <c r="L2344" s="2"/>
      <c r="M2344" s="109"/>
      <c r="N2344" s="106"/>
      <c r="O2344" s="110" t="str">
        <f t="shared" si="75"/>
        <v>... €</v>
      </c>
      <c r="P2344" s="111" t="str">
        <f t="shared" si="76"/>
        <v>... €</v>
      </c>
      <c r="Q2344" s="12"/>
      <c r="R2344" s="10"/>
      <c r="S2344" s="10"/>
      <c r="T2344" s="10"/>
      <c r="U2344" s="10"/>
      <c r="V2344" s="10"/>
      <c r="W2344" s="10"/>
      <c r="X2344" s="10"/>
      <c r="Y2344" s="10"/>
      <c r="Z2344" s="10"/>
      <c r="AA2344" s="10"/>
      <c r="AB2344" s="10"/>
      <c r="AC2344" s="10"/>
      <c r="AD2344" s="10"/>
      <c r="AE2344" s="10"/>
      <c r="AF2344" s="10"/>
      <c r="AG2344" s="10"/>
      <c r="AH2344" s="10"/>
      <c r="AI2344" s="10"/>
      <c r="AJ2344" s="10"/>
      <c r="AK2344" s="10"/>
    </row>
    <row r="2345" spans="1:37" ht="12.5" thickBot="1" x14ac:dyDescent="0.35">
      <c r="A2345" s="209"/>
      <c r="B2345" s="260">
        <v>3.9972941368432505E-2</v>
      </c>
      <c r="C2345" s="308"/>
      <c r="D2345" s="308"/>
      <c r="E2345" s="248" t="s">
        <v>205</v>
      </c>
      <c r="F2345" s="262" t="s">
        <v>17</v>
      </c>
      <c r="G2345" s="327"/>
      <c r="H2345" s="339"/>
      <c r="I2345" s="116" t="s">
        <v>360</v>
      </c>
      <c r="J2345" s="117" t="s">
        <v>362</v>
      </c>
      <c r="K2345" s="2"/>
      <c r="L2345" s="2"/>
      <c r="M2345" s="109"/>
      <c r="N2345" s="106"/>
      <c r="O2345" s="110" t="str">
        <f t="shared" si="75"/>
        <v>... €</v>
      </c>
      <c r="P2345" s="111" t="str">
        <f t="shared" si="76"/>
        <v>... €</v>
      </c>
      <c r="Q2345" s="12"/>
      <c r="R2345" s="10"/>
      <c r="S2345" s="10"/>
      <c r="T2345" s="10"/>
      <c r="U2345" s="10"/>
      <c r="V2345" s="10"/>
      <c r="W2345" s="10"/>
      <c r="X2345" s="10"/>
      <c r="Y2345" s="10"/>
      <c r="Z2345" s="10"/>
      <c r="AA2345" s="10"/>
      <c r="AB2345" s="10"/>
      <c r="AC2345" s="10"/>
      <c r="AD2345" s="10"/>
      <c r="AE2345" s="10"/>
      <c r="AF2345" s="10"/>
      <c r="AG2345" s="10"/>
      <c r="AH2345" s="10"/>
      <c r="AI2345" s="10"/>
      <c r="AJ2345" s="10"/>
      <c r="AK2345" s="10"/>
    </row>
    <row r="2346" spans="1:37" ht="12.5" thickBot="1" x14ac:dyDescent="0.35">
      <c r="A2346" s="209"/>
      <c r="B2346" s="260">
        <v>3.9972941368432505E-2</v>
      </c>
      <c r="C2346" s="308"/>
      <c r="D2346" s="308"/>
      <c r="E2346" s="248" t="s">
        <v>18</v>
      </c>
      <c r="F2346" s="262" t="s">
        <v>206</v>
      </c>
      <c r="G2346" s="327"/>
      <c r="H2346" s="339"/>
      <c r="I2346" s="116" t="s">
        <v>360</v>
      </c>
      <c r="J2346" s="117" t="s">
        <v>362</v>
      </c>
      <c r="K2346" s="2"/>
      <c r="L2346" s="2"/>
      <c r="M2346" s="109"/>
      <c r="N2346" s="106"/>
      <c r="O2346" s="110" t="str">
        <f t="shared" si="75"/>
        <v>... €</v>
      </c>
      <c r="P2346" s="111" t="str">
        <f t="shared" si="76"/>
        <v>... €</v>
      </c>
      <c r="Q2346" s="12"/>
      <c r="R2346" s="10"/>
      <c r="S2346" s="10"/>
      <c r="T2346" s="10"/>
      <c r="U2346" s="10"/>
      <c r="V2346" s="10"/>
      <c r="W2346" s="10"/>
      <c r="X2346" s="10"/>
      <c r="Y2346" s="10"/>
      <c r="Z2346" s="10"/>
      <c r="AA2346" s="10"/>
      <c r="AB2346" s="10"/>
      <c r="AC2346" s="10"/>
      <c r="AD2346" s="10"/>
      <c r="AE2346" s="10"/>
      <c r="AF2346" s="10"/>
      <c r="AG2346" s="10"/>
      <c r="AH2346" s="10"/>
      <c r="AI2346" s="10"/>
      <c r="AJ2346" s="10"/>
      <c r="AK2346" s="10"/>
    </row>
    <row r="2347" spans="1:37" ht="12.5" thickBot="1" x14ac:dyDescent="0.35">
      <c r="A2347" s="209"/>
      <c r="B2347" s="260">
        <v>3.9972941368432505E-2</v>
      </c>
      <c r="C2347" s="308"/>
      <c r="D2347" s="308"/>
      <c r="E2347" s="248" t="s">
        <v>207</v>
      </c>
      <c r="F2347" s="262" t="s">
        <v>19</v>
      </c>
      <c r="G2347" s="327"/>
      <c r="H2347" s="339"/>
      <c r="I2347" s="116" t="s">
        <v>360</v>
      </c>
      <c r="J2347" s="117" t="s">
        <v>362</v>
      </c>
      <c r="K2347" s="2"/>
      <c r="L2347" s="2"/>
      <c r="M2347" s="109"/>
      <c r="N2347" s="106"/>
      <c r="O2347" s="110" t="str">
        <f t="shared" si="75"/>
        <v>... €</v>
      </c>
      <c r="P2347" s="111" t="str">
        <f t="shared" si="76"/>
        <v>... €</v>
      </c>
      <c r="Q2347" s="12"/>
      <c r="R2347" s="10"/>
      <c r="S2347" s="10"/>
      <c r="T2347" s="10"/>
      <c r="U2347" s="10"/>
      <c r="V2347" s="10"/>
      <c r="W2347" s="10"/>
      <c r="X2347" s="10"/>
      <c r="Y2347" s="10"/>
      <c r="Z2347" s="10"/>
      <c r="AA2347" s="10"/>
      <c r="AB2347" s="10"/>
      <c r="AC2347" s="10"/>
      <c r="AD2347" s="10"/>
      <c r="AE2347" s="10"/>
      <c r="AF2347" s="10"/>
      <c r="AG2347" s="10"/>
      <c r="AH2347" s="10"/>
      <c r="AI2347" s="10"/>
      <c r="AJ2347" s="10"/>
      <c r="AK2347" s="10"/>
    </row>
    <row r="2348" spans="1:37" ht="12.5" thickBot="1" x14ac:dyDescent="0.35">
      <c r="A2348" s="209"/>
      <c r="B2348" s="260">
        <v>3.9972941368432505E-2</v>
      </c>
      <c r="C2348" s="308"/>
      <c r="D2348" s="308"/>
      <c r="E2348" s="248" t="s">
        <v>208</v>
      </c>
      <c r="F2348" s="262" t="s">
        <v>11</v>
      </c>
      <c r="G2348" s="327"/>
      <c r="H2348" s="339"/>
      <c r="I2348" s="116" t="s">
        <v>360</v>
      </c>
      <c r="J2348" s="117" t="s">
        <v>362</v>
      </c>
      <c r="K2348" s="2"/>
      <c r="L2348" s="2"/>
      <c r="M2348" s="109"/>
      <c r="N2348" s="106"/>
      <c r="O2348" s="110" t="str">
        <f t="shared" si="75"/>
        <v>... €</v>
      </c>
      <c r="P2348" s="111" t="str">
        <f t="shared" si="76"/>
        <v>... €</v>
      </c>
      <c r="Q2348" s="12"/>
      <c r="R2348" s="10"/>
      <c r="S2348" s="10"/>
      <c r="T2348" s="10"/>
      <c r="U2348" s="10"/>
      <c r="V2348" s="10"/>
      <c r="W2348" s="10"/>
      <c r="X2348" s="10"/>
      <c r="Y2348" s="10"/>
      <c r="Z2348" s="10"/>
      <c r="AA2348" s="10"/>
      <c r="AB2348" s="10"/>
      <c r="AC2348" s="10"/>
      <c r="AD2348" s="10"/>
      <c r="AE2348" s="10"/>
      <c r="AF2348" s="10"/>
      <c r="AG2348" s="10"/>
      <c r="AH2348" s="10"/>
      <c r="AI2348" s="10"/>
      <c r="AJ2348" s="10"/>
      <c r="AK2348" s="10"/>
    </row>
    <row r="2349" spans="1:37" ht="12.5" thickBot="1" x14ac:dyDescent="0.35">
      <c r="A2349" s="209"/>
      <c r="B2349" s="260">
        <v>3.9972941368432505E-2</v>
      </c>
      <c r="C2349" s="308"/>
      <c r="D2349" s="308"/>
      <c r="E2349" s="248" t="s">
        <v>48</v>
      </c>
      <c r="F2349" s="261" t="s">
        <v>184</v>
      </c>
      <c r="G2349" s="327"/>
      <c r="H2349" s="339"/>
      <c r="I2349" s="116" t="s">
        <v>360</v>
      </c>
      <c r="J2349" s="117" t="s">
        <v>362</v>
      </c>
      <c r="K2349" s="2"/>
      <c r="L2349" s="2"/>
      <c r="M2349" s="109"/>
      <c r="N2349" s="106"/>
      <c r="O2349" s="110" t="str">
        <f t="shared" si="75"/>
        <v>... €</v>
      </c>
      <c r="P2349" s="111" t="str">
        <f t="shared" si="76"/>
        <v>... €</v>
      </c>
      <c r="Q2349" s="12"/>
      <c r="R2349" s="10"/>
      <c r="S2349" s="10"/>
      <c r="T2349" s="10"/>
      <c r="U2349" s="10"/>
      <c r="V2349" s="10"/>
      <c r="W2349" s="10"/>
      <c r="X2349" s="10"/>
      <c r="Y2349" s="10"/>
      <c r="Z2349" s="10"/>
      <c r="AA2349" s="10"/>
      <c r="AB2349" s="10"/>
      <c r="AC2349" s="10"/>
      <c r="AD2349" s="10"/>
      <c r="AE2349" s="10"/>
      <c r="AF2349" s="10"/>
      <c r="AG2349" s="10"/>
      <c r="AH2349" s="10"/>
      <c r="AI2349" s="10"/>
      <c r="AJ2349" s="10"/>
      <c r="AK2349" s="10"/>
    </row>
    <row r="2350" spans="1:37" ht="12.5" thickBot="1" x14ac:dyDescent="0.35">
      <c r="A2350" s="209"/>
      <c r="B2350" s="260">
        <v>3.9972941368432505E-2</v>
      </c>
      <c r="C2350" s="308"/>
      <c r="D2350" s="308"/>
      <c r="E2350" s="248" t="s">
        <v>208</v>
      </c>
      <c r="F2350" s="261" t="s">
        <v>19</v>
      </c>
      <c r="G2350" s="327"/>
      <c r="H2350" s="339"/>
      <c r="I2350" s="116" t="s">
        <v>360</v>
      </c>
      <c r="J2350" s="117" t="s">
        <v>362</v>
      </c>
      <c r="K2350" s="2"/>
      <c r="L2350" s="2"/>
      <c r="M2350" s="109"/>
      <c r="N2350" s="106"/>
      <c r="O2350" s="110" t="str">
        <f t="shared" si="75"/>
        <v>... €</v>
      </c>
      <c r="P2350" s="111" t="str">
        <f t="shared" si="76"/>
        <v>... €</v>
      </c>
      <c r="Q2350" s="12"/>
      <c r="R2350" s="10"/>
      <c r="S2350" s="10"/>
      <c r="T2350" s="10"/>
      <c r="U2350" s="10"/>
      <c r="V2350" s="10"/>
      <c r="W2350" s="10"/>
      <c r="X2350" s="10"/>
      <c r="Y2350" s="10"/>
      <c r="Z2350" s="10"/>
      <c r="AA2350" s="10"/>
      <c r="AB2350" s="10"/>
      <c r="AC2350" s="10"/>
      <c r="AD2350" s="10"/>
      <c r="AE2350" s="10"/>
      <c r="AF2350" s="10"/>
      <c r="AG2350" s="10"/>
      <c r="AH2350" s="10"/>
      <c r="AI2350" s="10"/>
      <c r="AJ2350" s="10"/>
      <c r="AK2350" s="10"/>
    </row>
    <row r="2351" spans="1:37" ht="12.5" thickBot="1" x14ac:dyDescent="0.35">
      <c r="A2351" s="209"/>
      <c r="B2351" s="260">
        <v>3.9972941368432505E-2</v>
      </c>
      <c r="C2351" s="308"/>
      <c r="D2351" s="308"/>
      <c r="E2351" s="248" t="s">
        <v>209</v>
      </c>
      <c r="F2351" s="261" t="s">
        <v>11</v>
      </c>
      <c r="G2351" s="327"/>
      <c r="H2351" s="339"/>
      <c r="I2351" s="116" t="s">
        <v>360</v>
      </c>
      <c r="J2351" s="117" t="s">
        <v>362</v>
      </c>
      <c r="K2351" s="2"/>
      <c r="L2351" s="2"/>
      <c r="M2351" s="109"/>
      <c r="N2351" s="106"/>
      <c r="O2351" s="110" t="str">
        <f t="shared" si="75"/>
        <v>... €</v>
      </c>
      <c r="P2351" s="111" t="str">
        <f t="shared" si="76"/>
        <v>... €</v>
      </c>
      <c r="Q2351" s="12"/>
      <c r="R2351" s="10"/>
      <c r="S2351" s="10"/>
      <c r="T2351" s="10"/>
      <c r="U2351" s="10"/>
      <c r="V2351" s="10"/>
      <c r="W2351" s="10"/>
      <c r="X2351" s="10"/>
      <c r="Y2351" s="10"/>
      <c r="Z2351" s="10"/>
      <c r="AA2351" s="10"/>
      <c r="AB2351" s="10"/>
      <c r="AC2351" s="10"/>
      <c r="AD2351" s="10"/>
      <c r="AE2351" s="10"/>
      <c r="AF2351" s="10"/>
      <c r="AG2351" s="10"/>
      <c r="AH2351" s="10"/>
      <c r="AI2351" s="10"/>
      <c r="AJ2351" s="10"/>
      <c r="AK2351" s="10"/>
    </row>
    <row r="2352" spans="1:37" ht="12.5" thickBot="1" x14ac:dyDescent="0.35">
      <c r="A2352" s="209"/>
      <c r="B2352" s="260">
        <v>3.9972941368432505E-2</v>
      </c>
      <c r="C2352" s="308"/>
      <c r="D2352" s="308"/>
      <c r="E2352" s="248" t="s">
        <v>21</v>
      </c>
      <c r="F2352" s="261" t="s">
        <v>206</v>
      </c>
      <c r="G2352" s="327"/>
      <c r="H2352" s="339"/>
      <c r="I2352" s="116" t="s">
        <v>360</v>
      </c>
      <c r="J2352" s="117" t="s">
        <v>362</v>
      </c>
      <c r="K2352" s="2"/>
      <c r="L2352" s="2"/>
      <c r="M2352" s="109"/>
      <c r="N2352" s="106"/>
      <c r="O2352" s="110" t="str">
        <f t="shared" si="75"/>
        <v>... €</v>
      </c>
      <c r="P2352" s="111" t="str">
        <f t="shared" si="76"/>
        <v>... €</v>
      </c>
      <c r="Q2352" s="12"/>
      <c r="R2352" s="10"/>
      <c r="S2352" s="10"/>
      <c r="T2352" s="10"/>
      <c r="U2352" s="10"/>
      <c r="V2352" s="10"/>
      <c r="W2352" s="10"/>
      <c r="X2352" s="10"/>
      <c r="Y2352" s="10"/>
      <c r="Z2352" s="10"/>
      <c r="AA2352" s="10"/>
      <c r="AB2352" s="10"/>
      <c r="AC2352" s="10"/>
      <c r="AD2352" s="10"/>
      <c r="AE2352" s="10"/>
      <c r="AF2352" s="10"/>
      <c r="AG2352" s="10"/>
      <c r="AH2352" s="10"/>
      <c r="AI2352" s="10"/>
      <c r="AJ2352" s="10"/>
      <c r="AK2352" s="10"/>
    </row>
    <row r="2353" spans="1:40" ht="12.5" thickBot="1" x14ac:dyDescent="0.35">
      <c r="A2353" s="209"/>
      <c r="B2353" s="260">
        <v>3.9972941368432505E-2</v>
      </c>
      <c r="C2353" s="309"/>
      <c r="D2353" s="309"/>
      <c r="E2353" s="261" t="s">
        <v>275</v>
      </c>
      <c r="F2353" s="261" t="s">
        <v>274</v>
      </c>
      <c r="G2353" s="328"/>
      <c r="H2353" s="339"/>
      <c r="I2353" s="116" t="s">
        <v>360</v>
      </c>
      <c r="J2353" s="117" t="s">
        <v>362</v>
      </c>
      <c r="K2353" s="2"/>
      <c r="L2353" s="2"/>
      <c r="M2353" s="109"/>
      <c r="N2353" s="106"/>
      <c r="O2353" s="110" t="str">
        <f t="shared" si="75"/>
        <v>... €</v>
      </c>
      <c r="P2353" s="111" t="str">
        <f t="shared" si="76"/>
        <v>... €</v>
      </c>
      <c r="Q2353" s="12"/>
      <c r="R2353" s="10"/>
      <c r="S2353" s="10"/>
      <c r="T2353" s="10"/>
      <c r="U2353" s="10"/>
      <c r="V2353" s="10"/>
      <c r="W2353" s="10"/>
      <c r="X2353" s="10"/>
      <c r="Y2353" s="10"/>
      <c r="Z2353" s="10"/>
      <c r="AA2353" s="10"/>
      <c r="AB2353" s="10"/>
      <c r="AC2353" s="10"/>
      <c r="AD2353" s="10"/>
      <c r="AE2353" s="10"/>
      <c r="AF2353" s="10"/>
      <c r="AG2353" s="10"/>
      <c r="AH2353" s="10"/>
      <c r="AI2353" s="10"/>
      <c r="AJ2353" s="10"/>
      <c r="AK2353" s="10"/>
    </row>
    <row r="2354" spans="1:40" ht="12" customHeight="1" thickBot="1" x14ac:dyDescent="0.35">
      <c r="A2354" s="209"/>
      <c r="B2354" s="260">
        <v>3.9972941368432505E-2</v>
      </c>
      <c r="C2354" s="307" t="s">
        <v>341</v>
      </c>
      <c r="D2354" s="307" t="s">
        <v>202</v>
      </c>
      <c r="E2354" s="248" t="s">
        <v>10</v>
      </c>
      <c r="F2354" s="262" t="s">
        <v>203</v>
      </c>
      <c r="G2354" s="326" t="s">
        <v>270</v>
      </c>
      <c r="H2354" s="339"/>
      <c r="I2354" s="116" t="s">
        <v>360</v>
      </c>
      <c r="J2354" s="117" t="s">
        <v>362</v>
      </c>
      <c r="K2354" s="2"/>
      <c r="L2354" s="2"/>
      <c r="M2354" s="109"/>
      <c r="N2354" s="106"/>
      <c r="O2354" s="110" t="str">
        <f t="shared" si="75"/>
        <v>... €</v>
      </c>
      <c r="P2354" s="111" t="str">
        <f t="shared" si="76"/>
        <v>... €</v>
      </c>
      <c r="Q2354" s="12"/>
      <c r="R2354" s="10"/>
      <c r="S2354" s="10"/>
      <c r="T2354" s="10"/>
      <c r="U2354" s="10"/>
      <c r="V2354" s="10"/>
      <c r="W2354" s="10"/>
      <c r="X2354" s="10"/>
      <c r="Y2354" s="10"/>
      <c r="Z2354" s="10"/>
      <c r="AA2354" s="10"/>
      <c r="AB2354" s="10"/>
      <c r="AC2354" s="10"/>
      <c r="AD2354" s="10"/>
      <c r="AE2354" s="10"/>
      <c r="AF2354" s="10"/>
      <c r="AG2354" s="10"/>
      <c r="AH2354" s="10"/>
      <c r="AI2354" s="10"/>
      <c r="AJ2354" s="10"/>
      <c r="AK2354" s="10"/>
    </row>
    <row r="2355" spans="1:40" ht="12.5" thickBot="1" x14ac:dyDescent="0.35">
      <c r="A2355" s="209"/>
      <c r="B2355" s="260">
        <v>3.9972941368432505E-2</v>
      </c>
      <c r="C2355" s="308"/>
      <c r="D2355" s="308"/>
      <c r="E2355" s="248" t="s">
        <v>14</v>
      </c>
      <c r="F2355" s="262" t="s">
        <v>204</v>
      </c>
      <c r="G2355" s="327"/>
      <c r="H2355" s="339"/>
      <c r="I2355" s="116" t="s">
        <v>360</v>
      </c>
      <c r="J2355" s="117" t="s">
        <v>362</v>
      </c>
      <c r="K2355" s="2"/>
      <c r="L2355" s="2"/>
      <c r="M2355" s="109"/>
      <c r="N2355" s="106"/>
      <c r="O2355" s="110" t="str">
        <f t="shared" si="75"/>
        <v>... €</v>
      </c>
      <c r="P2355" s="111" t="str">
        <f t="shared" si="76"/>
        <v>... €</v>
      </c>
      <c r="Q2355" s="12"/>
      <c r="R2355" s="10"/>
      <c r="S2355" s="10"/>
      <c r="T2355" s="10"/>
      <c r="U2355" s="10"/>
      <c r="V2355" s="10"/>
      <c r="W2355" s="10"/>
      <c r="X2355" s="10"/>
      <c r="Y2355" s="10"/>
      <c r="Z2355" s="10"/>
      <c r="AA2355" s="10"/>
      <c r="AB2355" s="10"/>
      <c r="AC2355" s="10"/>
      <c r="AD2355" s="10"/>
      <c r="AE2355" s="10"/>
      <c r="AF2355" s="10"/>
      <c r="AG2355" s="10"/>
      <c r="AH2355" s="10"/>
      <c r="AI2355" s="10"/>
      <c r="AJ2355" s="10"/>
      <c r="AK2355" s="10"/>
    </row>
    <row r="2356" spans="1:40" ht="12.5" thickBot="1" x14ac:dyDescent="0.35">
      <c r="A2356" s="209"/>
      <c r="B2356" s="260">
        <v>3.9972941368432505E-2</v>
      </c>
      <c r="C2356" s="308"/>
      <c r="D2356" s="308"/>
      <c r="E2356" s="248" t="s">
        <v>205</v>
      </c>
      <c r="F2356" s="262" t="s">
        <v>11</v>
      </c>
      <c r="G2356" s="327"/>
      <c r="H2356" s="339"/>
      <c r="I2356" s="116" t="s">
        <v>360</v>
      </c>
      <c r="J2356" s="117" t="s">
        <v>362</v>
      </c>
      <c r="K2356" s="2"/>
      <c r="L2356" s="2"/>
      <c r="M2356" s="109"/>
      <c r="N2356" s="106"/>
      <c r="O2356" s="110" t="str">
        <f t="shared" si="75"/>
        <v>... €</v>
      </c>
      <c r="P2356" s="111" t="str">
        <f t="shared" si="76"/>
        <v>... €</v>
      </c>
      <c r="Q2356" s="12"/>
      <c r="R2356" s="10"/>
      <c r="S2356" s="10"/>
      <c r="T2356" s="10"/>
      <c r="U2356" s="10"/>
      <c r="V2356" s="10"/>
      <c r="W2356" s="10"/>
      <c r="X2356" s="10"/>
      <c r="Y2356" s="10"/>
      <c r="Z2356" s="10"/>
      <c r="AA2356" s="10"/>
      <c r="AB2356" s="10"/>
      <c r="AC2356" s="10"/>
      <c r="AD2356" s="10"/>
      <c r="AE2356" s="10"/>
      <c r="AF2356" s="10"/>
      <c r="AG2356" s="10"/>
      <c r="AH2356" s="10"/>
      <c r="AI2356" s="10"/>
      <c r="AJ2356" s="10"/>
      <c r="AK2356" s="10"/>
    </row>
    <row r="2357" spans="1:40" ht="12.5" thickBot="1" x14ac:dyDescent="0.35">
      <c r="A2357" s="209"/>
      <c r="B2357" s="260">
        <v>3.9972941368432505E-2</v>
      </c>
      <c r="C2357" s="308"/>
      <c r="D2357" s="308"/>
      <c r="E2357" s="248" t="s">
        <v>205</v>
      </c>
      <c r="F2357" s="262" t="s">
        <v>17</v>
      </c>
      <c r="G2357" s="327"/>
      <c r="H2357" s="339"/>
      <c r="I2357" s="116" t="s">
        <v>360</v>
      </c>
      <c r="J2357" s="117" t="s">
        <v>362</v>
      </c>
      <c r="K2357" s="2"/>
      <c r="L2357" s="2"/>
      <c r="M2357" s="109"/>
      <c r="N2357" s="106"/>
      <c r="O2357" s="110" t="str">
        <f t="shared" si="75"/>
        <v>... €</v>
      </c>
      <c r="P2357" s="111" t="str">
        <f t="shared" si="76"/>
        <v>... €</v>
      </c>
      <c r="Q2357" s="12"/>
      <c r="R2357" s="10"/>
      <c r="S2357" s="10"/>
      <c r="T2357" s="10"/>
      <c r="U2357" s="10"/>
      <c r="V2357" s="10"/>
      <c r="W2357" s="10"/>
      <c r="X2357" s="10"/>
      <c r="Y2357" s="10"/>
      <c r="Z2357" s="10"/>
      <c r="AA2357" s="10"/>
      <c r="AB2357" s="10"/>
      <c r="AC2357" s="10"/>
      <c r="AD2357" s="10"/>
      <c r="AE2357" s="10"/>
      <c r="AF2357" s="10"/>
      <c r="AG2357" s="10"/>
      <c r="AH2357" s="10"/>
      <c r="AI2357" s="10"/>
      <c r="AJ2357" s="10"/>
      <c r="AK2357" s="10"/>
    </row>
    <row r="2358" spans="1:40" ht="12.5" thickBot="1" x14ac:dyDescent="0.35">
      <c r="A2358" s="209"/>
      <c r="B2358" s="260">
        <v>3.9972941368432505E-2</v>
      </c>
      <c r="C2358" s="308"/>
      <c r="D2358" s="308"/>
      <c r="E2358" s="248" t="s">
        <v>18</v>
      </c>
      <c r="F2358" s="261" t="s">
        <v>206</v>
      </c>
      <c r="G2358" s="327"/>
      <c r="H2358" s="339"/>
      <c r="I2358" s="116" t="s">
        <v>360</v>
      </c>
      <c r="J2358" s="117" t="s">
        <v>362</v>
      </c>
      <c r="K2358" s="2"/>
      <c r="L2358" s="2"/>
      <c r="M2358" s="109"/>
      <c r="N2358" s="106"/>
      <c r="O2358" s="110" t="str">
        <f t="shared" si="75"/>
        <v>... €</v>
      </c>
      <c r="P2358" s="111" t="str">
        <f t="shared" si="76"/>
        <v>... €</v>
      </c>
      <c r="Q2358" s="12"/>
      <c r="R2358" s="10"/>
      <c r="S2358" s="10"/>
      <c r="T2358" s="10"/>
      <c r="U2358" s="10"/>
      <c r="V2358" s="10"/>
      <c r="W2358" s="10"/>
      <c r="X2358" s="10"/>
      <c r="Y2358" s="10"/>
      <c r="Z2358" s="10"/>
      <c r="AA2358" s="10"/>
      <c r="AB2358" s="10"/>
      <c r="AC2358" s="10"/>
      <c r="AD2358" s="10"/>
      <c r="AE2358" s="10"/>
      <c r="AF2358" s="10"/>
      <c r="AG2358" s="10"/>
      <c r="AH2358" s="10"/>
      <c r="AI2358" s="10"/>
      <c r="AJ2358" s="10"/>
      <c r="AK2358" s="10"/>
    </row>
    <row r="2359" spans="1:40" ht="12.5" thickBot="1" x14ac:dyDescent="0.35">
      <c r="A2359" s="209"/>
      <c r="B2359" s="260">
        <v>3.9972941368432505E-2</v>
      </c>
      <c r="C2359" s="308"/>
      <c r="D2359" s="308"/>
      <c r="E2359" s="248" t="s">
        <v>207</v>
      </c>
      <c r="F2359" s="261" t="s">
        <v>19</v>
      </c>
      <c r="G2359" s="327"/>
      <c r="H2359" s="339"/>
      <c r="I2359" s="116" t="s">
        <v>360</v>
      </c>
      <c r="J2359" s="117" t="s">
        <v>362</v>
      </c>
      <c r="K2359" s="2"/>
      <c r="L2359" s="2"/>
      <c r="M2359" s="109"/>
      <c r="N2359" s="106"/>
      <c r="O2359" s="110" t="str">
        <f t="shared" si="75"/>
        <v>... €</v>
      </c>
      <c r="P2359" s="111" t="str">
        <f t="shared" si="76"/>
        <v>... €</v>
      </c>
      <c r="Q2359" s="12"/>
      <c r="R2359" s="10"/>
      <c r="S2359" s="10"/>
      <c r="T2359" s="10"/>
      <c r="U2359" s="10"/>
      <c r="V2359" s="10"/>
      <c r="W2359" s="10"/>
      <c r="X2359" s="10"/>
      <c r="Y2359" s="10"/>
      <c r="Z2359" s="10"/>
      <c r="AA2359" s="10"/>
      <c r="AB2359" s="10"/>
      <c r="AC2359" s="10"/>
      <c r="AD2359" s="10"/>
      <c r="AE2359" s="10"/>
      <c r="AF2359" s="10"/>
      <c r="AG2359" s="10"/>
      <c r="AH2359" s="10"/>
      <c r="AI2359" s="10"/>
      <c r="AJ2359" s="10"/>
      <c r="AK2359" s="10"/>
    </row>
    <row r="2360" spans="1:40" ht="12.5" thickBot="1" x14ac:dyDescent="0.35">
      <c r="A2360" s="209"/>
      <c r="B2360" s="260">
        <v>3.9972941368432505E-2</v>
      </c>
      <c r="C2360" s="308"/>
      <c r="D2360" s="308"/>
      <c r="E2360" s="248" t="s">
        <v>208</v>
      </c>
      <c r="F2360" s="261" t="s">
        <v>11</v>
      </c>
      <c r="G2360" s="327"/>
      <c r="H2360" s="339"/>
      <c r="I2360" s="116" t="s">
        <v>360</v>
      </c>
      <c r="J2360" s="117" t="s">
        <v>362</v>
      </c>
      <c r="K2360" s="2"/>
      <c r="L2360" s="2"/>
      <c r="M2360" s="109"/>
      <c r="N2360" s="106"/>
      <c r="O2360" s="110" t="str">
        <f t="shared" si="75"/>
        <v>... €</v>
      </c>
      <c r="P2360" s="111" t="str">
        <f t="shared" si="76"/>
        <v>... €</v>
      </c>
      <c r="Q2360" s="12"/>
      <c r="R2360" s="10"/>
      <c r="S2360" s="10"/>
      <c r="T2360" s="10"/>
      <c r="U2360" s="10"/>
      <c r="V2360" s="10"/>
      <c r="W2360" s="10"/>
      <c r="X2360" s="10"/>
      <c r="Y2360" s="10"/>
      <c r="Z2360" s="10"/>
      <c r="AA2360" s="10"/>
      <c r="AB2360" s="10"/>
      <c r="AC2360" s="10"/>
      <c r="AD2360" s="10"/>
      <c r="AE2360" s="10"/>
      <c r="AF2360" s="10"/>
      <c r="AG2360" s="10"/>
      <c r="AH2360" s="10"/>
      <c r="AI2360" s="10"/>
      <c r="AJ2360" s="10"/>
      <c r="AK2360" s="10"/>
    </row>
    <row r="2361" spans="1:40" ht="12.5" thickBot="1" x14ac:dyDescent="0.35">
      <c r="A2361" s="209"/>
      <c r="B2361" s="260">
        <v>3.9972941368432505E-2</v>
      </c>
      <c r="C2361" s="308"/>
      <c r="D2361" s="308"/>
      <c r="E2361" s="248" t="s">
        <v>48</v>
      </c>
      <c r="F2361" s="261" t="s">
        <v>184</v>
      </c>
      <c r="G2361" s="327"/>
      <c r="H2361" s="339"/>
      <c r="I2361" s="116" t="s">
        <v>360</v>
      </c>
      <c r="J2361" s="117" t="s">
        <v>362</v>
      </c>
      <c r="K2361" s="2"/>
      <c r="L2361" s="2"/>
      <c r="M2361" s="109"/>
      <c r="N2361" s="106"/>
      <c r="O2361" s="110" t="str">
        <f t="shared" si="75"/>
        <v>... €</v>
      </c>
      <c r="P2361" s="111" t="str">
        <f t="shared" si="76"/>
        <v>... €</v>
      </c>
      <c r="Q2361" s="12"/>
      <c r="R2361" s="10"/>
      <c r="S2361" s="10"/>
      <c r="T2361" s="10"/>
      <c r="U2361" s="10"/>
      <c r="V2361" s="10"/>
      <c r="W2361" s="10"/>
      <c r="X2361" s="10"/>
      <c r="Y2361" s="10"/>
      <c r="Z2361" s="10"/>
      <c r="AA2361" s="10"/>
      <c r="AB2361" s="10"/>
      <c r="AC2361" s="10"/>
      <c r="AD2361" s="10"/>
      <c r="AE2361" s="10"/>
      <c r="AF2361" s="10"/>
      <c r="AG2361" s="10"/>
      <c r="AH2361" s="10"/>
      <c r="AI2361" s="10"/>
      <c r="AJ2361" s="10"/>
      <c r="AK2361" s="10"/>
    </row>
    <row r="2362" spans="1:40" ht="12.5" thickBot="1" x14ac:dyDescent="0.35">
      <c r="A2362" s="209"/>
      <c r="B2362" s="260">
        <v>3.9972941368432505E-2</v>
      </c>
      <c r="C2362" s="308"/>
      <c r="D2362" s="308"/>
      <c r="E2362" s="248" t="s">
        <v>208</v>
      </c>
      <c r="F2362" s="262" t="s">
        <v>19</v>
      </c>
      <c r="G2362" s="327"/>
      <c r="H2362" s="339"/>
      <c r="I2362" s="116" t="s">
        <v>360</v>
      </c>
      <c r="J2362" s="117" t="s">
        <v>362</v>
      </c>
      <c r="K2362" s="2"/>
      <c r="L2362" s="2"/>
      <c r="M2362" s="109"/>
      <c r="N2362" s="106"/>
      <c r="O2362" s="110" t="str">
        <f t="shared" si="75"/>
        <v>... €</v>
      </c>
      <c r="P2362" s="111" t="str">
        <f t="shared" si="76"/>
        <v>... €</v>
      </c>
      <c r="Q2362" s="12"/>
      <c r="R2362" s="10"/>
      <c r="S2362" s="10"/>
      <c r="T2362" s="10"/>
      <c r="U2362" s="10"/>
      <c r="V2362" s="10"/>
      <c r="W2362" s="10"/>
      <c r="X2362" s="10"/>
      <c r="Y2362" s="10"/>
      <c r="Z2362" s="10"/>
      <c r="AA2362" s="10"/>
      <c r="AB2362" s="10"/>
      <c r="AC2362" s="10"/>
      <c r="AD2362" s="10"/>
      <c r="AE2362" s="10"/>
      <c r="AF2362" s="10"/>
      <c r="AG2362" s="10"/>
      <c r="AH2362" s="10"/>
      <c r="AI2362" s="10"/>
      <c r="AJ2362" s="10"/>
      <c r="AK2362" s="10"/>
    </row>
    <row r="2363" spans="1:40" ht="12.5" thickBot="1" x14ac:dyDescent="0.35">
      <c r="A2363" s="209"/>
      <c r="B2363" s="260">
        <v>3.9972941368432505E-2</v>
      </c>
      <c r="C2363" s="308"/>
      <c r="D2363" s="308"/>
      <c r="E2363" s="248" t="s">
        <v>209</v>
      </c>
      <c r="F2363" s="261" t="s">
        <v>11</v>
      </c>
      <c r="G2363" s="327"/>
      <c r="H2363" s="339"/>
      <c r="I2363" s="116" t="s">
        <v>360</v>
      </c>
      <c r="J2363" s="117" t="s">
        <v>362</v>
      </c>
      <c r="K2363" s="2"/>
      <c r="L2363" s="2"/>
      <c r="M2363" s="109"/>
      <c r="N2363" s="106"/>
      <c r="O2363" s="110" t="str">
        <f t="shared" si="75"/>
        <v>... €</v>
      </c>
      <c r="P2363" s="111" t="str">
        <f t="shared" si="76"/>
        <v>... €</v>
      </c>
      <c r="Q2363" s="12"/>
      <c r="R2363" s="10"/>
      <c r="S2363" s="10"/>
      <c r="T2363" s="10"/>
      <c r="U2363" s="10"/>
      <c r="V2363" s="10"/>
      <c r="W2363" s="10"/>
      <c r="X2363" s="10"/>
      <c r="Y2363" s="10"/>
      <c r="Z2363" s="10"/>
      <c r="AA2363" s="10"/>
      <c r="AB2363" s="10"/>
      <c r="AC2363" s="10"/>
      <c r="AD2363" s="10"/>
      <c r="AE2363" s="10"/>
      <c r="AF2363" s="10"/>
      <c r="AG2363" s="10"/>
      <c r="AH2363" s="10"/>
      <c r="AI2363" s="10"/>
      <c r="AJ2363" s="10"/>
      <c r="AK2363" s="10"/>
    </row>
    <row r="2364" spans="1:40" ht="12.5" thickBot="1" x14ac:dyDescent="0.35">
      <c r="A2364" s="209"/>
      <c r="B2364" s="260">
        <v>3.9972941368432505E-2</v>
      </c>
      <c r="C2364" s="308"/>
      <c r="D2364" s="308"/>
      <c r="E2364" s="248" t="s">
        <v>21</v>
      </c>
      <c r="F2364" s="261" t="s">
        <v>206</v>
      </c>
      <c r="G2364" s="327"/>
      <c r="H2364" s="339"/>
      <c r="I2364" s="116" t="s">
        <v>360</v>
      </c>
      <c r="J2364" s="117" t="s">
        <v>362</v>
      </c>
      <c r="K2364" s="2"/>
      <c r="L2364" s="2"/>
      <c r="M2364" s="109"/>
      <c r="N2364" s="106"/>
      <c r="O2364" s="110" t="str">
        <f t="shared" si="75"/>
        <v>... €</v>
      </c>
      <c r="P2364" s="111" t="str">
        <f t="shared" si="76"/>
        <v>... €</v>
      </c>
      <c r="Q2364" s="12"/>
      <c r="R2364" s="10"/>
      <c r="S2364" s="10"/>
      <c r="T2364" s="10"/>
      <c r="U2364" s="10"/>
      <c r="V2364" s="10"/>
      <c r="W2364" s="10"/>
      <c r="X2364" s="10"/>
      <c r="Y2364" s="10"/>
      <c r="Z2364" s="10"/>
      <c r="AA2364" s="10"/>
      <c r="AB2364" s="10"/>
      <c r="AC2364" s="10"/>
      <c r="AD2364" s="10"/>
      <c r="AE2364" s="10"/>
      <c r="AF2364" s="10"/>
      <c r="AG2364" s="10"/>
      <c r="AH2364" s="10"/>
      <c r="AI2364" s="10"/>
      <c r="AJ2364" s="10"/>
      <c r="AK2364" s="10"/>
    </row>
    <row r="2365" spans="1:40" ht="12.5" thickBot="1" x14ac:dyDescent="0.35">
      <c r="A2365" s="209"/>
      <c r="B2365" s="260">
        <v>3.9972941368432505E-2</v>
      </c>
      <c r="C2365" s="309"/>
      <c r="D2365" s="309"/>
      <c r="E2365" s="261" t="s">
        <v>275</v>
      </c>
      <c r="F2365" s="261" t="s">
        <v>274</v>
      </c>
      <c r="G2365" s="328"/>
      <c r="H2365" s="339"/>
      <c r="I2365" s="116" t="s">
        <v>360</v>
      </c>
      <c r="J2365" s="117" t="s">
        <v>362</v>
      </c>
      <c r="K2365" s="2"/>
      <c r="L2365" s="2"/>
      <c r="M2365" s="109"/>
      <c r="N2365" s="106"/>
      <c r="O2365" s="110" t="str">
        <f t="shared" si="75"/>
        <v>... €</v>
      </c>
      <c r="P2365" s="111" t="str">
        <f t="shared" si="76"/>
        <v>... €</v>
      </c>
      <c r="Q2365" s="12"/>
      <c r="R2365" s="10"/>
      <c r="S2365" s="10"/>
      <c r="T2365" s="10"/>
      <c r="U2365" s="10"/>
      <c r="V2365" s="10"/>
      <c r="W2365" s="10"/>
      <c r="X2365" s="10"/>
      <c r="Y2365" s="10"/>
      <c r="Z2365" s="10"/>
      <c r="AA2365" s="10"/>
      <c r="AB2365" s="10"/>
      <c r="AC2365" s="10"/>
      <c r="AD2365" s="10"/>
      <c r="AE2365" s="10"/>
      <c r="AF2365" s="10"/>
      <c r="AG2365" s="10"/>
      <c r="AH2365" s="10"/>
      <c r="AI2365" s="10"/>
      <c r="AJ2365" s="10"/>
      <c r="AK2365" s="10"/>
    </row>
    <row r="2366" spans="1:40" ht="12.5" thickBot="1" x14ac:dyDescent="0.35">
      <c r="A2366" s="209"/>
      <c r="B2366" s="260">
        <v>3.9972941368432505E-2</v>
      </c>
      <c r="C2366" s="307" t="s">
        <v>171</v>
      </c>
      <c r="D2366" s="329" t="s">
        <v>202</v>
      </c>
      <c r="E2366" s="249" t="s">
        <v>200</v>
      </c>
      <c r="F2366" s="249" t="s">
        <v>68</v>
      </c>
      <c r="G2366" s="330" t="s">
        <v>344</v>
      </c>
      <c r="H2366" s="339"/>
      <c r="I2366" s="116" t="s">
        <v>360</v>
      </c>
      <c r="J2366" s="117" t="s">
        <v>362</v>
      </c>
      <c r="K2366" s="2"/>
      <c r="L2366" s="2"/>
      <c r="M2366" s="109"/>
      <c r="N2366" s="106"/>
      <c r="O2366" s="110" t="str">
        <f t="shared" si="75"/>
        <v>... €</v>
      </c>
      <c r="P2366" s="111" t="str">
        <f t="shared" si="76"/>
        <v>... €</v>
      </c>
      <c r="Q2366" s="12"/>
      <c r="R2366" s="12"/>
      <c r="S2366" s="12"/>
      <c r="T2366" s="12"/>
      <c r="U2366" s="10"/>
      <c r="V2366" s="10"/>
      <c r="W2366" s="10"/>
      <c r="X2366" s="10"/>
      <c r="Y2366" s="10"/>
      <c r="Z2366" s="10"/>
      <c r="AA2366" s="10"/>
      <c r="AB2366" s="10"/>
      <c r="AC2366" s="10"/>
      <c r="AD2366" s="10"/>
      <c r="AE2366" s="10"/>
      <c r="AF2366" s="10"/>
      <c r="AG2366" s="10"/>
      <c r="AH2366" s="10"/>
      <c r="AI2366" s="10"/>
      <c r="AJ2366" s="10"/>
      <c r="AK2366" s="10"/>
      <c r="AL2366" s="10"/>
      <c r="AM2366" s="10"/>
      <c r="AN2366" s="10"/>
    </row>
    <row r="2367" spans="1:40" ht="12.5" thickBot="1" x14ac:dyDescent="0.35">
      <c r="A2367" s="209"/>
      <c r="B2367" s="260">
        <v>3.9972941368432505E-2</v>
      </c>
      <c r="C2367" s="308"/>
      <c r="D2367" s="329"/>
      <c r="E2367" s="249" t="s">
        <v>132</v>
      </c>
      <c r="F2367" s="249" t="s">
        <v>343</v>
      </c>
      <c r="G2367" s="330"/>
      <c r="H2367" s="339"/>
      <c r="I2367" s="116" t="s">
        <v>360</v>
      </c>
      <c r="J2367" s="117" t="s">
        <v>362</v>
      </c>
      <c r="K2367" s="2"/>
      <c r="L2367" s="2"/>
      <c r="M2367" s="109"/>
      <c r="N2367" s="106"/>
      <c r="O2367" s="110" t="str">
        <f t="shared" si="75"/>
        <v>... €</v>
      </c>
      <c r="P2367" s="111" t="str">
        <f t="shared" si="76"/>
        <v>... €</v>
      </c>
      <c r="Q2367" s="12"/>
      <c r="R2367" s="12"/>
      <c r="S2367" s="12"/>
      <c r="T2367" s="12"/>
      <c r="U2367" s="10"/>
      <c r="V2367" s="10"/>
      <c r="W2367" s="10"/>
      <c r="X2367" s="10"/>
      <c r="Y2367" s="10"/>
      <c r="Z2367" s="10"/>
      <c r="AA2367" s="10"/>
      <c r="AB2367" s="10"/>
      <c r="AC2367" s="10"/>
      <c r="AD2367" s="10"/>
      <c r="AE2367" s="10"/>
      <c r="AF2367" s="10"/>
      <c r="AG2367" s="10"/>
      <c r="AH2367" s="10"/>
      <c r="AI2367" s="10"/>
      <c r="AJ2367" s="10"/>
      <c r="AK2367" s="10"/>
      <c r="AL2367" s="10"/>
      <c r="AM2367" s="10"/>
      <c r="AN2367" s="10"/>
    </row>
    <row r="2368" spans="1:40" ht="12.5" thickBot="1" x14ac:dyDescent="0.35">
      <c r="A2368" s="209"/>
      <c r="B2368" s="260">
        <v>3.9972941368432505E-2</v>
      </c>
      <c r="C2368" s="308"/>
      <c r="D2368" s="329"/>
      <c r="E2368" s="249" t="s">
        <v>132</v>
      </c>
      <c r="F2368" s="249" t="s">
        <v>187</v>
      </c>
      <c r="G2368" s="330"/>
      <c r="H2368" s="339"/>
      <c r="I2368" s="116" t="s">
        <v>360</v>
      </c>
      <c r="J2368" s="117" t="s">
        <v>362</v>
      </c>
      <c r="K2368" s="2"/>
      <c r="L2368" s="2"/>
      <c r="M2368" s="109"/>
      <c r="N2368" s="106"/>
      <c r="O2368" s="110" t="str">
        <f t="shared" si="75"/>
        <v>... €</v>
      </c>
      <c r="P2368" s="111" t="str">
        <f t="shared" si="76"/>
        <v>... €</v>
      </c>
      <c r="Q2368" s="12"/>
      <c r="R2368" s="12"/>
      <c r="S2368" s="12"/>
      <c r="T2368" s="12"/>
      <c r="U2368" s="10"/>
      <c r="V2368" s="10"/>
      <c r="W2368" s="10"/>
      <c r="X2368" s="10"/>
      <c r="Y2368" s="10"/>
      <c r="Z2368" s="10"/>
      <c r="AA2368" s="10"/>
      <c r="AB2368" s="10"/>
      <c r="AC2368" s="10"/>
      <c r="AD2368" s="10"/>
      <c r="AE2368" s="10"/>
      <c r="AF2368" s="10"/>
      <c r="AG2368" s="10"/>
      <c r="AH2368" s="10"/>
      <c r="AI2368" s="10"/>
      <c r="AJ2368" s="10"/>
      <c r="AK2368" s="10"/>
      <c r="AL2368" s="10"/>
      <c r="AM2368" s="10"/>
      <c r="AN2368" s="10"/>
    </row>
    <row r="2369" spans="1:40" ht="12.5" thickBot="1" x14ac:dyDescent="0.35">
      <c r="A2369" s="209"/>
      <c r="B2369" s="260">
        <v>3.9972941368432505E-2</v>
      </c>
      <c r="C2369" s="308"/>
      <c r="D2369" s="329"/>
      <c r="E2369" s="261" t="s">
        <v>275</v>
      </c>
      <c r="F2369" s="261" t="s">
        <v>274</v>
      </c>
      <c r="G2369" s="330"/>
      <c r="H2369" s="339"/>
      <c r="I2369" s="116" t="s">
        <v>360</v>
      </c>
      <c r="J2369" s="117" t="s">
        <v>362</v>
      </c>
      <c r="K2369" s="2"/>
      <c r="L2369" s="2"/>
      <c r="M2369" s="109"/>
      <c r="N2369" s="106"/>
      <c r="O2369" s="110" t="str">
        <f t="shared" si="75"/>
        <v>... €</v>
      </c>
      <c r="P2369" s="111" t="str">
        <f t="shared" si="76"/>
        <v>... €</v>
      </c>
      <c r="Q2369" s="12"/>
      <c r="R2369" s="10"/>
      <c r="S2369" s="10"/>
      <c r="T2369" s="10"/>
      <c r="U2369" s="10"/>
      <c r="V2369" s="10"/>
      <c r="W2369" s="10"/>
      <c r="X2369" s="10"/>
      <c r="Y2369" s="10"/>
      <c r="Z2369" s="10"/>
      <c r="AA2369" s="10"/>
      <c r="AB2369" s="10"/>
      <c r="AC2369" s="10"/>
      <c r="AD2369" s="10"/>
      <c r="AE2369" s="10"/>
      <c r="AF2369" s="10"/>
      <c r="AG2369" s="10"/>
      <c r="AH2369" s="10"/>
      <c r="AI2369" s="10"/>
      <c r="AJ2369" s="10"/>
      <c r="AK2369" s="10"/>
    </row>
    <row r="2370" spans="1:40" ht="12.5" thickBot="1" x14ac:dyDescent="0.35">
      <c r="A2370" s="209"/>
      <c r="B2370" s="260">
        <v>3.9972941368432505E-2</v>
      </c>
      <c r="C2370" s="309"/>
      <c r="D2370" s="329"/>
      <c r="E2370" s="249" t="s">
        <v>173</v>
      </c>
      <c r="F2370" s="249" t="s">
        <v>11</v>
      </c>
      <c r="G2370" s="330"/>
      <c r="H2370" s="339"/>
      <c r="I2370" s="116" t="s">
        <v>360</v>
      </c>
      <c r="J2370" s="117" t="s">
        <v>362</v>
      </c>
      <c r="K2370" s="2"/>
      <c r="L2370" s="2"/>
      <c r="M2370" s="109"/>
      <c r="N2370" s="106"/>
      <c r="O2370" s="110" t="str">
        <f t="shared" si="75"/>
        <v>... €</v>
      </c>
      <c r="P2370" s="111" t="str">
        <f t="shared" si="76"/>
        <v>... €</v>
      </c>
      <c r="Q2370" s="12"/>
      <c r="R2370" s="12"/>
      <c r="S2370" s="12"/>
      <c r="T2370" s="12"/>
      <c r="U2370" s="10"/>
      <c r="V2370" s="10"/>
      <c r="W2370" s="10"/>
      <c r="X2370" s="10"/>
      <c r="Y2370" s="10"/>
      <c r="Z2370" s="10"/>
      <c r="AA2370" s="10"/>
      <c r="AB2370" s="10"/>
      <c r="AC2370" s="10"/>
      <c r="AD2370" s="10"/>
      <c r="AE2370" s="10"/>
      <c r="AF2370" s="10"/>
      <c r="AG2370" s="10"/>
      <c r="AH2370" s="10"/>
      <c r="AI2370" s="10"/>
      <c r="AJ2370" s="10"/>
      <c r="AK2370" s="10"/>
      <c r="AL2370" s="10"/>
      <c r="AM2370" s="10"/>
      <c r="AN2370" s="10"/>
    </row>
    <row r="2371" spans="1:40" ht="120" customHeight="1" thickBot="1" x14ac:dyDescent="0.35">
      <c r="A2371" s="209"/>
      <c r="B2371" s="260">
        <v>3.9972941368432505E-2</v>
      </c>
      <c r="C2371" s="307" t="s">
        <v>255</v>
      </c>
      <c r="D2371" s="307" t="s">
        <v>211</v>
      </c>
      <c r="E2371" s="249" t="s">
        <v>200</v>
      </c>
      <c r="F2371" s="249" t="s">
        <v>68</v>
      </c>
      <c r="G2371" s="292" t="s">
        <v>264</v>
      </c>
      <c r="H2371" s="339"/>
      <c r="I2371" s="116" t="s">
        <v>360</v>
      </c>
      <c r="J2371" s="117" t="s">
        <v>362</v>
      </c>
      <c r="K2371" s="2"/>
      <c r="L2371" s="2"/>
      <c r="M2371" s="109"/>
      <c r="N2371" s="106"/>
      <c r="O2371" s="110" t="str">
        <f t="shared" si="75"/>
        <v>... €</v>
      </c>
      <c r="P2371" s="111" t="str">
        <f t="shared" si="76"/>
        <v>... €</v>
      </c>
      <c r="Q2371" s="12"/>
      <c r="R2371" s="12"/>
      <c r="S2371" s="12"/>
      <c r="T2371" s="12"/>
      <c r="U2371" s="10"/>
      <c r="V2371" s="10"/>
      <c r="W2371" s="10"/>
      <c r="X2371" s="10"/>
      <c r="Y2371" s="10"/>
      <c r="Z2371" s="10"/>
      <c r="AA2371" s="10"/>
      <c r="AB2371" s="10"/>
      <c r="AC2371" s="10"/>
      <c r="AD2371" s="10"/>
      <c r="AE2371" s="10"/>
      <c r="AF2371" s="10"/>
      <c r="AG2371" s="10"/>
      <c r="AH2371" s="10"/>
      <c r="AI2371" s="10"/>
      <c r="AJ2371" s="10"/>
      <c r="AK2371" s="10"/>
      <c r="AL2371" s="10"/>
      <c r="AM2371" s="10"/>
      <c r="AN2371" s="10"/>
    </row>
    <row r="2372" spans="1:40" ht="12.5" thickBot="1" x14ac:dyDescent="0.35">
      <c r="A2372" s="209"/>
      <c r="B2372" s="260">
        <v>3.9972941368432505E-2</v>
      </c>
      <c r="C2372" s="308"/>
      <c r="D2372" s="308"/>
      <c r="E2372" s="249" t="s">
        <v>132</v>
      </c>
      <c r="F2372" s="249" t="s">
        <v>343</v>
      </c>
      <c r="G2372" s="291"/>
      <c r="H2372" s="339"/>
      <c r="I2372" s="116" t="s">
        <v>360</v>
      </c>
      <c r="J2372" s="117" t="s">
        <v>362</v>
      </c>
      <c r="K2372" s="2"/>
      <c r="L2372" s="2"/>
      <c r="M2372" s="109"/>
      <c r="N2372" s="106"/>
      <c r="O2372" s="110" t="str">
        <f t="shared" si="75"/>
        <v>... €</v>
      </c>
      <c r="P2372" s="111" t="str">
        <f t="shared" si="76"/>
        <v>... €</v>
      </c>
      <c r="Q2372" s="12"/>
      <c r="R2372" s="12"/>
      <c r="S2372" s="12"/>
      <c r="T2372" s="12"/>
      <c r="U2372" s="10"/>
      <c r="V2372" s="10"/>
      <c r="W2372" s="10"/>
      <c r="X2372" s="10"/>
      <c r="Y2372" s="10"/>
      <c r="Z2372" s="10"/>
      <c r="AA2372" s="10"/>
      <c r="AB2372" s="10"/>
      <c r="AC2372" s="10"/>
      <c r="AD2372" s="10"/>
      <c r="AE2372" s="10"/>
      <c r="AF2372" s="10"/>
      <c r="AG2372" s="10"/>
      <c r="AH2372" s="10"/>
      <c r="AI2372" s="10"/>
      <c r="AJ2372" s="10"/>
      <c r="AK2372" s="10"/>
      <c r="AL2372" s="10"/>
      <c r="AM2372" s="10"/>
      <c r="AN2372" s="10"/>
    </row>
    <row r="2373" spans="1:40" ht="12.5" thickBot="1" x14ac:dyDescent="0.35">
      <c r="A2373" s="209"/>
      <c r="B2373" s="260">
        <v>3.9972941368432505E-2</v>
      </c>
      <c r="C2373" s="308"/>
      <c r="D2373" s="308"/>
      <c r="E2373" s="249" t="s">
        <v>132</v>
      </c>
      <c r="F2373" s="249" t="s">
        <v>187</v>
      </c>
      <c r="G2373" s="291"/>
      <c r="H2373" s="339"/>
      <c r="I2373" s="116" t="s">
        <v>360</v>
      </c>
      <c r="J2373" s="117" t="s">
        <v>362</v>
      </c>
      <c r="K2373" s="2"/>
      <c r="L2373" s="2"/>
      <c r="M2373" s="109"/>
      <c r="N2373" s="106"/>
      <c r="O2373" s="110" t="str">
        <f t="shared" si="75"/>
        <v>... €</v>
      </c>
      <c r="P2373" s="111" t="str">
        <f t="shared" si="76"/>
        <v>... €</v>
      </c>
      <c r="Q2373" s="12"/>
      <c r="R2373" s="12"/>
      <c r="S2373" s="12"/>
      <c r="T2373" s="12"/>
      <c r="U2373" s="10"/>
      <c r="V2373" s="10"/>
      <c r="W2373" s="10"/>
      <c r="X2373" s="10"/>
      <c r="Y2373" s="10"/>
      <c r="Z2373" s="10"/>
      <c r="AA2373" s="10"/>
      <c r="AB2373" s="10"/>
      <c r="AC2373" s="10"/>
      <c r="AD2373" s="10"/>
      <c r="AE2373" s="10"/>
      <c r="AF2373" s="10"/>
      <c r="AG2373" s="10"/>
      <c r="AH2373" s="10"/>
      <c r="AI2373" s="10"/>
      <c r="AJ2373" s="10"/>
      <c r="AK2373" s="10"/>
      <c r="AL2373" s="10"/>
      <c r="AM2373" s="10"/>
      <c r="AN2373" s="10"/>
    </row>
    <row r="2374" spans="1:40" ht="24" customHeight="1" thickBot="1" x14ac:dyDescent="0.35">
      <c r="A2374" s="209"/>
      <c r="B2374" s="260">
        <v>3.9972941368432505E-2</v>
      </c>
      <c r="C2374" s="308"/>
      <c r="D2374" s="308"/>
      <c r="E2374" s="261" t="s">
        <v>275</v>
      </c>
      <c r="F2374" s="261" t="s">
        <v>274</v>
      </c>
      <c r="G2374" s="291"/>
      <c r="H2374" s="339"/>
      <c r="I2374" s="116" t="s">
        <v>360</v>
      </c>
      <c r="J2374" s="117" t="s">
        <v>362</v>
      </c>
      <c r="K2374" s="2"/>
      <c r="L2374" s="2"/>
      <c r="M2374" s="109"/>
      <c r="N2374" s="106"/>
      <c r="O2374" s="110" t="str">
        <f t="shared" si="75"/>
        <v>... €</v>
      </c>
      <c r="P2374" s="111" t="str">
        <f t="shared" si="76"/>
        <v>... €</v>
      </c>
      <c r="Q2374" s="12"/>
      <c r="R2374" s="10"/>
      <c r="S2374" s="10"/>
      <c r="T2374" s="10"/>
      <c r="U2374" s="10"/>
      <c r="V2374" s="10"/>
      <c r="W2374" s="10"/>
      <c r="X2374" s="10"/>
      <c r="Y2374" s="10"/>
      <c r="Z2374" s="10"/>
      <c r="AA2374" s="10"/>
      <c r="AB2374" s="10"/>
      <c r="AC2374" s="10"/>
      <c r="AD2374" s="10"/>
      <c r="AE2374" s="10"/>
      <c r="AF2374" s="10"/>
      <c r="AG2374" s="10"/>
      <c r="AH2374" s="10"/>
      <c r="AI2374" s="10"/>
      <c r="AJ2374" s="10"/>
      <c r="AK2374" s="10"/>
    </row>
    <row r="2375" spans="1:40" ht="12.5" thickBot="1" x14ac:dyDescent="0.35">
      <c r="A2375" s="209"/>
      <c r="B2375" s="260">
        <v>3.9972941368432505E-2</v>
      </c>
      <c r="C2375" s="309"/>
      <c r="D2375" s="309"/>
      <c r="E2375" s="249" t="s">
        <v>173</v>
      </c>
      <c r="F2375" s="249" t="s">
        <v>11</v>
      </c>
      <c r="G2375" s="293"/>
      <c r="H2375" s="339"/>
      <c r="I2375" s="116" t="s">
        <v>360</v>
      </c>
      <c r="J2375" s="117" t="s">
        <v>362</v>
      </c>
      <c r="K2375" s="2"/>
      <c r="L2375" s="2"/>
      <c r="M2375" s="109"/>
      <c r="N2375" s="106"/>
      <c r="O2375" s="110" t="str">
        <f t="shared" si="75"/>
        <v>... €</v>
      </c>
      <c r="P2375" s="111" t="str">
        <f t="shared" si="76"/>
        <v>... €</v>
      </c>
      <c r="Q2375" s="12"/>
      <c r="R2375" s="12"/>
      <c r="S2375" s="12"/>
      <c r="T2375" s="12"/>
      <c r="U2375" s="10"/>
      <c r="V2375" s="10"/>
      <c r="W2375" s="10"/>
      <c r="X2375" s="10"/>
      <c r="Y2375" s="10"/>
      <c r="Z2375" s="10"/>
      <c r="AA2375" s="10"/>
      <c r="AB2375" s="10"/>
      <c r="AC2375" s="10"/>
      <c r="AD2375" s="10"/>
      <c r="AE2375" s="10"/>
      <c r="AF2375" s="10"/>
      <c r="AG2375" s="10"/>
      <c r="AH2375" s="10"/>
      <c r="AI2375" s="10"/>
      <c r="AJ2375" s="10"/>
      <c r="AK2375" s="10"/>
      <c r="AL2375" s="10"/>
      <c r="AM2375" s="10"/>
      <c r="AN2375" s="10"/>
    </row>
    <row r="2376" spans="1:40" ht="12.5" thickBot="1" x14ac:dyDescent="0.35">
      <c r="A2376" s="209"/>
      <c r="B2376" s="260">
        <v>3.9972941368432505E-2</v>
      </c>
      <c r="C2376" s="307" t="s">
        <v>256</v>
      </c>
      <c r="D2376" s="329" t="s">
        <v>202</v>
      </c>
      <c r="E2376" s="249" t="s">
        <v>200</v>
      </c>
      <c r="F2376" s="249" t="s">
        <v>68</v>
      </c>
      <c r="G2376" s="250" t="s">
        <v>347</v>
      </c>
      <c r="H2376" s="339"/>
      <c r="I2376" s="116" t="s">
        <v>360</v>
      </c>
      <c r="J2376" s="117" t="s">
        <v>362</v>
      </c>
      <c r="K2376" s="2"/>
      <c r="L2376" s="2"/>
      <c r="M2376" s="109"/>
      <c r="N2376" s="106"/>
      <c r="O2376" s="110" t="str">
        <f t="shared" si="75"/>
        <v>... €</v>
      </c>
      <c r="P2376" s="111" t="str">
        <f t="shared" si="76"/>
        <v>... €</v>
      </c>
      <c r="Q2376" s="12"/>
      <c r="R2376" s="12"/>
      <c r="S2376" s="12"/>
      <c r="T2376" s="12"/>
      <c r="U2376" s="10"/>
      <c r="V2376" s="10"/>
      <c r="W2376" s="10"/>
      <c r="X2376" s="10"/>
      <c r="Y2376" s="10"/>
      <c r="Z2376" s="10"/>
      <c r="AA2376" s="10"/>
      <c r="AB2376" s="10"/>
      <c r="AC2376" s="10"/>
      <c r="AD2376" s="10"/>
      <c r="AE2376" s="10"/>
      <c r="AF2376" s="10"/>
      <c r="AG2376" s="10"/>
      <c r="AH2376" s="10"/>
      <c r="AI2376" s="10"/>
      <c r="AJ2376" s="10"/>
      <c r="AK2376" s="10"/>
      <c r="AL2376" s="10"/>
      <c r="AM2376" s="10"/>
      <c r="AN2376" s="10"/>
    </row>
    <row r="2377" spans="1:40" ht="12.5" thickBot="1" x14ac:dyDescent="0.35">
      <c r="A2377" s="209"/>
      <c r="B2377" s="260">
        <v>3.9972941368432505E-2</v>
      </c>
      <c r="C2377" s="308"/>
      <c r="D2377" s="329"/>
      <c r="E2377" s="249" t="s">
        <v>132</v>
      </c>
      <c r="F2377" s="249" t="s">
        <v>343</v>
      </c>
      <c r="G2377" s="251" t="s">
        <v>348</v>
      </c>
      <c r="H2377" s="339"/>
      <c r="I2377" s="116" t="s">
        <v>360</v>
      </c>
      <c r="J2377" s="117" t="s">
        <v>362</v>
      </c>
      <c r="K2377" s="2"/>
      <c r="L2377" s="2"/>
      <c r="M2377" s="109"/>
      <c r="N2377" s="106"/>
      <c r="O2377" s="110" t="str">
        <f t="shared" si="75"/>
        <v>... €</v>
      </c>
      <c r="P2377" s="111" t="str">
        <f t="shared" si="76"/>
        <v>... €</v>
      </c>
      <c r="Q2377" s="12"/>
      <c r="R2377" s="12"/>
      <c r="S2377" s="12"/>
      <c r="T2377" s="12"/>
      <c r="U2377" s="10"/>
      <c r="V2377" s="10"/>
      <c r="W2377" s="10"/>
      <c r="X2377" s="10"/>
      <c r="Y2377" s="10"/>
      <c r="Z2377" s="10"/>
      <c r="AA2377" s="10"/>
      <c r="AB2377" s="10"/>
      <c r="AC2377" s="10"/>
      <c r="AD2377" s="10"/>
      <c r="AE2377" s="10"/>
      <c r="AF2377" s="10"/>
      <c r="AG2377" s="10"/>
      <c r="AH2377" s="10"/>
      <c r="AI2377" s="10"/>
      <c r="AJ2377" s="10"/>
      <c r="AK2377" s="10"/>
      <c r="AL2377" s="10"/>
      <c r="AM2377" s="10"/>
      <c r="AN2377" s="10"/>
    </row>
    <row r="2378" spans="1:40" ht="12.5" thickBot="1" x14ac:dyDescent="0.35">
      <c r="A2378" s="209"/>
      <c r="B2378" s="260">
        <v>3.9972941368432505E-2</v>
      </c>
      <c r="C2378" s="308"/>
      <c r="D2378" s="329"/>
      <c r="E2378" s="249" t="s">
        <v>132</v>
      </c>
      <c r="F2378" s="249" t="s">
        <v>187</v>
      </c>
      <c r="G2378" s="251" t="s">
        <v>349</v>
      </c>
      <c r="H2378" s="339"/>
      <c r="I2378" s="116" t="s">
        <v>360</v>
      </c>
      <c r="J2378" s="117" t="s">
        <v>362</v>
      </c>
      <c r="K2378" s="2"/>
      <c r="L2378" s="2"/>
      <c r="M2378" s="109"/>
      <c r="N2378" s="106"/>
      <c r="O2378" s="110" t="str">
        <f t="shared" si="75"/>
        <v>... €</v>
      </c>
      <c r="P2378" s="111" t="str">
        <f t="shared" si="76"/>
        <v>... €</v>
      </c>
      <c r="Q2378" s="12"/>
      <c r="R2378" s="12"/>
      <c r="S2378" s="12"/>
      <c r="T2378" s="12"/>
      <c r="U2378" s="10"/>
      <c r="V2378" s="10"/>
      <c r="W2378" s="10"/>
      <c r="X2378" s="10"/>
      <c r="Y2378" s="10"/>
      <c r="Z2378" s="10"/>
      <c r="AA2378" s="10"/>
      <c r="AB2378" s="10"/>
      <c r="AC2378" s="10"/>
      <c r="AD2378" s="10"/>
      <c r="AE2378" s="10"/>
      <c r="AF2378" s="10"/>
      <c r="AG2378" s="10"/>
      <c r="AH2378" s="10"/>
      <c r="AI2378" s="10"/>
      <c r="AJ2378" s="10"/>
      <c r="AK2378" s="10"/>
      <c r="AL2378" s="10"/>
      <c r="AM2378" s="10"/>
      <c r="AN2378" s="10"/>
    </row>
    <row r="2379" spans="1:40" ht="24" customHeight="1" thickBot="1" x14ac:dyDescent="0.35">
      <c r="A2379" s="209"/>
      <c r="B2379" s="260">
        <v>3.9972941368432505E-2</v>
      </c>
      <c r="C2379" s="308"/>
      <c r="D2379" s="329"/>
      <c r="E2379" s="261" t="s">
        <v>275</v>
      </c>
      <c r="F2379" s="261" t="s">
        <v>274</v>
      </c>
      <c r="G2379" s="251" t="s">
        <v>350</v>
      </c>
      <c r="H2379" s="339"/>
      <c r="I2379" s="116" t="s">
        <v>360</v>
      </c>
      <c r="J2379" s="117" t="s">
        <v>362</v>
      </c>
      <c r="K2379" s="2"/>
      <c r="L2379" s="2"/>
      <c r="M2379" s="109"/>
      <c r="N2379" s="106"/>
      <c r="O2379" s="110" t="str">
        <f t="shared" si="75"/>
        <v>... €</v>
      </c>
      <c r="P2379" s="111" t="str">
        <f t="shared" si="76"/>
        <v>... €</v>
      </c>
      <c r="Q2379" s="12"/>
      <c r="R2379" s="10"/>
      <c r="S2379" s="10"/>
      <c r="T2379" s="10"/>
      <c r="U2379" s="10"/>
      <c r="V2379" s="10"/>
      <c r="W2379" s="10"/>
      <c r="X2379" s="10"/>
      <c r="Y2379" s="10"/>
      <c r="Z2379" s="10"/>
      <c r="AA2379" s="10"/>
      <c r="AB2379" s="10"/>
      <c r="AC2379" s="10"/>
      <c r="AD2379" s="10"/>
      <c r="AE2379" s="10"/>
      <c r="AF2379" s="10"/>
      <c r="AG2379" s="10"/>
      <c r="AH2379" s="10"/>
      <c r="AI2379" s="10"/>
      <c r="AJ2379" s="10"/>
      <c r="AK2379" s="10"/>
    </row>
    <row r="2380" spans="1:40" ht="84" customHeight="1" thickBot="1" x14ac:dyDescent="0.35">
      <c r="A2380" s="209"/>
      <c r="B2380" s="260">
        <v>3.9972941368432505E-2</v>
      </c>
      <c r="C2380" s="309"/>
      <c r="D2380" s="329"/>
      <c r="E2380" s="249" t="s">
        <v>173</v>
      </c>
      <c r="F2380" s="249" t="s">
        <v>11</v>
      </c>
      <c r="G2380" s="252" t="s">
        <v>351</v>
      </c>
      <c r="H2380" s="339"/>
      <c r="I2380" s="116" t="s">
        <v>360</v>
      </c>
      <c r="J2380" s="117" t="s">
        <v>362</v>
      </c>
      <c r="K2380" s="2"/>
      <c r="L2380" s="2"/>
      <c r="M2380" s="109"/>
      <c r="N2380" s="106"/>
      <c r="O2380" s="110" t="str">
        <f t="shared" si="75"/>
        <v>... €</v>
      </c>
      <c r="P2380" s="111" t="str">
        <f t="shared" si="76"/>
        <v>... €</v>
      </c>
      <c r="Q2380" s="12"/>
      <c r="R2380" s="12"/>
      <c r="S2380" s="12"/>
      <c r="T2380" s="12"/>
      <c r="U2380" s="10"/>
      <c r="V2380" s="10"/>
      <c r="W2380" s="10"/>
      <c r="X2380" s="10"/>
      <c r="Y2380" s="10"/>
      <c r="Z2380" s="10"/>
      <c r="AA2380" s="10"/>
      <c r="AB2380" s="10"/>
      <c r="AC2380" s="10"/>
      <c r="AD2380" s="10"/>
      <c r="AE2380" s="10"/>
      <c r="AF2380" s="10"/>
      <c r="AG2380" s="10"/>
      <c r="AH2380" s="10"/>
      <c r="AI2380" s="10"/>
      <c r="AJ2380" s="10"/>
      <c r="AK2380" s="10"/>
      <c r="AL2380" s="10"/>
      <c r="AM2380" s="10"/>
      <c r="AN2380" s="10"/>
    </row>
    <row r="2381" spans="1:40" ht="12.5" thickBot="1" x14ac:dyDescent="0.35">
      <c r="A2381" s="209"/>
      <c r="B2381" s="260">
        <v>3.9972941368432505E-2</v>
      </c>
      <c r="C2381" s="307" t="s">
        <v>257</v>
      </c>
      <c r="D2381" s="329" t="s">
        <v>202</v>
      </c>
      <c r="E2381" s="249" t="s">
        <v>200</v>
      </c>
      <c r="F2381" s="249" t="s">
        <v>68</v>
      </c>
      <c r="G2381" s="250" t="s">
        <v>347</v>
      </c>
      <c r="H2381" s="339"/>
      <c r="I2381" s="116" t="s">
        <v>360</v>
      </c>
      <c r="J2381" s="117" t="s">
        <v>362</v>
      </c>
      <c r="K2381" s="2"/>
      <c r="L2381" s="2"/>
      <c r="M2381" s="109"/>
      <c r="N2381" s="106"/>
      <c r="O2381" s="110" t="str">
        <f t="shared" si="75"/>
        <v>... €</v>
      </c>
      <c r="P2381" s="111" t="str">
        <f t="shared" si="76"/>
        <v>... €</v>
      </c>
      <c r="Q2381" s="12"/>
      <c r="R2381" s="12"/>
      <c r="S2381" s="12"/>
      <c r="T2381" s="12"/>
      <c r="U2381" s="10"/>
      <c r="V2381" s="10"/>
      <c r="W2381" s="10"/>
      <c r="X2381" s="10"/>
      <c r="Y2381" s="10"/>
      <c r="Z2381" s="10"/>
      <c r="AA2381" s="10"/>
      <c r="AB2381" s="10"/>
      <c r="AC2381" s="10"/>
      <c r="AD2381" s="10"/>
      <c r="AE2381" s="10"/>
      <c r="AF2381" s="10"/>
      <c r="AG2381" s="10"/>
      <c r="AH2381" s="10"/>
      <c r="AI2381" s="10"/>
      <c r="AJ2381" s="10"/>
      <c r="AK2381" s="10"/>
      <c r="AL2381" s="10"/>
      <c r="AM2381" s="10"/>
      <c r="AN2381" s="10"/>
    </row>
    <row r="2382" spans="1:40" ht="12.5" thickBot="1" x14ac:dyDescent="0.35">
      <c r="A2382" s="209"/>
      <c r="B2382" s="260">
        <v>3.9972941368432505E-2</v>
      </c>
      <c r="C2382" s="308"/>
      <c r="D2382" s="329"/>
      <c r="E2382" s="249" t="s">
        <v>132</v>
      </c>
      <c r="F2382" s="249" t="s">
        <v>343</v>
      </c>
      <c r="G2382" s="251" t="s">
        <v>345</v>
      </c>
      <c r="H2382" s="339"/>
      <c r="I2382" s="116" t="s">
        <v>360</v>
      </c>
      <c r="J2382" s="117" t="s">
        <v>362</v>
      </c>
      <c r="K2382" s="2"/>
      <c r="L2382" s="2"/>
      <c r="M2382" s="109"/>
      <c r="N2382" s="106"/>
      <c r="O2382" s="110" t="str">
        <f t="shared" ref="O2382:O2417" si="77">J2382</f>
        <v>... €</v>
      </c>
      <c r="P2382" s="111" t="str">
        <f t="shared" ref="P2382:P2417" si="78">O2382</f>
        <v>... €</v>
      </c>
      <c r="Q2382" s="12"/>
      <c r="R2382" s="12"/>
      <c r="S2382" s="12"/>
      <c r="T2382" s="12"/>
      <c r="U2382" s="10"/>
      <c r="V2382" s="10"/>
      <c r="W2382" s="10"/>
      <c r="X2382" s="10"/>
      <c r="Y2382" s="10"/>
      <c r="Z2382" s="10"/>
      <c r="AA2382" s="10"/>
      <c r="AB2382" s="10"/>
      <c r="AC2382" s="10"/>
      <c r="AD2382" s="10"/>
      <c r="AE2382" s="10"/>
      <c r="AF2382" s="10"/>
      <c r="AG2382" s="10"/>
      <c r="AH2382" s="10"/>
      <c r="AI2382" s="10"/>
      <c r="AJ2382" s="10"/>
      <c r="AK2382" s="10"/>
      <c r="AL2382" s="10"/>
      <c r="AM2382" s="10"/>
      <c r="AN2382" s="10"/>
    </row>
    <row r="2383" spans="1:40" ht="12.5" thickBot="1" x14ac:dyDescent="0.35">
      <c r="A2383" s="209"/>
      <c r="B2383" s="260">
        <v>3.9972941368432505E-2</v>
      </c>
      <c r="C2383" s="308"/>
      <c r="D2383" s="329"/>
      <c r="E2383" s="249" t="s">
        <v>132</v>
      </c>
      <c r="F2383" s="249" t="s">
        <v>187</v>
      </c>
      <c r="G2383" s="251" t="s">
        <v>349</v>
      </c>
      <c r="H2383" s="339"/>
      <c r="I2383" s="116" t="s">
        <v>360</v>
      </c>
      <c r="J2383" s="117" t="s">
        <v>362</v>
      </c>
      <c r="K2383" s="2"/>
      <c r="L2383" s="2"/>
      <c r="M2383" s="109"/>
      <c r="N2383" s="106"/>
      <c r="O2383" s="110" t="str">
        <f t="shared" si="77"/>
        <v>... €</v>
      </c>
      <c r="P2383" s="111" t="str">
        <f t="shared" si="78"/>
        <v>... €</v>
      </c>
      <c r="Q2383" s="12"/>
      <c r="R2383" s="12"/>
      <c r="S2383" s="12"/>
      <c r="T2383" s="12"/>
      <c r="U2383" s="10"/>
      <c r="V2383" s="10"/>
      <c r="W2383" s="10"/>
      <c r="X2383" s="10"/>
      <c r="Y2383" s="10"/>
      <c r="Z2383" s="10"/>
      <c r="AA2383" s="10"/>
      <c r="AB2383" s="10"/>
      <c r="AC2383" s="10"/>
      <c r="AD2383" s="10"/>
      <c r="AE2383" s="10"/>
      <c r="AF2383" s="10"/>
      <c r="AG2383" s="10"/>
      <c r="AH2383" s="10"/>
      <c r="AI2383" s="10"/>
      <c r="AJ2383" s="10"/>
      <c r="AK2383" s="10"/>
      <c r="AL2383" s="10"/>
      <c r="AM2383" s="10"/>
      <c r="AN2383" s="10"/>
    </row>
    <row r="2384" spans="1:40" ht="120" customHeight="1" thickBot="1" x14ac:dyDescent="0.35">
      <c r="A2384" s="209"/>
      <c r="B2384" s="260">
        <v>3.9972941368432505E-2</v>
      </c>
      <c r="C2384" s="308"/>
      <c r="D2384" s="329"/>
      <c r="E2384" s="261" t="s">
        <v>275</v>
      </c>
      <c r="F2384" s="261" t="s">
        <v>274</v>
      </c>
      <c r="G2384" s="251" t="s">
        <v>352</v>
      </c>
      <c r="H2384" s="339"/>
      <c r="I2384" s="116" t="s">
        <v>360</v>
      </c>
      <c r="J2384" s="117" t="s">
        <v>362</v>
      </c>
      <c r="K2384" s="2"/>
      <c r="L2384" s="2"/>
      <c r="M2384" s="109"/>
      <c r="N2384" s="106"/>
      <c r="O2384" s="110" t="str">
        <f t="shared" si="77"/>
        <v>... €</v>
      </c>
      <c r="P2384" s="111" t="str">
        <f t="shared" si="78"/>
        <v>... €</v>
      </c>
      <c r="Q2384" s="12"/>
      <c r="R2384" s="10"/>
      <c r="S2384" s="10"/>
      <c r="T2384" s="10"/>
      <c r="U2384" s="10"/>
      <c r="V2384" s="10"/>
      <c r="W2384" s="10"/>
      <c r="X2384" s="10"/>
      <c r="Y2384" s="10"/>
      <c r="Z2384" s="10"/>
      <c r="AA2384" s="10"/>
      <c r="AB2384" s="10"/>
      <c r="AC2384" s="10"/>
      <c r="AD2384" s="10"/>
      <c r="AE2384" s="10"/>
      <c r="AF2384" s="10"/>
      <c r="AG2384" s="10"/>
      <c r="AH2384" s="10"/>
      <c r="AI2384" s="10"/>
      <c r="AJ2384" s="10"/>
      <c r="AK2384" s="10"/>
    </row>
    <row r="2385" spans="1:40" ht="12.5" thickBot="1" x14ac:dyDescent="0.35">
      <c r="A2385" s="209"/>
      <c r="B2385" s="260">
        <v>3.9972941368432505E-2</v>
      </c>
      <c r="C2385" s="309"/>
      <c r="D2385" s="329"/>
      <c r="E2385" s="249" t="s">
        <v>173</v>
      </c>
      <c r="F2385" s="249" t="s">
        <v>11</v>
      </c>
      <c r="G2385" s="252" t="s">
        <v>353</v>
      </c>
      <c r="H2385" s="339"/>
      <c r="I2385" s="116" t="s">
        <v>360</v>
      </c>
      <c r="J2385" s="117" t="s">
        <v>362</v>
      </c>
      <c r="K2385" s="2"/>
      <c r="L2385" s="2"/>
      <c r="M2385" s="109"/>
      <c r="N2385" s="106"/>
      <c r="O2385" s="110" t="str">
        <f t="shared" si="77"/>
        <v>... €</v>
      </c>
      <c r="P2385" s="111" t="str">
        <f t="shared" si="78"/>
        <v>... €</v>
      </c>
      <c r="Q2385" s="12"/>
      <c r="R2385" s="12"/>
      <c r="S2385" s="12"/>
      <c r="T2385" s="12"/>
      <c r="U2385" s="10"/>
      <c r="V2385" s="10"/>
      <c r="W2385" s="10"/>
      <c r="X2385" s="10"/>
      <c r="Y2385" s="10"/>
      <c r="Z2385" s="10"/>
      <c r="AA2385" s="10"/>
      <c r="AB2385" s="10"/>
      <c r="AC2385" s="10"/>
      <c r="AD2385" s="10"/>
      <c r="AE2385" s="10"/>
      <c r="AF2385" s="10"/>
      <c r="AG2385" s="10"/>
      <c r="AH2385" s="10"/>
      <c r="AI2385" s="10"/>
      <c r="AJ2385" s="10"/>
      <c r="AK2385" s="10"/>
      <c r="AL2385" s="10"/>
      <c r="AM2385" s="10"/>
      <c r="AN2385" s="10"/>
    </row>
    <row r="2386" spans="1:40" ht="12.5" thickBot="1" x14ac:dyDescent="0.35">
      <c r="A2386" s="209"/>
      <c r="B2386" s="260">
        <v>3.9972941368432505E-2</v>
      </c>
      <c r="C2386" s="307" t="s">
        <v>258</v>
      </c>
      <c r="D2386" s="329" t="s">
        <v>202</v>
      </c>
      <c r="E2386" s="249" t="s">
        <v>200</v>
      </c>
      <c r="F2386" s="249" t="s">
        <v>68</v>
      </c>
      <c r="G2386" s="250" t="s">
        <v>347</v>
      </c>
      <c r="H2386" s="339"/>
      <c r="I2386" s="116" t="s">
        <v>360</v>
      </c>
      <c r="J2386" s="117" t="s">
        <v>362</v>
      </c>
      <c r="K2386" s="2"/>
      <c r="L2386" s="2"/>
      <c r="M2386" s="109"/>
      <c r="N2386" s="106"/>
      <c r="O2386" s="110" t="str">
        <f t="shared" si="77"/>
        <v>... €</v>
      </c>
      <c r="P2386" s="111" t="str">
        <f t="shared" si="78"/>
        <v>... €</v>
      </c>
      <c r="Q2386" s="12"/>
      <c r="R2386" s="12"/>
      <c r="S2386" s="12"/>
      <c r="T2386" s="12"/>
      <c r="U2386" s="10"/>
      <c r="V2386" s="10"/>
      <c r="W2386" s="10"/>
      <c r="X2386" s="10"/>
      <c r="Y2386" s="10"/>
      <c r="Z2386" s="10"/>
      <c r="AA2386" s="10"/>
      <c r="AB2386" s="10"/>
      <c r="AC2386" s="10"/>
      <c r="AD2386" s="10"/>
      <c r="AE2386" s="10"/>
      <c r="AF2386" s="10"/>
      <c r="AG2386" s="10"/>
      <c r="AH2386" s="10"/>
      <c r="AI2386" s="10"/>
      <c r="AJ2386" s="10"/>
      <c r="AK2386" s="10"/>
      <c r="AL2386" s="10"/>
      <c r="AM2386" s="10"/>
      <c r="AN2386" s="10"/>
    </row>
    <row r="2387" spans="1:40" ht="12.5" thickBot="1" x14ac:dyDescent="0.35">
      <c r="A2387" s="209"/>
      <c r="B2387" s="260">
        <v>3.9972941368432505E-2</v>
      </c>
      <c r="C2387" s="308"/>
      <c r="D2387" s="329"/>
      <c r="E2387" s="249" t="s">
        <v>132</v>
      </c>
      <c r="F2387" s="249" t="s">
        <v>343</v>
      </c>
      <c r="G2387" s="251" t="s">
        <v>345</v>
      </c>
      <c r="H2387" s="339"/>
      <c r="I2387" s="116" t="s">
        <v>360</v>
      </c>
      <c r="J2387" s="117" t="s">
        <v>362</v>
      </c>
      <c r="K2387" s="2"/>
      <c r="L2387" s="2"/>
      <c r="M2387" s="109"/>
      <c r="N2387" s="106"/>
      <c r="O2387" s="110" t="str">
        <f t="shared" si="77"/>
        <v>... €</v>
      </c>
      <c r="P2387" s="111" t="str">
        <f t="shared" si="78"/>
        <v>... €</v>
      </c>
      <c r="Q2387" s="12"/>
      <c r="R2387" s="12"/>
      <c r="S2387" s="12"/>
      <c r="T2387" s="12"/>
      <c r="U2387" s="10"/>
      <c r="V2387" s="10"/>
      <c r="W2387" s="10"/>
      <c r="X2387" s="10"/>
      <c r="Y2387" s="10"/>
      <c r="Z2387" s="10"/>
      <c r="AA2387" s="10"/>
      <c r="AB2387" s="10"/>
      <c r="AC2387" s="10"/>
      <c r="AD2387" s="10"/>
      <c r="AE2387" s="10"/>
      <c r="AF2387" s="10"/>
      <c r="AG2387" s="10"/>
      <c r="AH2387" s="10"/>
      <c r="AI2387" s="10"/>
      <c r="AJ2387" s="10"/>
      <c r="AK2387" s="10"/>
      <c r="AL2387" s="10"/>
      <c r="AM2387" s="10"/>
      <c r="AN2387" s="10"/>
    </row>
    <row r="2388" spans="1:40" ht="12.5" thickBot="1" x14ac:dyDescent="0.35">
      <c r="A2388" s="209"/>
      <c r="B2388" s="260">
        <v>3.9972941368432505E-2</v>
      </c>
      <c r="C2388" s="308"/>
      <c r="D2388" s="329"/>
      <c r="E2388" s="249" t="s">
        <v>132</v>
      </c>
      <c r="F2388" s="249" t="s">
        <v>187</v>
      </c>
      <c r="G2388" s="251" t="s">
        <v>346</v>
      </c>
      <c r="H2388" s="339"/>
      <c r="I2388" s="116" t="s">
        <v>360</v>
      </c>
      <c r="J2388" s="117" t="s">
        <v>362</v>
      </c>
      <c r="K2388" s="2"/>
      <c r="L2388" s="2"/>
      <c r="M2388" s="109"/>
      <c r="N2388" s="106"/>
      <c r="O2388" s="110" t="str">
        <f t="shared" si="77"/>
        <v>... €</v>
      </c>
      <c r="P2388" s="111" t="str">
        <f t="shared" si="78"/>
        <v>... €</v>
      </c>
      <c r="Q2388" s="12"/>
      <c r="R2388" s="12"/>
      <c r="S2388" s="12"/>
      <c r="T2388" s="12"/>
      <c r="U2388" s="10"/>
      <c r="V2388" s="10"/>
      <c r="W2388" s="10"/>
      <c r="X2388" s="10"/>
      <c r="Y2388" s="10"/>
      <c r="Z2388" s="10"/>
      <c r="AA2388" s="10"/>
      <c r="AB2388" s="10"/>
      <c r="AC2388" s="10"/>
      <c r="AD2388" s="10"/>
      <c r="AE2388" s="10"/>
      <c r="AF2388" s="10"/>
      <c r="AG2388" s="10"/>
      <c r="AH2388" s="10"/>
      <c r="AI2388" s="10"/>
      <c r="AJ2388" s="10"/>
      <c r="AK2388" s="10"/>
      <c r="AL2388" s="10"/>
      <c r="AM2388" s="10"/>
      <c r="AN2388" s="10"/>
    </row>
    <row r="2389" spans="1:40" ht="24" customHeight="1" thickBot="1" x14ac:dyDescent="0.35">
      <c r="A2389" s="209"/>
      <c r="B2389" s="260">
        <v>3.9972941368432505E-2</v>
      </c>
      <c r="C2389" s="308"/>
      <c r="D2389" s="329"/>
      <c r="E2389" s="261" t="s">
        <v>275</v>
      </c>
      <c r="F2389" s="261" t="s">
        <v>274</v>
      </c>
      <c r="G2389" s="251" t="s">
        <v>354</v>
      </c>
      <c r="H2389" s="339"/>
      <c r="I2389" s="116" t="s">
        <v>360</v>
      </c>
      <c r="J2389" s="117" t="s">
        <v>362</v>
      </c>
      <c r="K2389" s="2"/>
      <c r="L2389" s="2"/>
      <c r="M2389" s="109"/>
      <c r="N2389" s="106"/>
      <c r="O2389" s="110" t="str">
        <f t="shared" si="77"/>
        <v>... €</v>
      </c>
      <c r="P2389" s="111" t="str">
        <f t="shared" si="78"/>
        <v>... €</v>
      </c>
      <c r="Q2389" s="12"/>
      <c r="R2389" s="10"/>
      <c r="S2389" s="10"/>
      <c r="T2389" s="10"/>
      <c r="U2389" s="10"/>
      <c r="V2389" s="10"/>
      <c r="W2389" s="10"/>
      <c r="X2389" s="10"/>
      <c r="Y2389" s="10"/>
      <c r="Z2389" s="10"/>
      <c r="AA2389" s="10"/>
      <c r="AB2389" s="10"/>
      <c r="AC2389" s="10"/>
      <c r="AD2389" s="10"/>
      <c r="AE2389" s="10"/>
      <c r="AF2389" s="10"/>
      <c r="AG2389" s="10"/>
      <c r="AH2389" s="10"/>
      <c r="AI2389" s="10"/>
      <c r="AJ2389" s="10"/>
      <c r="AK2389" s="10"/>
    </row>
    <row r="2390" spans="1:40" ht="156" customHeight="1" thickBot="1" x14ac:dyDescent="0.35">
      <c r="A2390" s="209"/>
      <c r="B2390" s="260">
        <v>3.9972941368432505E-2</v>
      </c>
      <c r="C2390" s="309"/>
      <c r="D2390" s="329"/>
      <c r="E2390" s="249" t="s">
        <v>173</v>
      </c>
      <c r="F2390" s="249" t="s">
        <v>11</v>
      </c>
      <c r="G2390" s="252" t="s">
        <v>355</v>
      </c>
      <c r="H2390" s="339"/>
      <c r="I2390" s="116" t="s">
        <v>360</v>
      </c>
      <c r="J2390" s="117" t="s">
        <v>362</v>
      </c>
      <c r="K2390" s="2"/>
      <c r="L2390" s="2"/>
      <c r="M2390" s="109"/>
      <c r="N2390" s="106"/>
      <c r="O2390" s="110" t="str">
        <f t="shared" si="77"/>
        <v>... €</v>
      </c>
      <c r="P2390" s="111" t="str">
        <f t="shared" si="78"/>
        <v>... €</v>
      </c>
      <c r="Q2390" s="12"/>
      <c r="R2390" s="12"/>
      <c r="S2390" s="12"/>
      <c r="T2390" s="12"/>
      <c r="U2390" s="10"/>
      <c r="V2390" s="10"/>
      <c r="W2390" s="10"/>
      <c r="X2390" s="10"/>
      <c r="Y2390" s="10"/>
      <c r="Z2390" s="10"/>
      <c r="AA2390" s="10"/>
      <c r="AB2390" s="10"/>
      <c r="AC2390" s="10"/>
      <c r="AD2390" s="10"/>
      <c r="AE2390" s="10"/>
      <c r="AF2390" s="10"/>
      <c r="AG2390" s="10"/>
      <c r="AH2390" s="10"/>
      <c r="AI2390" s="10"/>
      <c r="AJ2390" s="10"/>
      <c r="AK2390" s="10"/>
      <c r="AL2390" s="10"/>
      <c r="AM2390" s="10"/>
      <c r="AN2390" s="10"/>
    </row>
    <row r="2391" spans="1:40" ht="12.5" thickBot="1" x14ac:dyDescent="0.35">
      <c r="A2391" s="209"/>
      <c r="B2391" s="260">
        <v>3.9972941368432505E-2</v>
      </c>
      <c r="C2391" s="307" t="s">
        <v>259</v>
      </c>
      <c r="D2391" s="329" t="s">
        <v>202</v>
      </c>
      <c r="E2391" s="249" t="s">
        <v>200</v>
      </c>
      <c r="F2391" s="249" t="s">
        <v>68</v>
      </c>
      <c r="G2391" s="250" t="s">
        <v>347</v>
      </c>
      <c r="H2391" s="339"/>
      <c r="I2391" s="116" t="s">
        <v>360</v>
      </c>
      <c r="J2391" s="117" t="s">
        <v>362</v>
      </c>
      <c r="K2391" s="2"/>
      <c r="L2391" s="2"/>
      <c r="M2391" s="109"/>
      <c r="N2391" s="106"/>
      <c r="O2391" s="110" t="str">
        <f t="shared" si="77"/>
        <v>... €</v>
      </c>
      <c r="P2391" s="111" t="str">
        <f t="shared" si="78"/>
        <v>... €</v>
      </c>
      <c r="Q2391" s="12"/>
      <c r="R2391" s="12"/>
      <c r="S2391" s="12"/>
      <c r="T2391" s="12"/>
      <c r="U2391" s="10"/>
      <c r="V2391" s="10"/>
      <c r="W2391" s="10"/>
      <c r="X2391" s="10"/>
      <c r="Y2391" s="10"/>
      <c r="Z2391" s="10"/>
      <c r="AA2391" s="10"/>
      <c r="AB2391" s="10"/>
      <c r="AC2391" s="10"/>
      <c r="AD2391" s="10"/>
      <c r="AE2391" s="10"/>
      <c r="AF2391" s="10"/>
      <c r="AG2391" s="10"/>
      <c r="AH2391" s="10"/>
      <c r="AI2391" s="10"/>
      <c r="AJ2391" s="10"/>
      <c r="AK2391" s="10"/>
      <c r="AL2391" s="10"/>
      <c r="AM2391" s="10"/>
      <c r="AN2391" s="10"/>
    </row>
    <row r="2392" spans="1:40" ht="12.5" thickBot="1" x14ac:dyDescent="0.35">
      <c r="A2392" s="209"/>
      <c r="B2392" s="260">
        <v>3.9972941368432505E-2</v>
      </c>
      <c r="C2392" s="308"/>
      <c r="D2392" s="329"/>
      <c r="E2392" s="249" t="s">
        <v>132</v>
      </c>
      <c r="F2392" s="249" t="s">
        <v>343</v>
      </c>
      <c r="G2392" s="251" t="s">
        <v>356</v>
      </c>
      <c r="H2392" s="339"/>
      <c r="I2392" s="116" t="s">
        <v>360</v>
      </c>
      <c r="J2392" s="117" t="s">
        <v>362</v>
      </c>
      <c r="K2392" s="2"/>
      <c r="L2392" s="2"/>
      <c r="M2392" s="109"/>
      <c r="N2392" s="106"/>
      <c r="O2392" s="110" t="str">
        <f t="shared" si="77"/>
        <v>... €</v>
      </c>
      <c r="P2392" s="111" t="str">
        <f t="shared" si="78"/>
        <v>... €</v>
      </c>
      <c r="Q2392" s="12"/>
      <c r="R2392" s="12"/>
      <c r="S2392" s="12"/>
      <c r="T2392" s="12"/>
      <c r="U2392" s="10"/>
      <c r="V2392" s="10"/>
      <c r="W2392" s="10"/>
      <c r="X2392" s="10"/>
      <c r="Y2392" s="10"/>
      <c r="Z2392" s="10"/>
      <c r="AA2392" s="10"/>
      <c r="AB2392" s="10"/>
      <c r="AC2392" s="10"/>
      <c r="AD2392" s="10"/>
      <c r="AE2392" s="10"/>
      <c r="AF2392" s="10"/>
      <c r="AG2392" s="10"/>
      <c r="AH2392" s="10"/>
      <c r="AI2392" s="10"/>
      <c r="AJ2392" s="10"/>
      <c r="AK2392" s="10"/>
      <c r="AL2392" s="10"/>
      <c r="AM2392" s="10"/>
      <c r="AN2392" s="10"/>
    </row>
    <row r="2393" spans="1:40" ht="12.5" thickBot="1" x14ac:dyDescent="0.35">
      <c r="A2393" s="209"/>
      <c r="B2393" s="260">
        <v>3.9972941368432505E-2</v>
      </c>
      <c r="C2393" s="308"/>
      <c r="D2393" s="329"/>
      <c r="E2393" s="249" t="s">
        <v>132</v>
      </c>
      <c r="F2393" s="249" t="s">
        <v>187</v>
      </c>
      <c r="G2393" s="251" t="s">
        <v>346</v>
      </c>
      <c r="H2393" s="339"/>
      <c r="I2393" s="116" t="s">
        <v>360</v>
      </c>
      <c r="J2393" s="117" t="s">
        <v>362</v>
      </c>
      <c r="K2393" s="2"/>
      <c r="L2393" s="2"/>
      <c r="M2393" s="109"/>
      <c r="N2393" s="106"/>
      <c r="O2393" s="110" t="str">
        <f t="shared" si="77"/>
        <v>... €</v>
      </c>
      <c r="P2393" s="111" t="str">
        <f t="shared" si="78"/>
        <v>... €</v>
      </c>
      <c r="Q2393" s="12"/>
      <c r="R2393" s="12"/>
      <c r="S2393" s="12"/>
      <c r="T2393" s="12"/>
      <c r="U2393" s="10"/>
      <c r="V2393" s="10"/>
      <c r="W2393" s="10"/>
      <c r="X2393" s="10"/>
      <c r="Y2393" s="10"/>
      <c r="Z2393" s="10"/>
      <c r="AA2393" s="10"/>
      <c r="AB2393" s="10"/>
      <c r="AC2393" s="10"/>
      <c r="AD2393" s="10"/>
      <c r="AE2393" s="10"/>
      <c r="AF2393" s="10"/>
      <c r="AG2393" s="10"/>
      <c r="AH2393" s="10"/>
      <c r="AI2393" s="10"/>
      <c r="AJ2393" s="10"/>
      <c r="AK2393" s="10"/>
      <c r="AL2393" s="10"/>
      <c r="AM2393" s="10"/>
      <c r="AN2393" s="10"/>
    </row>
    <row r="2394" spans="1:40" ht="24" customHeight="1" thickBot="1" x14ac:dyDescent="0.35">
      <c r="A2394" s="209"/>
      <c r="B2394" s="260">
        <v>3.9972941368432505E-2</v>
      </c>
      <c r="C2394" s="308"/>
      <c r="D2394" s="329"/>
      <c r="E2394" s="261" t="s">
        <v>275</v>
      </c>
      <c r="F2394" s="261" t="s">
        <v>274</v>
      </c>
      <c r="G2394" s="251" t="s">
        <v>354</v>
      </c>
      <c r="H2394" s="339"/>
      <c r="I2394" s="116" t="s">
        <v>360</v>
      </c>
      <c r="J2394" s="117" t="s">
        <v>362</v>
      </c>
      <c r="K2394" s="2"/>
      <c r="L2394" s="2"/>
      <c r="M2394" s="109"/>
      <c r="N2394" s="106"/>
      <c r="O2394" s="110" t="str">
        <f t="shared" si="77"/>
        <v>... €</v>
      </c>
      <c r="P2394" s="111" t="str">
        <f t="shared" si="78"/>
        <v>... €</v>
      </c>
      <c r="Q2394" s="12"/>
      <c r="R2394" s="10"/>
      <c r="S2394" s="10"/>
      <c r="T2394" s="10"/>
      <c r="U2394" s="10"/>
      <c r="V2394" s="10"/>
      <c r="W2394" s="10"/>
      <c r="X2394" s="10"/>
      <c r="Y2394" s="10"/>
      <c r="Z2394" s="10"/>
      <c r="AA2394" s="10"/>
      <c r="AB2394" s="10"/>
      <c r="AC2394" s="10"/>
      <c r="AD2394" s="10"/>
      <c r="AE2394" s="10"/>
      <c r="AF2394" s="10"/>
      <c r="AG2394" s="10"/>
      <c r="AH2394" s="10"/>
      <c r="AI2394" s="10"/>
      <c r="AJ2394" s="10"/>
      <c r="AK2394" s="10"/>
    </row>
    <row r="2395" spans="1:40" ht="84" customHeight="1" thickBot="1" x14ac:dyDescent="0.35">
      <c r="A2395" s="209"/>
      <c r="B2395" s="260">
        <v>3.9972941368432505E-2</v>
      </c>
      <c r="C2395" s="309"/>
      <c r="D2395" s="329"/>
      <c r="E2395" s="249" t="s">
        <v>173</v>
      </c>
      <c r="F2395" s="249" t="s">
        <v>11</v>
      </c>
      <c r="G2395" s="252" t="s">
        <v>357</v>
      </c>
      <c r="H2395" s="339"/>
      <c r="I2395" s="116" t="s">
        <v>360</v>
      </c>
      <c r="J2395" s="117" t="s">
        <v>362</v>
      </c>
      <c r="K2395" s="2"/>
      <c r="L2395" s="2"/>
      <c r="M2395" s="109"/>
      <c r="N2395" s="106"/>
      <c r="O2395" s="110" t="str">
        <f t="shared" si="77"/>
        <v>... €</v>
      </c>
      <c r="P2395" s="111" t="str">
        <f t="shared" si="78"/>
        <v>... €</v>
      </c>
      <c r="Q2395" s="12"/>
      <c r="R2395" s="12"/>
      <c r="S2395" s="12"/>
      <c r="T2395" s="12"/>
      <c r="U2395" s="10"/>
      <c r="V2395" s="10"/>
      <c r="W2395" s="10"/>
      <c r="X2395" s="10"/>
      <c r="Y2395" s="10"/>
      <c r="Z2395" s="10"/>
      <c r="AA2395" s="10"/>
      <c r="AB2395" s="10"/>
      <c r="AC2395" s="10"/>
      <c r="AD2395" s="10"/>
      <c r="AE2395" s="10"/>
      <c r="AF2395" s="10"/>
      <c r="AG2395" s="10"/>
      <c r="AH2395" s="10"/>
      <c r="AI2395" s="10"/>
      <c r="AJ2395" s="10"/>
      <c r="AK2395" s="10"/>
      <c r="AL2395" s="10"/>
      <c r="AM2395" s="10"/>
      <c r="AN2395" s="10"/>
    </row>
    <row r="2396" spans="1:40" ht="12.5" thickBot="1" x14ac:dyDescent="0.35">
      <c r="A2396" s="209"/>
      <c r="B2396" s="260">
        <v>3.9972941368432505E-2</v>
      </c>
      <c r="C2396" s="307" t="s">
        <v>178</v>
      </c>
      <c r="D2396" s="329" t="s">
        <v>202</v>
      </c>
      <c r="E2396" s="249" t="s">
        <v>200</v>
      </c>
      <c r="F2396" s="249" t="s">
        <v>68</v>
      </c>
      <c r="G2396" s="250" t="s">
        <v>347</v>
      </c>
      <c r="H2396" s="339"/>
      <c r="I2396" s="116" t="s">
        <v>360</v>
      </c>
      <c r="J2396" s="117" t="s">
        <v>362</v>
      </c>
      <c r="K2396" s="2"/>
      <c r="L2396" s="2"/>
      <c r="M2396" s="109"/>
      <c r="N2396" s="106"/>
      <c r="O2396" s="110" t="str">
        <f t="shared" si="77"/>
        <v>... €</v>
      </c>
      <c r="P2396" s="111" t="str">
        <f t="shared" si="78"/>
        <v>... €</v>
      </c>
      <c r="Q2396" s="12"/>
      <c r="R2396" s="12"/>
      <c r="S2396" s="12"/>
      <c r="T2396" s="12"/>
      <c r="U2396" s="10"/>
      <c r="V2396" s="10"/>
      <c r="W2396" s="10"/>
      <c r="X2396" s="10"/>
      <c r="Y2396" s="10"/>
      <c r="Z2396" s="10"/>
      <c r="AA2396" s="10"/>
      <c r="AB2396" s="10"/>
      <c r="AC2396" s="10"/>
      <c r="AD2396" s="10"/>
      <c r="AE2396" s="10"/>
      <c r="AF2396" s="10"/>
      <c r="AG2396" s="10"/>
      <c r="AH2396" s="10"/>
      <c r="AI2396" s="10"/>
      <c r="AJ2396" s="10"/>
      <c r="AK2396" s="10"/>
      <c r="AL2396" s="10"/>
      <c r="AM2396" s="10"/>
      <c r="AN2396" s="10"/>
    </row>
    <row r="2397" spans="1:40" ht="12.5" thickBot="1" x14ac:dyDescent="0.35">
      <c r="A2397" s="209"/>
      <c r="B2397" s="260">
        <v>3.9972941368432505E-2</v>
      </c>
      <c r="C2397" s="308"/>
      <c r="D2397" s="329"/>
      <c r="E2397" s="249" t="s">
        <v>132</v>
      </c>
      <c r="F2397" s="249" t="s">
        <v>343</v>
      </c>
      <c r="G2397" s="251" t="s">
        <v>356</v>
      </c>
      <c r="H2397" s="339"/>
      <c r="I2397" s="116" t="s">
        <v>360</v>
      </c>
      <c r="J2397" s="117" t="s">
        <v>362</v>
      </c>
      <c r="K2397" s="2"/>
      <c r="L2397" s="2"/>
      <c r="M2397" s="109"/>
      <c r="N2397" s="106"/>
      <c r="O2397" s="110" t="str">
        <f t="shared" si="77"/>
        <v>... €</v>
      </c>
      <c r="P2397" s="111" t="str">
        <f t="shared" si="78"/>
        <v>... €</v>
      </c>
      <c r="Q2397" s="12"/>
      <c r="R2397" s="12"/>
      <c r="S2397" s="12"/>
      <c r="T2397" s="12"/>
      <c r="U2397" s="10"/>
      <c r="V2397" s="10"/>
      <c r="W2397" s="10"/>
      <c r="X2397" s="10"/>
      <c r="Y2397" s="10"/>
      <c r="Z2397" s="10"/>
      <c r="AA2397" s="10"/>
      <c r="AB2397" s="10"/>
      <c r="AC2397" s="10"/>
      <c r="AD2397" s="10"/>
      <c r="AE2397" s="10"/>
      <c r="AF2397" s="10"/>
      <c r="AG2397" s="10"/>
      <c r="AH2397" s="10"/>
      <c r="AI2397" s="10"/>
      <c r="AJ2397" s="10"/>
      <c r="AK2397" s="10"/>
      <c r="AL2397" s="10"/>
      <c r="AM2397" s="10"/>
      <c r="AN2397" s="10"/>
    </row>
    <row r="2398" spans="1:40" ht="12.5" thickBot="1" x14ac:dyDescent="0.35">
      <c r="A2398" s="209"/>
      <c r="B2398" s="260">
        <v>3.9972941368432505E-2</v>
      </c>
      <c r="C2398" s="308"/>
      <c r="D2398" s="329"/>
      <c r="E2398" s="249" t="s">
        <v>132</v>
      </c>
      <c r="F2398" s="249" t="s">
        <v>187</v>
      </c>
      <c r="G2398" s="251" t="s">
        <v>346</v>
      </c>
      <c r="H2398" s="339"/>
      <c r="I2398" s="116" t="s">
        <v>360</v>
      </c>
      <c r="J2398" s="117" t="s">
        <v>362</v>
      </c>
      <c r="K2398" s="2"/>
      <c r="L2398" s="2"/>
      <c r="M2398" s="109"/>
      <c r="N2398" s="106"/>
      <c r="O2398" s="110" t="str">
        <f t="shared" si="77"/>
        <v>... €</v>
      </c>
      <c r="P2398" s="111" t="str">
        <f t="shared" si="78"/>
        <v>... €</v>
      </c>
      <c r="Q2398" s="12"/>
      <c r="R2398" s="12"/>
      <c r="S2398" s="12"/>
      <c r="T2398" s="12"/>
      <c r="U2398" s="10"/>
      <c r="V2398" s="10"/>
      <c r="W2398" s="10"/>
      <c r="X2398" s="10"/>
      <c r="Y2398" s="10"/>
      <c r="Z2398" s="10"/>
      <c r="AA2398" s="10"/>
      <c r="AB2398" s="10"/>
      <c r="AC2398" s="10"/>
      <c r="AD2398" s="10"/>
      <c r="AE2398" s="10"/>
      <c r="AF2398" s="10"/>
      <c r="AG2398" s="10"/>
      <c r="AH2398" s="10"/>
      <c r="AI2398" s="10"/>
      <c r="AJ2398" s="10"/>
      <c r="AK2398" s="10"/>
      <c r="AL2398" s="10"/>
      <c r="AM2398" s="10"/>
      <c r="AN2398" s="10"/>
    </row>
    <row r="2399" spans="1:40" ht="36" customHeight="1" thickBot="1" x14ac:dyDescent="0.35">
      <c r="A2399" s="209"/>
      <c r="B2399" s="260">
        <v>3.9972941368432505E-2</v>
      </c>
      <c r="C2399" s="308"/>
      <c r="D2399" s="329"/>
      <c r="E2399" s="261" t="s">
        <v>275</v>
      </c>
      <c r="F2399" s="261" t="s">
        <v>274</v>
      </c>
      <c r="G2399" s="251" t="s">
        <v>358</v>
      </c>
      <c r="H2399" s="339"/>
      <c r="I2399" s="116" t="s">
        <v>360</v>
      </c>
      <c r="J2399" s="117" t="s">
        <v>362</v>
      </c>
      <c r="K2399" s="2"/>
      <c r="L2399" s="2"/>
      <c r="M2399" s="109"/>
      <c r="N2399" s="106"/>
      <c r="O2399" s="110" t="str">
        <f t="shared" si="77"/>
        <v>... €</v>
      </c>
      <c r="P2399" s="111" t="str">
        <f t="shared" si="78"/>
        <v>... €</v>
      </c>
      <c r="Q2399" s="12"/>
      <c r="R2399" s="10"/>
      <c r="S2399" s="10"/>
      <c r="T2399" s="10"/>
      <c r="U2399" s="10"/>
      <c r="V2399" s="10"/>
      <c r="W2399" s="10"/>
      <c r="X2399" s="10"/>
      <c r="Y2399" s="10"/>
      <c r="Z2399" s="10"/>
      <c r="AA2399" s="10"/>
      <c r="AB2399" s="10"/>
      <c r="AC2399" s="10"/>
      <c r="AD2399" s="10"/>
      <c r="AE2399" s="10"/>
      <c r="AF2399" s="10"/>
      <c r="AG2399" s="10"/>
      <c r="AH2399" s="10"/>
      <c r="AI2399" s="10"/>
      <c r="AJ2399" s="10"/>
      <c r="AK2399" s="10"/>
    </row>
    <row r="2400" spans="1:40" ht="156" customHeight="1" thickBot="1" x14ac:dyDescent="0.35">
      <c r="A2400" s="209"/>
      <c r="B2400" s="260">
        <v>3.9972941368432505E-2</v>
      </c>
      <c r="C2400" s="309"/>
      <c r="D2400" s="329"/>
      <c r="E2400" s="249" t="s">
        <v>173</v>
      </c>
      <c r="F2400" s="249" t="s">
        <v>11</v>
      </c>
      <c r="G2400" s="252" t="s">
        <v>359</v>
      </c>
      <c r="H2400" s="339"/>
      <c r="I2400" s="116" t="s">
        <v>360</v>
      </c>
      <c r="J2400" s="117" t="s">
        <v>362</v>
      </c>
      <c r="K2400" s="2"/>
      <c r="L2400" s="2"/>
      <c r="M2400" s="109"/>
      <c r="N2400" s="106"/>
      <c r="O2400" s="110" t="str">
        <f t="shared" si="77"/>
        <v>... €</v>
      </c>
      <c r="P2400" s="111" t="str">
        <f t="shared" si="78"/>
        <v>... €</v>
      </c>
      <c r="Q2400" s="12"/>
      <c r="R2400" s="12"/>
      <c r="S2400" s="12"/>
      <c r="T2400" s="12"/>
      <c r="U2400" s="10"/>
      <c r="V2400" s="10"/>
      <c r="W2400" s="10"/>
      <c r="X2400" s="10"/>
      <c r="Y2400" s="10"/>
      <c r="Z2400" s="10"/>
      <c r="AA2400" s="10"/>
      <c r="AB2400" s="10"/>
      <c r="AC2400" s="10"/>
      <c r="AD2400" s="10"/>
      <c r="AE2400" s="10"/>
      <c r="AF2400" s="10"/>
      <c r="AG2400" s="10"/>
      <c r="AH2400" s="10"/>
      <c r="AI2400" s="10"/>
      <c r="AJ2400" s="10"/>
      <c r="AK2400" s="10"/>
      <c r="AL2400" s="10"/>
      <c r="AM2400" s="10"/>
      <c r="AN2400" s="10"/>
    </row>
    <row r="2401" spans="1:40" ht="12.5" thickBot="1" x14ac:dyDescent="0.35">
      <c r="A2401" s="209"/>
      <c r="B2401" s="260">
        <v>3.9972941368432505E-2</v>
      </c>
      <c r="C2401" s="307" t="s">
        <v>260</v>
      </c>
      <c r="D2401" s="329" t="s">
        <v>202</v>
      </c>
      <c r="E2401" s="249" t="s">
        <v>200</v>
      </c>
      <c r="F2401" s="249" t="s">
        <v>68</v>
      </c>
      <c r="G2401" s="330" t="s">
        <v>270</v>
      </c>
      <c r="H2401" s="339"/>
      <c r="I2401" s="116" t="s">
        <v>360</v>
      </c>
      <c r="J2401" s="117" t="s">
        <v>362</v>
      </c>
      <c r="K2401" s="2"/>
      <c r="L2401" s="2"/>
      <c r="M2401" s="109"/>
      <c r="N2401" s="106"/>
      <c r="O2401" s="110" t="str">
        <f t="shared" si="77"/>
        <v>... €</v>
      </c>
      <c r="P2401" s="111" t="str">
        <f t="shared" si="78"/>
        <v>... €</v>
      </c>
      <c r="Q2401" s="12"/>
      <c r="R2401" s="12"/>
      <c r="S2401" s="12"/>
      <c r="T2401" s="12"/>
      <c r="U2401" s="10"/>
      <c r="V2401" s="10"/>
      <c r="W2401" s="10"/>
      <c r="X2401" s="10"/>
      <c r="Y2401" s="10"/>
      <c r="Z2401" s="10"/>
      <c r="AA2401" s="10"/>
      <c r="AB2401" s="10"/>
      <c r="AC2401" s="10"/>
      <c r="AD2401" s="10"/>
      <c r="AE2401" s="10"/>
      <c r="AF2401" s="10"/>
      <c r="AG2401" s="10"/>
      <c r="AH2401" s="10"/>
      <c r="AI2401" s="10"/>
      <c r="AJ2401" s="10"/>
      <c r="AK2401" s="10"/>
      <c r="AL2401" s="10"/>
      <c r="AM2401" s="10"/>
      <c r="AN2401" s="10"/>
    </row>
    <row r="2402" spans="1:40" ht="12.5" thickBot="1" x14ac:dyDescent="0.35">
      <c r="A2402" s="209"/>
      <c r="B2402" s="260">
        <v>3.9972941368432505E-2</v>
      </c>
      <c r="C2402" s="308"/>
      <c r="D2402" s="329"/>
      <c r="E2402" s="249" t="s">
        <v>132</v>
      </c>
      <c r="F2402" s="249" t="s">
        <v>343</v>
      </c>
      <c r="G2402" s="330"/>
      <c r="H2402" s="339"/>
      <c r="I2402" s="116" t="s">
        <v>360</v>
      </c>
      <c r="J2402" s="117" t="s">
        <v>362</v>
      </c>
      <c r="K2402" s="2"/>
      <c r="L2402" s="2"/>
      <c r="M2402" s="109"/>
      <c r="N2402" s="106"/>
      <c r="O2402" s="110" t="str">
        <f t="shared" si="77"/>
        <v>... €</v>
      </c>
      <c r="P2402" s="111" t="str">
        <f t="shared" si="78"/>
        <v>... €</v>
      </c>
      <c r="Q2402" s="12"/>
      <c r="R2402" s="12"/>
      <c r="S2402" s="12"/>
      <c r="T2402" s="12"/>
      <c r="U2402" s="10"/>
      <c r="V2402" s="10"/>
      <c r="W2402" s="10"/>
      <c r="X2402" s="10"/>
      <c r="Y2402" s="10"/>
      <c r="Z2402" s="10"/>
      <c r="AA2402" s="10"/>
      <c r="AB2402" s="10"/>
      <c r="AC2402" s="10"/>
      <c r="AD2402" s="10"/>
      <c r="AE2402" s="10"/>
      <c r="AF2402" s="10"/>
      <c r="AG2402" s="10"/>
      <c r="AH2402" s="10"/>
      <c r="AI2402" s="10"/>
      <c r="AJ2402" s="10"/>
      <c r="AK2402" s="10"/>
      <c r="AL2402" s="10"/>
      <c r="AM2402" s="10"/>
      <c r="AN2402" s="10"/>
    </row>
    <row r="2403" spans="1:40" ht="12.5" thickBot="1" x14ac:dyDescent="0.35">
      <c r="A2403" s="209"/>
      <c r="B2403" s="260">
        <v>3.9972941368432505E-2</v>
      </c>
      <c r="C2403" s="308"/>
      <c r="D2403" s="329"/>
      <c r="E2403" s="249" t="s">
        <v>132</v>
      </c>
      <c r="F2403" s="249" t="s">
        <v>187</v>
      </c>
      <c r="G2403" s="330"/>
      <c r="H2403" s="339"/>
      <c r="I2403" s="116" t="s">
        <v>360</v>
      </c>
      <c r="J2403" s="117" t="s">
        <v>362</v>
      </c>
      <c r="K2403" s="2"/>
      <c r="L2403" s="2"/>
      <c r="M2403" s="109"/>
      <c r="N2403" s="106"/>
      <c r="O2403" s="110" t="str">
        <f t="shared" si="77"/>
        <v>... €</v>
      </c>
      <c r="P2403" s="111" t="str">
        <f t="shared" si="78"/>
        <v>... €</v>
      </c>
      <c r="Q2403" s="12"/>
      <c r="R2403" s="12"/>
      <c r="S2403" s="12"/>
      <c r="T2403" s="12"/>
      <c r="U2403" s="10"/>
      <c r="V2403" s="10"/>
      <c r="W2403" s="10"/>
      <c r="X2403" s="10"/>
      <c r="Y2403" s="10"/>
      <c r="Z2403" s="10"/>
      <c r="AA2403" s="10"/>
      <c r="AB2403" s="10"/>
      <c r="AC2403" s="10"/>
      <c r="AD2403" s="10"/>
      <c r="AE2403" s="10"/>
      <c r="AF2403" s="10"/>
      <c r="AG2403" s="10"/>
      <c r="AH2403" s="10"/>
      <c r="AI2403" s="10"/>
      <c r="AJ2403" s="10"/>
      <c r="AK2403" s="10"/>
      <c r="AL2403" s="10"/>
      <c r="AM2403" s="10"/>
      <c r="AN2403" s="10"/>
    </row>
    <row r="2404" spans="1:40" ht="12.5" thickBot="1" x14ac:dyDescent="0.35">
      <c r="A2404" s="209"/>
      <c r="B2404" s="260">
        <v>3.9972941368432505E-2</v>
      </c>
      <c r="C2404" s="308"/>
      <c r="D2404" s="329"/>
      <c r="E2404" s="261" t="s">
        <v>275</v>
      </c>
      <c r="F2404" s="261" t="s">
        <v>274</v>
      </c>
      <c r="G2404" s="330"/>
      <c r="H2404" s="339"/>
      <c r="I2404" s="116" t="s">
        <v>360</v>
      </c>
      <c r="J2404" s="117" t="s">
        <v>362</v>
      </c>
      <c r="K2404" s="2"/>
      <c r="L2404" s="2"/>
      <c r="M2404" s="109"/>
      <c r="N2404" s="106"/>
      <c r="O2404" s="110" t="str">
        <f t="shared" si="77"/>
        <v>... €</v>
      </c>
      <c r="P2404" s="111" t="str">
        <f t="shared" si="78"/>
        <v>... €</v>
      </c>
      <c r="Q2404" s="12"/>
      <c r="R2404" s="10"/>
      <c r="S2404" s="10"/>
      <c r="T2404" s="10"/>
      <c r="U2404" s="10"/>
      <c r="V2404" s="10"/>
      <c r="W2404" s="10"/>
      <c r="X2404" s="10"/>
      <c r="Y2404" s="10"/>
      <c r="Z2404" s="10"/>
      <c r="AA2404" s="10"/>
      <c r="AB2404" s="10"/>
      <c r="AC2404" s="10"/>
      <c r="AD2404" s="10"/>
      <c r="AE2404" s="10"/>
      <c r="AF2404" s="10"/>
      <c r="AG2404" s="10"/>
      <c r="AH2404" s="10"/>
      <c r="AI2404" s="10"/>
      <c r="AJ2404" s="10"/>
      <c r="AK2404" s="10"/>
    </row>
    <row r="2405" spans="1:40" ht="12.5" thickBot="1" x14ac:dyDescent="0.35">
      <c r="A2405" s="209"/>
      <c r="B2405" s="260">
        <v>3.9972941368432505E-2</v>
      </c>
      <c r="C2405" s="309"/>
      <c r="D2405" s="329"/>
      <c r="E2405" s="249" t="s">
        <v>173</v>
      </c>
      <c r="F2405" s="249" t="s">
        <v>11</v>
      </c>
      <c r="G2405" s="330"/>
      <c r="H2405" s="339"/>
      <c r="I2405" s="116" t="s">
        <v>360</v>
      </c>
      <c r="J2405" s="117" t="s">
        <v>362</v>
      </c>
      <c r="K2405" s="2"/>
      <c r="L2405" s="2"/>
      <c r="M2405" s="109"/>
      <c r="N2405" s="106"/>
      <c r="O2405" s="110" t="str">
        <f t="shared" si="77"/>
        <v>... €</v>
      </c>
      <c r="P2405" s="111" t="str">
        <f t="shared" si="78"/>
        <v>... €</v>
      </c>
      <c r="Q2405" s="12"/>
      <c r="R2405" s="12"/>
      <c r="S2405" s="12"/>
      <c r="T2405" s="12"/>
      <c r="U2405" s="10"/>
      <c r="V2405" s="10"/>
      <c r="W2405" s="10"/>
      <c r="X2405" s="10"/>
      <c r="Y2405" s="10"/>
      <c r="Z2405" s="10"/>
      <c r="AA2405" s="10"/>
      <c r="AB2405" s="10"/>
      <c r="AC2405" s="10"/>
      <c r="AD2405" s="10"/>
      <c r="AE2405" s="10"/>
      <c r="AF2405" s="10"/>
      <c r="AG2405" s="10"/>
      <c r="AH2405" s="10"/>
      <c r="AI2405" s="10"/>
      <c r="AJ2405" s="10"/>
      <c r="AK2405" s="10"/>
      <c r="AL2405" s="10"/>
      <c r="AM2405" s="10"/>
      <c r="AN2405" s="10"/>
    </row>
    <row r="2406" spans="1:40" s="5" customFormat="1" ht="14.5" customHeight="1" thickBot="1" x14ac:dyDescent="0.35">
      <c r="A2406" s="210"/>
      <c r="B2406" s="278">
        <v>0.3268626326355033</v>
      </c>
      <c r="C2406" s="304" t="s">
        <v>342</v>
      </c>
      <c r="D2406" s="331" t="s">
        <v>218</v>
      </c>
      <c r="E2406" s="248" t="s">
        <v>10</v>
      </c>
      <c r="F2406" s="261" t="s">
        <v>203</v>
      </c>
      <c r="G2406" s="355" t="s">
        <v>272</v>
      </c>
      <c r="H2406" s="353">
        <v>6000</v>
      </c>
      <c r="I2406" s="116" t="s">
        <v>360</v>
      </c>
      <c r="J2406" s="117" t="s">
        <v>362</v>
      </c>
      <c r="K2406" s="2"/>
      <c r="L2406" s="2"/>
      <c r="M2406" s="109"/>
      <c r="N2406" s="106"/>
      <c r="O2406" s="110" t="str">
        <f t="shared" si="77"/>
        <v>... €</v>
      </c>
      <c r="P2406" s="111" t="str">
        <f t="shared" si="78"/>
        <v>... €</v>
      </c>
      <c r="Q2406" s="4"/>
      <c r="R2406" s="2"/>
      <c r="S2406" s="2"/>
      <c r="T2406" s="2"/>
      <c r="U2406" s="2"/>
      <c r="V2406" s="2"/>
      <c r="W2406" s="2"/>
      <c r="X2406" s="2"/>
      <c r="Y2406" s="2"/>
      <c r="Z2406" s="2"/>
      <c r="AA2406" s="2"/>
      <c r="AB2406" s="2"/>
      <c r="AC2406" s="2"/>
      <c r="AD2406" s="2"/>
      <c r="AE2406" s="2"/>
      <c r="AF2406" s="2"/>
      <c r="AG2406" s="2"/>
      <c r="AH2406" s="2"/>
      <c r="AI2406" s="2"/>
      <c r="AJ2406" s="2"/>
      <c r="AK2406" s="2"/>
    </row>
    <row r="2407" spans="1:40" s="5" customFormat="1" ht="12.5" thickBot="1" x14ac:dyDescent="0.35">
      <c r="A2407" s="210"/>
      <c r="B2407" s="278">
        <v>0.3268626326355033</v>
      </c>
      <c r="C2407" s="305"/>
      <c r="D2407" s="331"/>
      <c r="E2407" s="248" t="s">
        <v>14</v>
      </c>
      <c r="F2407" s="261" t="s">
        <v>204</v>
      </c>
      <c r="G2407" s="355"/>
      <c r="H2407" s="353"/>
      <c r="I2407" s="116" t="s">
        <v>360</v>
      </c>
      <c r="J2407" s="117" t="s">
        <v>362</v>
      </c>
      <c r="K2407" s="2"/>
      <c r="L2407" s="2"/>
      <c r="M2407" s="109"/>
      <c r="N2407" s="106"/>
      <c r="O2407" s="110" t="str">
        <f t="shared" si="77"/>
        <v>... €</v>
      </c>
      <c r="P2407" s="111" t="str">
        <f t="shared" si="78"/>
        <v>... €</v>
      </c>
      <c r="Q2407" s="4"/>
      <c r="R2407" s="2"/>
      <c r="S2407" s="2"/>
      <c r="T2407" s="2"/>
      <c r="U2407" s="2"/>
      <c r="V2407" s="2"/>
      <c r="W2407" s="2"/>
      <c r="X2407" s="2"/>
      <c r="Y2407" s="2"/>
      <c r="Z2407" s="2"/>
      <c r="AA2407" s="2"/>
      <c r="AB2407" s="2"/>
      <c r="AC2407" s="2"/>
      <c r="AD2407" s="2"/>
      <c r="AE2407" s="2"/>
      <c r="AF2407" s="2"/>
      <c r="AG2407" s="2"/>
      <c r="AH2407" s="2"/>
      <c r="AI2407" s="2"/>
      <c r="AJ2407" s="2"/>
      <c r="AK2407" s="2"/>
    </row>
    <row r="2408" spans="1:40" s="5" customFormat="1" ht="12.5" thickBot="1" x14ac:dyDescent="0.35">
      <c r="A2408" s="210"/>
      <c r="B2408" s="278">
        <v>0.3268626326355033</v>
      </c>
      <c r="C2408" s="305"/>
      <c r="D2408" s="331"/>
      <c r="E2408" s="248" t="s">
        <v>205</v>
      </c>
      <c r="F2408" s="261" t="s">
        <v>11</v>
      </c>
      <c r="G2408" s="355"/>
      <c r="H2408" s="353"/>
      <c r="I2408" s="116" t="s">
        <v>360</v>
      </c>
      <c r="J2408" s="117" t="s">
        <v>362</v>
      </c>
      <c r="K2408" s="2"/>
      <c r="L2408" s="2"/>
      <c r="M2408" s="109"/>
      <c r="N2408" s="106"/>
      <c r="O2408" s="110" t="str">
        <f t="shared" si="77"/>
        <v>... €</v>
      </c>
      <c r="P2408" s="111" t="str">
        <f t="shared" si="78"/>
        <v>... €</v>
      </c>
      <c r="Q2408" s="4"/>
      <c r="R2408" s="2"/>
      <c r="S2408" s="2"/>
      <c r="T2408" s="2"/>
      <c r="U2408" s="2"/>
      <c r="V2408" s="2"/>
      <c r="W2408" s="2"/>
      <c r="X2408" s="2"/>
      <c r="Y2408" s="2"/>
      <c r="Z2408" s="2"/>
      <c r="AA2408" s="2"/>
      <c r="AB2408" s="2"/>
      <c r="AC2408" s="2"/>
      <c r="AD2408" s="2"/>
      <c r="AE2408" s="2"/>
      <c r="AF2408" s="2"/>
      <c r="AG2408" s="2"/>
      <c r="AH2408" s="2"/>
      <c r="AI2408" s="2"/>
      <c r="AJ2408" s="2"/>
      <c r="AK2408" s="2"/>
    </row>
    <row r="2409" spans="1:40" s="5" customFormat="1" ht="12.5" thickBot="1" x14ac:dyDescent="0.35">
      <c r="A2409" s="210"/>
      <c r="B2409" s="278">
        <v>0.3268626326355033</v>
      </c>
      <c r="C2409" s="305"/>
      <c r="D2409" s="331"/>
      <c r="E2409" s="248" t="s">
        <v>205</v>
      </c>
      <c r="F2409" s="261" t="s">
        <v>17</v>
      </c>
      <c r="G2409" s="355"/>
      <c r="H2409" s="353"/>
      <c r="I2409" s="116" t="s">
        <v>360</v>
      </c>
      <c r="J2409" s="117" t="s">
        <v>362</v>
      </c>
      <c r="K2409" s="2"/>
      <c r="L2409" s="2"/>
      <c r="M2409" s="109"/>
      <c r="N2409" s="106"/>
      <c r="O2409" s="110" t="str">
        <f t="shared" si="77"/>
        <v>... €</v>
      </c>
      <c r="P2409" s="111" t="str">
        <f t="shared" si="78"/>
        <v>... €</v>
      </c>
      <c r="Q2409" s="4"/>
      <c r="R2409" s="2"/>
      <c r="S2409" s="2"/>
      <c r="T2409" s="2"/>
      <c r="U2409" s="2"/>
      <c r="V2409" s="2"/>
      <c r="W2409" s="2"/>
      <c r="X2409" s="2"/>
      <c r="Y2409" s="2"/>
      <c r="Z2409" s="2"/>
      <c r="AA2409" s="2"/>
      <c r="AB2409" s="2"/>
      <c r="AC2409" s="2"/>
      <c r="AD2409" s="2"/>
      <c r="AE2409" s="2"/>
      <c r="AF2409" s="2"/>
      <c r="AG2409" s="2"/>
      <c r="AH2409" s="2"/>
      <c r="AI2409" s="2"/>
      <c r="AJ2409" s="2"/>
      <c r="AK2409" s="2"/>
    </row>
    <row r="2410" spans="1:40" s="5" customFormat="1" ht="12.5" thickBot="1" x14ac:dyDescent="0.35">
      <c r="A2410" s="210"/>
      <c r="B2410" s="278">
        <v>0.3268626326355033</v>
      </c>
      <c r="C2410" s="305"/>
      <c r="D2410" s="331"/>
      <c r="E2410" s="248" t="s">
        <v>18</v>
      </c>
      <c r="F2410" s="261" t="s">
        <v>206</v>
      </c>
      <c r="G2410" s="355"/>
      <c r="H2410" s="353"/>
      <c r="I2410" s="116" t="s">
        <v>360</v>
      </c>
      <c r="J2410" s="117" t="s">
        <v>362</v>
      </c>
      <c r="K2410" s="2"/>
      <c r="L2410" s="2"/>
      <c r="M2410" s="109"/>
      <c r="N2410" s="106"/>
      <c r="O2410" s="110" t="str">
        <f t="shared" si="77"/>
        <v>... €</v>
      </c>
      <c r="P2410" s="111" t="str">
        <f t="shared" si="78"/>
        <v>... €</v>
      </c>
      <c r="Q2410" s="4"/>
      <c r="R2410" s="2"/>
      <c r="S2410" s="2"/>
      <c r="T2410" s="2"/>
      <c r="U2410" s="2"/>
      <c r="V2410" s="2"/>
      <c r="W2410" s="2"/>
      <c r="X2410" s="2"/>
      <c r="Y2410" s="2"/>
      <c r="Z2410" s="2"/>
      <c r="AA2410" s="2"/>
      <c r="AB2410" s="2"/>
      <c r="AC2410" s="2"/>
      <c r="AD2410" s="2"/>
      <c r="AE2410" s="2"/>
      <c r="AF2410" s="2"/>
      <c r="AG2410" s="2"/>
      <c r="AH2410" s="2"/>
      <c r="AI2410" s="2"/>
      <c r="AJ2410" s="2"/>
      <c r="AK2410" s="2"/>
    </row>
    <row r="2411" spans="1:40" s="5" customFormat="1" ht="12.5" thickBot="1" x14ac:dyDescent="0.35">
      <c r="A2411" s="210"/>
      <c r="B2411" s="278">
        <v>0.3268626326355033</v>
      </c>
      <c r="C2411" s="305"/>
      <c r="D2411" s="331"/>
      <c r="E2411" s="248" t="s">
        <v>207</v>
      </c>
      <c r="F2411" s="279" t="s">
        <v>19</v>
      </c>
      <c r="G2411" s="355"/>
      <c r="H2411" s="353"/>
      <c r="I2411" s="116" t="s">
        <v>360</v>
      </c>
      <c r="J2411" s="117" t="s">
        <v>362</v>
      </c>
      <c r="K2411" s="2"/>
      <c r="L2411" s="2"/>
      <c r="M2411" s="109"/>
      <c r="N2411" s="106"/>
      <c r="O2411" s="110" t="str">
        <f t="shared" si="77"/>
        <v>... €</v>
      </c>
      <c r="P2411" s="111" t="str">
        <f t="shared" si="78"/>
        <v>... €</v>
      </c>
      <c r="Q2411" s="4"/>
      <c r="R2411" s="2"/>
      <c r="S2411" s="2"/>
      <c r="T2411" s="2"/>
      <c r="U2411" s="2"/>
      <c r="V2411" s="2"/>
      <c r="W2411" s="2"/>
      <c r="X2411" s="2"/>
      <c r="Y2411" s="2"/>
      <c r="Z2411" s="2"/>
      <c r="AA2411" s="2"/>
      <c r="AB2411" s="2"/>
      <c r="AC2411" s="2"/>
      <c r="AD2411" s="2"/>
      <c r="AE2411" s="2"/>
      <c r="AF2411" s="2"/>
      <c r="AG2411" s="2"/>
      <c r="AH2411" s="2"/>
      <c r="AI2411" s="2"/>
      <c r="AJ2411" s="2"/>
      <c r="AK2411" s="2"/>
    </row>
    <row r="2412" spans="1:40" s="5" customFormat="1" ht="12.5" thickBot="1" x14ac:dyDescent="0.35">
      <c r="A2412" s="210"/>
      <c r="B2412" s="278">
        <v>0.3268626326355033</v>
      </c>
      <c r="C2412" s="305"/>
      <c r="D2412" s="331"/>
      <c r="E2412" s="248" t="s">
        <v>208</v>
      </c>
      <c r="F2412" s="279" t="s">
        <v>11</v>
      </c>
      <c r="G2412" s="355"/>
      <c r="H2412" s="353"/>
      <c r="I2412" s="116" t="s">
        <v>360</v>
      </c>
      <c r="J2412" s="117" t="s">
        <v>362</v>
      </c>
      <c r="K2412" s="2"/>
      <c r="L2412" s="2"/>
      <c r="M2412" s="109"/>
      <c r="N2412" s="106"/>
      <c r="O2412" s="110" t="str">
        <f t="shared" si="77"/>
        <v>... €</v>
      </c>
      <c r="P2412" s="111" t="str">
        <f t="shared" si="78"/>
        <v>... €</v>
      </c>
      <c r="Q2412" s="4"/>
      <c r="R2412" s="2"/>
      <c r="S2412" s="2"/>
      <c r="T2412" s="2"/>
      <c r="U2412" s="2"/>
      <c r="V2412" s="2"/>
      <c r="W2412" s="2"/>
      <c r="X2412" s="2"/>
      <c r="Y2412" s="2"/>
      <c r="Z2412" s="2"/>
      <c r="AA2412" s="2"/>
      <c r="AB2412" s="2"/>
      <c r="AC2412" s="2"/>
      <c r="AD2412" s="2"/>
      <c r="AE2412" s="2"/>
      <c r="AF2412" s="2"/>
      <c r="AG2412" s="2"/>
      <c r="AH2412" s="2"/>
      <c r="AI2412" s="2"/>
      <c r="AJ2412" s="2"/>
      <c r="AK2412" s="2"/>
    </row>
    <row r="2413" spans="1:40" s="5" customFormat="1" ht="12.5" thickBot="1" x14ac:dyDescent="0.35">
      <c r="A2413" s="210"/>
      <c r="B2413" s="278">
        <v>0.3268626326355033</v>
      </c>
      <c r="C2413" s="305"/>
      <c r="D2413" s="331"/>
      <c r="E2413" s="248" t="s">
        <v>48</v>
      </c>
      <c r="F2413" s="279" t="s">
        <v>184</v>
      </c>
      <c r="G2413" s="355"/>
      <c r="H2413" s="353"/>
      <c r="I2413" s="116" t="s">
        <v>360</v>
      </c>
      <c r="J2413" s="117" t="s">
        <v>362</v>
      </c>
      <c r="K2413" s="2"/>
      <c r="L2413" s="2"/>
      <c r="M2413" s="109"/>
      <c r="N2413" s="106"/>
      <c r="O2413" s="110" t="str">
        <f t="shared" si="77"/>
        <v>... €</v>
      </c>
      <c r="P2413" s="111" t="str">
        <f t="shared" si="78"/>
        <v>... €</v>
      </c>
      <c r="Q2413" s="4"/>
      <c r="R2413" s="2"/>
      <c r="S2413" s="2"/>
      <c r="T2413" s="2"/>
      <c r="U2413" s="2"/>
      <c r="V2413" s="2"/>
      <c r="W2413" s="2"/>
      <c r="X2413" s="2"/>
      <c r="Y2413" s="2"/>
      <c r="Z2413" s="2"/>
      <c r="AA2413" s="2"/>
      <c r="AB2413" s="2"/>
      <c r="AC2413" s="2"/>
      <c r="AD2413" s="2"/>
      <c r="AE2413" s="2"/>
      <c r="AF2413" s="2"/>
      <c r="AG2413" s="2"/>
      <c r="AH2413" s="2"/>
      <c r="AI2413" s="2"/>
      <c r="AJ2413" s="2"/>
      <c r="AK2413" s="2"/>
    </row>
    <row r="2414" spans="1:40" s="5" customFormat="1" ht="12.5" thickBot="1" x14ac:dyDescent="0.35">
      <c r="A2414" s="210"/>
      <c r="B2414" s="278">
        <v>0.3268626326355033</v>
      </c>
      <c r="C2414" s="305"/>
      <c r="D2414" s="331"/>
      <c r="E2414" s="248" t="s">
        <v>208</v>
      </c>
      <c r="F2414" s="279" t="s">
        <v>19</v>
      </c>
      <c r="G2414" s="355"/>
      <c r="H2414" s="353"/>
      <c r="I2414" s="116" t="s">
        <v>360</v>
      </c>
      <c r="J2414" s="117" t="s">
        <v>362</v>
      </c>
      <c r="K2414" s="2"/>
      <c r="L2414" s="2"/>
      <c r="M2414" s="109"/>
      <c r="N2414" s="106"/>
      <c r="O2414" s="110" t="str">
        <f t="shared" si="77"/>
        <v>... €</v>
      </c>
      <c r="P2414" s="111" t="str">
        <f t="shared" si="78"/>
        <v>... €</v>
      </c>
      <c r="Q2414" s="4"/>
      <c r="R2414" s="2"/>
      <c r="S2414" s="2"/>
      <c r="T2414" s="2"/>
      <c r="U2414" s="2"/>
      <c r="V2414" s="2"/>
      <c r="W2414" s="2"/>
      <c r="X2414" s="2"/>
      <c r="Y2414" s="2"/>
      <c r="Z2414" s="2"/>
      <c r="AA2414" s="2"/>
      <c r="AB2414" s="2"/>
      <c r="AC2414" s="2"/>
      <c r="AD2414" s="2"/>
      <c r="AE2414" s="2"/>
      <c r="AF2414" s="2"/>
      <c r="AG2414" s="2"/>
      <c r="AH2414" s="2"/>
      <c r="AI2414" s="2"/>
      <c r="AJ2414" s="2"/>
      <c r="AK2414" s="2"/>
    </row>
    <row r="2415" spans="1:40" s="5" customFormat="1" ht="12.5" thickBot="1" x14ac:dyDescent="0.35">
      <c r="A2415" s="210"/>
      <c r="B2415" s="278">
        <v>0.3268626326355033</v>
      </c>
      <c r="C2415" s="305"/>
      <c r="D2415" s="331"/>
      <c r="E2415" s="248" t="s">
        <v>209</v>
      </c>
      <c r="F2415" s="279" t="s">
        <v>11</v>
      </c>
      <c r="G2415" s="355"/>
      <c r="H2415" s="353"/>
      <c r="I2415" s="116" t="s">
        <v>360</v>
      </c>
      <c r="J2415" s="117" t="s">
        <v>362</v>
      </c>
      <c r="K2415" s="2"/>
      <c r="L2415" s="2"/>
      <c r="M2415" s="109"/>
      <c r="N2415" s="106"/>
      <c r="O2415" s="110" t="str">
        <f t="shared" si="77"/>
        <v>... €</v>
      </c>
      <c r="P2415" s="111" t="str">
        <f t="shared" si="78"/>
        <v>... €</v>
      </c>
      <c r="Q2415" s="4"/>
      <c r="R2415" s="2"/>
      <c r="S2415" s="2"/>
      <c r="T2415" s="2"/>
      <c r="U2415" s="2"/>
      <c r="V2415" s="2"/>
      <c r="W2415" s="2"/>
      <c r="X2415" s="2"/>
      <c r="Y2415" s="2"/>
      <c r="Z2415" s="2"/>
      <c r="AA2415" s="2"/>
      <c r="AB2415" s="2"/>
      <c r="AC2415" s="2"/>
      <c r="AD2415" s="2"/>
      <c r="AE2415" s="2"/>
      <c r="AF2415" s="2"/>
      <c r="AG2415" s="2"/>
      <c r="AH2415" s="2"/>
      <c r="AI2415" s="2"/>
      <c r="AJ2415" s="2"/>
      <c r="AK2415" s="2"/>
    </row>
    <row r="2416" spans="1:40" s="5" customFormat="1" ht="267.75" customHeight="1" thickBot="1" x14ac:dyDescent="0.35">
      <c r="A2416" s="210"/>
      <c r="B2416" s="278">
        <v>0.3268626326355033</v>
      </c>
      <c r="C2416" s="305"/>
      <c r="D2416" s="331"/>
      <c r="E2416" s="248" t="s">
        <v>21</v>
      </c>
      <c r="F2416" s="279" t="s">
        <v>206</v>
      </c>
      <c r="G2416" s="355"/>
      <c r="H2416" s="353"/>
      <c r="I2416" s="116" t="s">
        <v>360</v>
      </c>
      <c r="J2416" s="117" t="s">
        <v>362</v>
      </c>
      <c r="K2416" s="2"/>
      <c r="L2416" s="2"/>
      <c r="M2416" s="109"/>
      <c r="N2416" s="106"/>
      <c r="O2416" s="110" t="str">
        <f t="shared" si="77"/>
        <v>... €</v>
      </c>
      <c r="P2416" s="111" t="str">
        <f t="shared" si="78"/>
        <v>... €</v>
      </c>
      <c r="Q2416" s="4"/>
      <c r="R2416" s="2"/>
      <c r="S2416" s="2"/>
      <c r="T2416" s="2"/>
      <c r="U2416" s="2"/>
      <c r="V2416" s="2"/>
      <c r="W2416" s="2"/>
      <c r="X2416" s="2"/>
      <c r="Y2416" s="2"/>
      <c r="Z2416" s="2"/>
      <c r="AA2416" s="2"/>
      <c r="AB2416" s="2"/>
      <c r="AC2416" s="2"/>
      <c r="AD2416" s="2"/>
      <c r="AE2416" s="2"/>
      <c r="AF2416" s="2"/>
      <c r="AG2416" s="2"/>
      <c r="AH2416" s="2"/>
      <c r="AI2416" s="2"/>
      <c r="AJ2416" s="2"/>
      <c r="AK2416" s="2"/>
    </row>
    <row r="2417" spans="1:37" s="5" customFormat="1" ht="12.5" thickBot="1" x14ac:dyDescent="0.35">
      <c r="A2417" s="210"/>
      <c r="B2417" s="278">
        <v>0.3268626326355033</v>
      </c>
      <c r="C2417" s="306"/>
      <c r="D2417" s="331"/>
      <c r="E2417" s="261" t="s">
        <v>275</v>
      </c>
      <c r="F2417" s="261" t="s">
        <v>274</v>
      </c>
      <c r="G2417" s="355"/>
      <c r="H2417" s="353"/>
      <c r="I2417" s="116" t="s">
        <v>360</v>
      </c>
      <c r="J2417" s="117" t="s">
        <v>362</v>
      </c>
      <c r="K2417" s="2"/>
      <c r="L2417" s="2"/>
      <c r="M2417" s="109"/>
      <c r="N2417" s="106"/>
      <c r="O2417" s="110" t="str">
        <f t="shared" si="77"/>
        <v>... €</v>
      </c>
      <c r="P2417" s="111" t="str">
        <f t="shared" si="78"/>
        <v>... €</v>
      </c>
      <c r="Q2417" s="4"/>
      <c r="R2417" s="2"/>
      <c r="S2417" s="2"/>
      <c r="T2417" s="2"/>
      <c r="U2417" s="2"/>
      <c r="V2417" s="2"/>
      <c r="W2417" s="2"/>
      <c r="X2417" s="2"/>
      <c r="Y2417" s="2"/>
      <c r="Z2417" s="2"/>
      <c r="AA2417" s="2"/>
      <c r="AB2417" s="2"/>
      <c r="AC2417" s="2"/>
      <c r="AD2417" s="2"/>
      <c r="AE2417" s="2"/>
      <c r="AF2417" s="2"/>
      <c r="AG2417" s="2"/>
      <c r="AH2417" s="2"/>
      <c r="AI2417" s="2"/>
      <c r="AJ2417" s="2"/>
      <c r="AK2417" s="2"/>
    </row>
    <row r="2418" spans="1:37" x14ac:dyDescent="0.3">
      <c r="A2418" s="204"/>
      <c r="B2418" s="219"/>
      <c r="C2418" s="18"/>
      <c r="D2418" s="8"/>
      <c r="E2418" s="18"/>
      <c r="F2418" s="18"/>
      <c r="H2418" s="15">
        <f>SUM(H38:H2416)</f>
        <v>158500</v>
      </c>
      <c r="I2418" s="17"/>
    </row>
    <row r="2419" spans="1:37" x14ac:dyDescent="0.3">
      <c r="A2419" s="204"/>
      <c r="B2419" s="222"/>
      <c r="C2419" s="120" t="s">
        <v>363</v>
      </c>
      <c r="D2419" s="121"/>
      <c r="E2419" s="122"/>
      <c r="F2419" s="122"/>
      <c r="G2419" s="122"/>
      <c r="H2419" s="122"/>
      <c r="I2419" s="123"/>
    </row>
    <row r="2420" spans="1:37" ht="24" x14ac:dyDescent="0.3">
      <c r="A2420" s="204"/>
      <c r="B2420" s="223" t="s">
        <v>283</v>
      </c>
      <c r="C2420" s="299" t="s">
        <v>370</v>
      </c>
      <c r="D2420" s="300"/>
      <c r="E2420" s="128" t="s">
        <v>371</v>
      </c>
      <c r="F2420" s="129"/>
      <c r="G2420" s="130"/>
      <c r="H2420" s="131" t="s">
        <v>288</v>
      </c>
      <c r="I2420" s="132" t="s">
        <v>289</v>
      </c>
    </row>
    <row r="2421" spans="1:37" x14ac:dyDescent="0.3">
      <c r="A2421" s="204"/>
      <c r="B2421" s="224">
        <v>0.1</v>
      </c>
      <c r="C2421" s="301" t="s">
        <v>372</v>
      </c>
      <c r="D2421" s="302"/>
      <c r="E2421" s="135" t="s">
        <v>373</v>
      </c>
      <c r="F2421" s="136"/>
      <c r="G2421" s="130"/>
      <c r="H2421" s="137" t="s">
        <v>362</v>
      </c>
      <c r="I2421" s="138" t="s">
        <v>362</v>
      </c>
    </row>
    <row r="2422" spans="1:37" x14ac:dyDescent="0.3">
      <c r="A2422" s="204"/>
      <c r="B2422" s="224">
        <v>0.15</v>
      </c>
      <c r="C2422" s="301" t="s">
        <v>372</v>
      </c>
      <c r="D2422" s="302"/>
      <c r="E2422" s="135" t="s">
        <v>374</v>
      </c>
      <c r="F2422" s="136"/>
      <c r="G2422" s="130"/>
      <c r="H2422" s="137" t="s">
        <v>362</v>
      </c>
      <c r="I2422" s="138" t="s">
        <v>362</v>
      </c>
    </row>
    <row r="2423" spans="1:37" ht="12" customHeight="1" x14ac:dyDescent="0.3">
      <c r="A2423" s="204"/>
      <c r="B2423" s="224">
        <v>0.1</v>
      </c>
      <c r="C2423" s="301" t="s">
        <v>372</v>
      </c>
      <c r="D2423" s="302"/>
      <c r="E2423" s="135" t="s">
        <v>375</v>
      </c>
      <c r="F2423" s="136"/>
      <c r="G2423" s="130"/>
      <c r="H2423" s="137" t="s">
        <v>362</v>
      </c>
      <c r="I2423" s="138" t="s">
        <v>362</v>
      </c>
    </row>
    <row r="2424" spans="1:37" x14ac:dyDescent="0.3">
      <c r="A2424" s="204"/>
      <c r="B2424" s="253"/>
      <c r="C2424" s="254"/>
      <c r="D2424" s="254"/>
      <c r="E2424" s="255"/>
      <c r="F2424" s="256"/>
      <c r="G2424" s="257"/>
      <c r="H2424" s="258"/>
      <c r="I2424" s="259"/>
    </row>
    <row r="2425" spans="1:37" x14ac:dyDescent="0.3">
      <c r="A2425" s="204"/>
      <c r="B2425" s="225"/>
      <c r="C2425" s="119"/>
      <c r="D2425" s="142"/>
      <c r="E2425" s="143"/>
      <c r="F2425" s="143"/>
      <c r="G2425" s="143"/>
      <c r="H2425" s="144"/>
      <c r="I2425" s="145"/>
    </row>
    <row r="2426" spans="1:37" x14ac:dyDescent="0.3">
      <c r="A2426" s="204"/>
      <c r="B2426" s="222"/>
      <c r="C2426" s="120" t="s">
        <v>376</v>
      </c>
      <c r="D2426" s="121"/>
      <c r="E2426" s="122"/>
      <c r="F2426" s="122"/>
      <c r="G2426" s="122"/>
      <c r="H2426" s="122"/>
      <c r="I2426" s="123"/>
    </row>
    <row r="2427" spans="1:37" ht="36" x14ac:dyDescent="0.3">
      <c r="A2427" s="204"/>
      <c r="B2427" s="223" t="s">
        <v>283</v>
      </c>
      <c r="C2427" s="299" t="s">
        <v>370</v>
      </c>
      <c r="D2427" s="303"/>
      <c r="E2427" s="303"/>
      <c r="F2427" s="303"/>
      <c r="G2427" s="130"/>
      <c r="H2427" s="131" t="s">
        <v>377</v>
      </c>
      <c r="I2427" s="151" t="s">
        <v>378</v>
      </c>
    </row>
    <row r="2428" spans="1:37" x14ac:dyDescent="0.3">
      <c r="A2428" s="204"/>
      <c r="B2428" s="224">
        <v>0.113</v>
      </c>
      <c r="C2428" s="152" t="s">
        <v>379</v>
      </c>
      <c r="D2428" s="153"/>
      <c r="E2428" s="153"/>
      <c r="F2428" s="153"/>
      <c r="G2428" s="130"/>
      <c r="H2428" s="154" t="s">
        <v>380</v>
      </c>
      <c r="I2428" s="155" t="s">
        <v>380</v>
      </c>
    </row>
    <row r="2429" spans="1:37" x14ac:dyDescent="0.3">
      <c r="A2429" s="204"/>
      <c r="B2429" s="226"/>
      <c r="C2429" s="159"/>
      <c r="D2429" s="142"/>
      <c r="E2429" s="143"/>
      <c r="F2429" s="144"/>
      <c r="G2429" s="145"/>
      <c r="H2429" s="70"/>
      <c r="I2429" s="70"/>
    </row>
    <row r="2430" spans="1:37" x14ac:dyDescent="0.3">
      <c r="A2430" s="204"/>
      <c r="B2430" s="227"/>
      <c r="C2430" s="160" t="s">
        <v>381</v>
      </c>
      <c r="D2430" s="161"/>
      <c r="E2430" s="162"/>
      <c r="F2430" s="162"/>
      <c r="G2430" s="162"/>
      <c r="H2430" s="163"/>
      <c r="I2430" s="164"/>
    </row>
    <row r="2431" spans="1:37" ht="24" x14ac:dyDescent="0.3">
      <c r="A2431" s="204"/>
      <c r="B2431" s="228" t="s">
        <v>283</v>
      </c>
      <c r="C2431" s="299" t="s">
        <v>370</v>
      </c>
      <c r="D2431" s="303"/>
      <c r="E2431" s="303"/>
      <c r="F2431" s="303"/>
      <c r="G2431" s="169"/>
      <c r="H2431" s="131" t="s">
        <v>382</v>
      </c>
      <c r="I2431" s="170" t="s">
        <v>383</v>
      </c>
    </row>
    <row r="2432" spans="1:37" x14ac:dyDescent="0.3">
      <c r="A2432" s="204"/>
      <c r="B2432" s="229">
        <v>0.05</v>
      </c>
      <c r="C2432" s="152" t="s">
        <v>385</v>
      </c>
      <c r="D2432" s="153"/>
      <c r="E2432" s="153"/>
      <c r="F2432" s="153"/>
      <c r="G2432" s="153"/>
      <c r="H2432" s="171" t="s">
        <v>386</v>
      </c>
      <c r="I2432" s="172" t="s">
        <v>386</v>
      </c>
    </row>
    <row r="2433" spans="1:9" x14ac:dyDescent="0.3">
      <c r="A2433" s="204"/>
      <c r="B2433" s="226"/>
      <c r="C2433" s="159"/>
      <c r="D2433" s="142"/>
      <c r="E2433" s="175"/>
      <c r="F2433" s="145"/>
      <c r="G2433" s="176"/>
      <c r="H2433" s="176"/>
      <c r="I2433" s="176"/>
    </row>
    <row r="2434" spans="1:9" x14ac:dyDescent="0.3">
      <c r="A2434" s="204"/>
      <c r="B2434" s="226"/>
      <c r="C2434" s="160" t="s">
        <v>387</v>
      </c>
      <c r="D2434" s="177"/>
      <c r="E2434" s="178"/>
      <c r="F2434" s="179"/>
      <c r="G2434" s="179"/>
      <c r="H2434" s="179"/>
      <c r="I2434" s="164"/>
    </row>
    <row r="2435" spans="1:9" ht="24" x14ac:dyDescent="0.3">
      <c r="A2435" s="204"/>
      <c r="B2435" s="228" t="s">
        <v>283</v>
      </c>
      <c r="C2435" s="299" t="s">
        <v>370</v>
      </c>
      <c r="D2435" s="303"/>
      <c r="E2435" s="303"/>
      <c r="F2435" s="303"/>
      <c r="G2435" s="169"/>
      <c r="H2435" s="131" t="s">
        <v>382</v>
      </c>
      <c r="I2435" s="170" t="s">
        <v>383</v>
      </c>
    </row>
    <row r="2436" spans="1:9" x14ac:dyDescent="0.3">
      <c r="A2436" s="204"/>
      <c r="B2436" s="229">
        <v>0.05</v>
      </c>
      <c r="C2436" s="152" t="s">
        <v>388</v>
      </c>
      <c r="D2436" s="153"/>
      <c r="E2436" s="153"/>
      <c r="F2436" s="153"/>
      <c r="G2436" s="153"/>
      <c r="H2436" s="171" t="s">
        <v>386</v>
      </c>
      <c r="I2436" s="172" t="s">
        <v>386</v>
      </c>
    </row>
    <row r="2437" spans="1:9" x14ac:dyDescent="0.3">
      <c r="A2437" s="204"/>
      <c r="B2437" s="230"/>
      <c r="C2437" s="180"/>
      <c r="D2437" s="181"/>
      <c r="E2437" s="182"/>
      <c r="F2437" s="183"/>
      <c r="G2437" s="184"/>
      <c r="H2437" s="70"/>
      <c r="I2437" s="70"/>
    </row>
    <row r="2438" spans="1:9" x14ac:dyDescent="0.3">
      <c r="A2438" s="204"/>
      <c r="B2438" s="295" t="s">
        <v>389</v>
      </c>
      <c r="C2438" s="295"/>
      <c r="D2438" s="295"/>
      <c r="E2438" s="295"/>
      <c r="F2438" s="295"/>
      <c r="G2438" s="295"/>
      <c r="H2438" s="295"/>
      <c r="I2438" s="295"/>
    </row>
    <row r="2439" spans="1:9" x14ac:dyDescent="0.3">
      <c r="A2439" s="204"/>
      <c r="B2439" s="295" t="s">
        <v>390</v>
      </c>
      <c r="C2439" s="295"/>
      <c r="D2439" s="295"/>
      <c r="E2439" s="295"/>
      <c r="F2439" s="295"/>
      <c r="G2439" s="295"/>
      <c r="H2439" s="295"/>
      <c r="I2439" s="295"/>
    </row>
    <row r="2440" spans="1:9" x14ac:dyDescent="0.3">
      <c r="A2440" s="204"/>
      <c r="B2440" s="295" t="s">
        <v>391</v>
      </c>
      <c r="C2440" s="295"/>
      <c r="D2440" s="295"/>
      <c r="E2440" s="295"/>
      <c r="F2440" s="295"/>
      <c r="G2440" s="295"/>
      <c r="H2440" s="295"/>
      <c r="I2440" s="295"/>
    </row>
    <row r="2441" spans="1:9" x14ac:dyDescent="0.3">
      <c r="A2441" s="204"/>
      <c r="B2441" s="296" t="s">
        <v>392</v>
      </c>
      <c r="C2441" s="296"/>
      <c r="D2441" s="296"/>
      <c r="E2441" s="296"/>
      <c r="F2441" s="296"/>
      <c r="G2441" s="296"/>
      <c r="H2441" s="296"/>
      <c r="I2441" s="296"/>
    </row>
    <row r="2442" spans="1:9" x14ac:dyDescent="0.3">
      <c r="A2442" s="204"/>
      <c r="B2442" s="231"/>
      <c r="C2442" s="185"/>
      <c r="D2442" s="185"/>
      <c r="E2442" s="185"/>
      <c r="F2442" s="185"/>
      <c r="G2442" s="186"/>
      <c r="H2442" s="124"/>
      <c r="I2442" s="124"/>
    </row>
    <row r="2443" spans="1:9" x14ac:dyDescent="0.3">
      <c r="A2443" s="204"/>
      <c r="B2443" s="231" t="s">
        <v>393</v>
      </c>
      <c r="C2443" s="187"/>
      <c r="D2443" s="188"/>
      <c r="E2443" s="188"/>
      <c r="F2443" s="188"/>
      <c r="G2443" s="188"/>
      <c r="H2443" s="124"/>
      <c r="I2443" s="124"/>
    </row>
    <row r="2444" spans="1:9" x14ac:dyDescent="0.3">
      <c r="A2444" s="204"/>
      <c r="B2444" s="297" t="s">
        <v>394</v>
      </c>
      <c r="C2444" s="297"/>
      <c r="D2444" s="297"/>
      <c r="E2444" s="297"/>
      <c r="F2444" s="297"/>
      <c r="G2444" s="297"/>
      <c r="H2444" s="297"/>
      <c r="I2444" s="297"/>
    </row>
    <row r="2445" spans="1:9" x14ac:dyDescent="0.3">
      <c r="A2445" s="204"/>
      <c r="B2445" s="298" t="s">
        <v>395</v>
      </c>
      <c r="C2445" s="298"/>
      <c r="D2445" s="298"/>
      <c r="E2445" s="298"/>
      <c r="F2445" s="298"/>
      <c r="G2445" s="298"/>
      <c r="H2445" s="298"/>
      <c r="I2445" s="298"/>
    </row>
    <row r="2446" spans="1:9" x14ac:dyDescent="0.3">
      <c r="A2446" s="204"/>
      <c r="B2446" s="232"/>
      <c r="C2446" s="185"/>
      <c r="D2446" s="190"/>
      <c r="E2446" s="191"/>
      <c r="F2446" s="191"/>
      <c r="G2446" s="190"/>
      <c r="H2446" s="2"/>
      <c r="I2446" s="2"/>
    </row>
    <row r="2447" spans="1:9" x14ac:dyDescent="0.3">
      <c r="A2447" s="204"/>
      <c r="B2447" s="222"/>
      <c r="C2447" s="192"/>
      <c r="D2447" s="193"/>
      <c r="E2447" s="193"/>
      <c r="F2447" s="193"/>
      <c r="G2447" s="2"/>
      <c r="H2447" s="2"/>
      <c r="I2447" s="2"/>
    </row>
    <row r="2448" spans="1:9" x14ac:dyDescent="0.3">
      <c r="A2448" s="204"/>
      <c r="B2448" s="222"/>
      <c r="C2448" s="192"/>
      <c r="D2448" s="193"/>
      <c r="E2448" s="193"/>
      <c r="F2448" s="193"/>
      <c r="G2448" s="2"/>
      <c r="H2448" s="2"/>
      <c r="I2448" s="2"/>
    </row>
    <row r="2449" spans="1:9" x14ac:dyDescent="0.3">
      <c r="A2449" s="204"/>
      <c r="B2449" s="219"/>
      <c r="C2449" s="8"/>
      <c r="D2449" s="8"/>
      <c r="E2449" s="8"/>
      <c r="F2449" s="3"/>
      <c r="I2449" s="17"/>
    </row>
    <row r="2450" spans="1:9" x14ac:dyDescent="0.3">
      <c r="A2450" s="204"/>
      <c r="B2450" s="219"/>
      <c r="C2450" s="8"/>
      <c r="D2450" s="8"/>
      <c r="E2450" s="8"/>
      <c r="F2450" s="3"/>
      <c r="I2450" s="17"/>
    </row>
    <row r="2451" spans="1:9" x14ac:dyDescent="0.3">
      <c r="A2451" s="204"/>
      <c r="B2451" s="219"/>
      <c r="C2451" s="8"/>
      <c r="D2451" s="8"/>
      <c r="E2451" s="8"/>
      <c r="F2451" s="3"/>
      <c r="I2451" s="17"/>
    </row>
    <row r="2452" spans="1:9" x14ac:dyDescent="0.3">
      <c r="A2452" s="204"/>
      <c r="B2452" s="219"/>
      <c r="C2452" s="8"/>
      <c r="D2452" s="8"/>
      <c r="E2452" s="8"/>
      <c r="F2452" s="3"/>
      <c r="I2452" s="17"/>
    </row>
    <row r="2453" spans="1:9" x14ac:dyDescent="0.3">
      <c r="A2453" s="204"/>
      <c r="B2453" s="219"/>
      <c r="C2453" s="8"/>
      <c r="D2453" s="8"/>
      <c r="E2453" s="8"/>
      <c r="F2453" s="3"/>
      <c r="I2453" s="17"/>
    </row>
    <row r="2454" spans="1:9" x14ac:dyDescent="0.3">
      <c r="A2454" s="204"/>
      <c r="B2454" s="219"/>
      <c r="C2454" s="8"/>
      <c r="D2454" s="8"/>
      <c r="E2454" s="8"/>
      <c r="F2454" s="3"/>
      <c r="I2454" s="17"/>
    </row>
    <row r="2455" spans="1:9" x14ac:dyDescent="0.3">
      <c r="A2455" s="204"/>
      <c r="B2455" s="219"/>
      <c r="C2455" s="8"/>
      <c r="D2455" s="8"/>
      <c r="E2455" s="8"/>
      <c r="F2455" s="3"/>
      <c r="I2455" s="17"/>
    </row>
    <row r="2456" spans="1:9" x14ac:dyDescent="0.3">
      <c r="A2456" s="204"/>
      <c r="B2456" s="219"/>
      <c r="C2456" s="8"/>
      <c r="D2456" s="8"/>
      <c r="E2456" s="8"/>
      <c r="F2456" s="3"/>
      <c r="I2456" s="17"/>
    </row>
    <row r="2457" spans="1:9" x14ac:dyDescent="0.3">
      <c r="A2457" s="204"/>
      <c r="B2457" s="219"/>
      <c r="C2457" s="8"/>
      <c r="D2457" s="8"/>
      <c r="E2457" s="8"/>
      <c r="F2457" s="3"/>
      <c r="I2457" s="17"/>
    </row>
    <row r="2458" spans="1:9" x14ac:dyDescent="0.3">
      <c r="A2458" s="204"/>
      <c r="B2458" s="219"/>
      <c r="C2458" s="8"/>
      <c r="D2458" s="8"/>
      <c r="E2458" s="8"/>
      <c r="F2458" s="3"/>
      <c r="I2458" s="17"/>
    </row>
    <row r="2459" spans="1:9" x14ac:dyDescent="0.3">
      <c r="A2459" s="204"/>
      <c r="B2459" s="219"/>
      <c r="C2459" s="8"/>
      <c r="D2459" s="8"/>
      <c r="E2459" s="8"/>
      <c r="F2459" s="3"/>
      <c r="I2459" s="17"/>
    </row>
    <row r="2460" spans="1:9" x14ac:dyDescent="0.3">
      <c r="A2460" s="204"/>
      <c r="B2460" s="219"/>
      <c r="C2460" s="8"/>
      <c r="D2460" s="8"/>
      <c r="E2460" s="8"/>
      <c r="F2460" s="3"/>
      <c r="I2460" s="17"/>
    </row>
    <row r="2461" spans="1:9" x14ac:dyDescent="0.3">
      <c r="A2461" s="204"/>
      <c r="B2461" s="219"/>
      <c r="C2461" s="8"/>
      <c r="D2461" s="8"/>
      <c r="E2461" s="8"/>
      <c r="F2461" s="3"/>
      <c r="I2461" s="17"/>
    </row>
    <row r="2462" spans="1:9" x14ac:dyDescent="0.3">
      <c r="A2462" s="204"/>
      <c r="B2462" s="219"/>
      <c r="C2462" s="8"/>
      <c r="D2462" s="8"/>
      <c r="E2462" s="8"/>
      <c r="F2462" s="3"/>
      <c r="I2462" s="17"/>
    </row>
    <row r="2463" spans="1:9" x14ac:dyDescent="0.3">
      <c r="A2463" s="204"/>
      <c r="B2463" s="219"/>
      <c r="C2463" s="8"/>
      <c r="D2463" s="8"/>
      <c r="E2463" s="8"/>
      <c r="F2463" s="3"/>
      <c r="I2463" s="17"/>
    </row>
    <row r="2464" spans="1:9" x14ac:dyDescent="0.3">
      <c r="A2464" s="204"/>
      <c r="B2464" s="219"/>
      <c r="C2464" s="8"/>
      <c r="D2464" s="8"/>
      <c r="E2464" s="8"/>
      <c r="F2464" s="3"/>
      <c r="I2464" s="17"/>
    </row>
    <row r="2465" spans="1:9" x14ac:dyDescent="0.3">
      <c r="A2465" s="204"/>
      <c r="B2465" s="219"/>
      <c r="C2465" s="8"/>
      <c r="D2465" s="8"/>
      <c r="E2465" s="8"/>
      <c r="F2465" s="3"/>
      <c r="I2465" s="17"/>
    </row>
    <row r="2466" spans="1:9" x14ac:dyDescent="0.3">
      <c r="A2466" s="204"/>
      <c r="B2466" s="219"/>
      <c r="C2466" s="8"/>
      <c r="D2466" s="8"/>
      <c r="E2466" s="8"/>
      <c r="F2466" s="3"/>
      <c r="I2466" s="17"/>
    </row>
    <row r="2467" spans="1:9" x14ac:dyDescent="0.3">
      <c r="A2467" s="204"/>
      <c r="B2467" s="219"/>
      <c r="C2467" s="8"/>
      <c r="D2467" s="8"/>
      <c r="E2467" s="8"/>
      <c r="F2467" s="3"/>
      <c r="I2467" s="17"/>
    </row>
    <row r="2468" spans="1:9" x14ac:dyDescent="0.3">
      <c r="A2468" s="204"/>
      <c r="B2468" s="219"/>
      <c r="C2468" s="8"/>
      <c r="D2468" s="8"/>
      <c r="E2468" s="8"/>
      <c r="F2468" s="3"/>
      <c r="I2468" s="17"/>
    </row>
    <row r="2469" spans="1:9" x14ac:dyDescent="0.3">
      <c r="A2469" s="204"/>
      <c r="B2469" s="219"/>
      <c r="C2469" s="8"/>
      <c r="D2469" s="8"/>
      <c r="E2469" s="8"/>
      <c r="F2469" s="3"/>
      <c r="I2469" s="17"/>
    </row>
    <row r="2470" spans="1:9" x14ac:dyDescent="0.3">
      <c r="A2470" s="204"/>
      <c r="B2470" s="219"/>
      <c r="C2470" s="8"/>
      <c r="D2470" s="8"/>
      <c r="E2470" s="8"/>
      <c r="F2470" s="3"/>
      <c r="I2470" s="17"/>
    </row>
    <row r="2471" spans="1:9" x14ac:dyDescent="0.3">
      <c r="A2471" s="204"/>
      <c r="B2471" s="219"/>
      <c r="C2471" s="8"/>
      <c r="D2471" s="8"/>
      <c r="E2471" s="8"/>
      <c r="F2471" s="3"/>
      <c r="I2471" s="17"/>
    </row>
    <row r="2472" spans="1:9" x14ac:dyDescent="0.3">
      <c r="A2472" s="204"/>
      <c r="B2472" s="219"/>
      <c r="C2472" s="8"/>
      <c r="D2472" s="8"/>
      <c r="E2472" s="8"/>
      <c r="F2472" s="3"/>
      <c r="I2472" s="17"/>
    </row>
    <row r="2473" spans="1:9" x14ac:dyDescent="0.3">
      <c r="A2473" s="204"/>
      <c r="B2473" s="219"/>
      <c r="C2473" s="8"/>
      <c r="D2473" s="8"/>
      <c r="E2473" s="8"/>
      <c r="F2473" s="3"/>
      <c r="I2473" s="17"/>
    </row>
    <row r="2474" spans="1:9" x14ac:dyDescent="0.3">
      <c r="A2474" s="204"/>
      <c r="B2474" s="219"/>
      <c r="C2474" s="8"/>
      <c r="D2474" s="8"/>
      <c r="E2474" s="8"/>
      <c r="F2474" s="3"/>
      <c r="I2474" s="17"/>
    </row>
    <row r="2475" spans="1:9" x14ac:dyDescent="0.3">
      <c r="A2475" s="204"/>
      <c r="B2475" s="219"/>
      <c r="C2475" s="8"/>
      <c r="D2475" s="8"/>
      <c r="E2475" s="8"/>
      <c r="F2475" s="3"/>
      <c r="I2475" s="17"/>
    </row>
    <row r="2476" spans="1:9" x14ac:dyDescent="0.3">
      <c r="A2476" s="204"/>
      <c r="B2476" s="219"/>
      <c r="C2476" s="8"/>
      <c r="D2476" s="8"/>
      <c r="E2476" s="8"/>
      <c r="F2476" s="3"/>
      <c r="I2476" s="17"/>
    </row>
    <row r="2477" spans="1:9" x14ac:dyDescent="0.3">
      <c r="A2477" s="204"/>
      <c r="B2477" s="219"/>
      <c r="C2477" s="8"/>
      <c r="D2477" s="8"/>
      <c r="E2477" s="8"/>
      <c r="F2477" s="3"/>
      <c r="I2477" s="17"/>
    </row>
    <row r="2478" spans="1:9" x14ac:dyDescent="0.3">
      <c r="A2478" s="204"/>
      <c r="B2478" s="219"/>
      <c r="C2478" s="8"/>
      <c r="D2478" s="8"/>
      <c r="E2478" s="8"/>
      <c r="F2478" s="3"/>
      <c r="I2478" s="17"/>
    </row>
    <row r="2479" spans="1:9" x14ac:dyDescent="0.3">
      <c r="A2479" s="204"/>
      <c r="B2479" s="219"/>
      <c r="C2479" s="8"/>
      <c r="D2479" s="8"/>
      <c r="E2479" s="8"/>
      <c r="F2479" s="3"/>
      <c r="I2479" s="17"/>
    </row>
    <row r="2480" spans="1:9" x14ac:dyDescent="0.3">
      <c r="A2480" s="204"/>
      <c r="B2480" s="219"/>
      <c r="C2480" s="8"/>
      <c r="D2480" s="8"/>
      <c r="E2480" s="8"/>
      <c r="F2480" s="3"/>
      <c r="I2480" s="17"/>
    </row>
    <row r="2481" spans="1:9" x14ac:dyDescent="0.3">
      <c r="A2481" s="204"/>
      <c r="B2481" s="219"/>
      <c r="C2481" s="8"/>
      <c r="D2481" s="8"/>
      <c r="E2481" s="8"/>
      <c r="F2481" s="3"/>
      <c r="I2481" s="17"/>
    </row>
    <row r="2482" spans="1:9" x14ac:dyDescent="0.3">
      <c r="A2482" s="204"/>
      <c r="B2482" s="219"/>
      <c r="C2482" s="8"/>
      <c r="D2482" s="8"/>
      <c r="E2482" s="8"/>
      <c r="F2482" s="3"/>
      <c r="I2482" s="17"/>
    </row>
    <row r="2483" spans="1:9" x14ac:dyDescent="0.3">
      <c r="A2483" s="204"/>
      <c r="B2483" s="219"/>
      <c r="C2483" s="8"/>
      <c r="D2483" s="8"/>
      <c r="E2483" s="8"/>
      <c r="F2483" s="3"/>
      <c r="I2483" s="17"/>
    </row>
    <row r="2484" spans="1:9" x14ac:dyDescent="0.3">
      <c r="A2484" s="204"/>
      <c r="B2484" s="219"/>
      <c r="C2484" s="8"/>
      <c r="D2484" s="8"/>
      <c r="E2484" s="8"/>
      <c r="F2484" s="3"/>
      <c r="I2484" s="17"/>
    </row>
    <row r="2485" spans="1:9" x14ac:dyDescent="0.3">
      <c r="A2485" s="204"/>
      <c r="B2485" s="219"/>
      <c r="C2485" s="8"/>
      <c r="D2485" s="8"/>
      <c r="E2485" s="8"/>
      <c r="F2485" s="3"/>
      <c r="I2485" s="17"/>
    </row>
    <row r="2486" spans="1:9" x14ac:dyDescent="0.3">
      <c r="A2486" s="204"/>
      <c r="B2486" s="219"/>
      <c r="C2486" s="8"/>
      <c r="D2486" s="8"/>
      <c r="E2486" s="8"/>
      <c r="F2486" s="3"/>
      <c r="I2486" s="17"/>
    </row>
    <row r="2487" spans="1:9" x14ac:dyDescent="0.3">
      <c r="A2487" s="204"/>
      <c r="B2487" s="219"/>
      <c r="C2487" s="8"/>
      <c r="D2487" s="8"/>
      <c r="E2487" s="8"/>
      <c r="F2487" s="3"/>
      <c r="I2487" s="17"/>
    </row>
    <row r="2488" spans="1:9" x14ac:dyDescent="0.3">
      <c r="A2488" s="204"/>
      <c r="B2488" s="219"/>
      <c r="C2488" s="8"/>
      <c r="D2488" s="8"/>
      <c r="E2488" s="8"/>
      <c r="F2488" s="3"/>
      <c r="I2488" s="17"/>
    </row>
    <row r="2489" spans="1:9" x14ac:dyDescent="0.3">
      <c r="A2489" s="204"/>
      <c r="B2489" s="219"/>
      <c r="C2489" s="8"/>
      <c r="D2489" s="8"/>
      <c r="E2489" s="8"/>
      <c r="F2489" s="3"/>
      <c r="I2489" s="17"/>
    </row>
    <row r="2490" spans="1:9" x14ac:dyDescent="0.3">
      <c r="A2490" s="204"/>
      <c r="B2490" s="219"/>
      <c r="C2490" s="8"/>
      <c r="D2490" s="8"/>
      <c r="E2490" s="8"/>
      <c r="F2490" s="3"/>
      <c r="I2490" s="17"/>
    </row>
    <row r="2491" spans="1:9" x14ac:dyDescent="0.3">
      <c r="A2491" s="204"/>
      <c r="B2491" s="219"/>
      <c r="C2491" s="8"/>
      <c r="D2491" s="8"/>
      <c r="E2491" s="8"/>
      <c r="F2491" s="3"/>
      <c r="I2491" s="17"/>
    </row>
    <row r="2492" spans="1:9" x14ac:dyDescent="0.3">
      <c r="A2492" s="204"/>
      <c r="B2492" s="219"/>
      <c r="C2492" s="8"/>
      <c r="D2492" s="8"/>
      <c r="E2492" s="8"/>
      <c r="F2492" s="3"/>
      <c r="I2492" s="17"/>
    </row>
    <row r="2493" spans="1:9" x14ac:dyDescent="0.3">
      <c r="A2493" s="204"/>
      <c r="B2493" s="219"/>
      <c r="C2493" s="8"/>
      <c r="D2493" s="8"/>
      <c r="E2493" s="8"/>
      <c r="F2493" s="3"/>
      <c r="I2493" s="17"/>
    </row>
    <row r="2494" spans="1:9" x14ac:dyDescent="0.3">
      <c r="A2494" s="204"/>
      <c r="B2494" s="219"/>
      <c r="C2494" s="8"/>
      <c r="D2494" s="8"/>
      <c r="E2494" s="8"/>
      <c r="F2494" s="3"/>
      <c r="I2494" s="17"/>
    </row>
    <row r="2495" spans="1:9" x14ac:dyDescent="0.3">
      <c r="A2495" s="204"/>
      <c r="B2495" s="219"/>
      <c r="C2495" s="8"/>
      <c r="D2495" s="8"/>
      <c r="E2495" s="8"/>
      <c r="F2495" s="3"/>
      <c r="I2495" s="17"/>
    </row>
    <row r="2496" spans="1:9" x14ac:dyDescent="0.3">
      <c r="A2496" s="204"/>
      <c r="B2496" s="219"/>
      <c r="C2496" s="8"/>
      <c r="D2496" s="8"/>
      <c r="E2496" s="8"/>
      <c r="F2496" s="3"/>
      <c r="I2496" s="17"/>
    </row>
    <row r="2497" spans="1:9" x14ac:dyDescent="0.3">
      <c r="A2497" s="204"/>
      <c r="B2497" s="219"/>
      <c r="C2497" s="8"/>
      <c r="D2497" s="8"/>
      <c r="E2497" s="8"/>
      <c r="F2497" s="3"/>
      <c r="I2497" s="17"/>
    </row>
    <row r="2498" spans="1:9" x14ac:dyDescent="0.3">
      <c r="A2498" s="204"/>
      <c r="B2498" s="219"/>
      <c r="C2498" s="8"/>
      <c r="D2498" s="8"/>
      <c r="E2498" s="8"/>
      <c r="F2498" s="3"/>
      <c r="I2498" s="17"/>
    </row>
    <row r="2499" spans="1:9" x14ac:dyDescent="0.3">
      <c r="A2499" s="204"/>
      <c r="B2499" s="219"/>
      <c r="C2499" s="8"/>
      <c r="D2499" s="8"/>
      <c r="E2499" s="8"/>
      <c r="F2499" s="3"/>
      <c r="I2499" s="17"/>
    </row>
    <row r="2500" spans="1:9" x14ac:dyDescent="0.3">
      <c r="A2500" s="204"/>
      <c r="B2500" s="219"/>
      <c r="C2500" s="8"/>
      <c r="D2500" s="8"/>
      <c r="E2500" s="8"/>
      <c r="F2500" s="3"/>
      <c r="I2500" s="17"/>
    </row>
    <row r="2501" spans="1:9" x14ac:dyDescent="0.3">
      <c r="A2501" s="204"/>
      <c r="B2501" s="219"/>
      <c r="C2501" s="8"/>
      <c r="D2501" s="8"/>
      <c r="E2501" s="8"/>
      <c r="F2501" s="3"/>
      <c r="I2501" s="17"/>
    </row>
    <row r="2502" spans="1:9" x14ac:dyDescent="0.3">
      <c r="A2502" s="204"/>
      <c r="B2502" s="219"/>
      <c r="C2502" s="8"/>
      <c r="D2502" s="8"/>
      <c r="E2502" s="8"/>
      <c r="F2502" s="3"/>
      <c r="I2502" s="17"/>
    </row>
    <row r="2503" spans="1:9" x14ac:dyDescent="0.3">
      <c r="A2503" s="204"/>
      <c r="B2503" s="219"/>
      <c r="C2503" s="8"/>
      <c r="D2503" s="8"/>
      <c r="E2503" s="8"/>
      <c r="F2503" s="3"/>
      <c r="I2503" s="17"/>
    </row>
    <row r="2504" spans="1:9" x14ac:dyDescent="0.3">
      <c r="A2504" s="204"/>
      <c r="B2504" s="219"/>
      <c r="C2504" s="8"/>
      <c r="D2504" s="8"/>
      <c r="E2504" s="8"/>
      <c r="F2504" s="3"/>
      <c r="I2504" s="17"/>
    </row>
    <row r="2505" spans="1:9" x14ac:dyDescent="0.3">
      <c r="A2505" s="204"/>
      <c r="B2505" s="219"/>
      <c r="C2505" s="8"/>
      <c r="D2505" s="8"/>
      <c r="E2505" s="8"/>
      <c r="F2505" s="3"/>
      <c r="I2505" s="17"/>
    </row>
    <row r="2506" spans="1:9" x14ac:dyDescent="0.3">
      <c r="A2506" s="204"/>
      <c r="B2506" s="219"/>
      <c r="C2506" s="8"/>
      <c r="D2506" s="8"/>
      <c r="E2506" s="8"/>
      <c r="F2506" s="3"/>
      <c r="I2506" s="17"/>
    </row>
    <row r="2507" spans="1:9" x14ac:dyDescent="0.3">
      <c r="A2507" s="204"/>
      <c r="B2507" s="219"/>
      <c r="C2507" s="8"/>
      <c r="D2507" s="8"/>
      <c r="E2507" s="8"/>
      <c r="F2507" s="3"/>
      <c r="I2507" s="17"/>
    </row>
    <row r="2508" spans="1:9" x14ac:dyDescent="0.3">
      <c r="A2508" s="204"/>
      <c r="B2508" s="219"/>
      <c r="C2508" s="8"/>
      <c r="D2508" s="8"/>
      <c r="E2508" s="8"/>
      <c r="F2508" s="3"/>
      <c r="I2508" s="17"/>
    </row>
    <row r="2509" spans="1:9" x14ac:dyDescent="0.3">
      <c r="A2509" s="204"/>
      <c r="B2509" s="219"/>
      <c r="C2509" s="8"/>
      <c r="D2509" s="8"/>
      <c r="E2509" s="8"/>
      <c r="F2509" s="3"/>
      <c r="I2509" s="17"/>
    </row>
    <row r="2510" spans="1:9" x14ac:dyDescent="0.3">
      <c r="A2510" s="204"/>
      <c r="B2510" s="219"/>
      <c r="C2510" s="8"/>
      <c r="D2510" s="8"/>
      <c r="E2510" s="8"/>
      <c r="F2510" s="3"/>
      <c r="I2510" s="17"/>
    </row>
    <row r="2511" spans="1:9" x14ac:dyDescent="0.3">
      <c r="A2511" s="204"/>
      <c r="B2511" s="219"/>
      <c r="C2511" s="8"/>
      <c r="D2511" s="8"/>
      <c r="E2511" s="8"/>
      <c r="F2511" s="3"/>
      <c r="I2511" s="17"/>
    </row>
    <row r="2512" spans="1:9" x14ac:dyDescent="0.3">
      <c r="A2512" s="204"/>
      <c r="B2512" s="219"/>
      <c r="C2512" s="8"/>
      <c r="D2512" s="8"/>
      <c r="E2512" s="8"/>
      <c r="F2512" s="3"/>
      <c r="I2512" s="17"/>
    </row>
    <row r="2513" spans="1:9" x14ac:dyDescent="0.3">
      <c r="A2513" s="204"/>
      <c r="B2513" s="219"/>
      <c r="C2513" s="8"/>
      <c r="D2513" s="8"/>
      <c r="E2513" s="8"/>
      <c r="F2513" s="3"/>
      <c r="I2513" s="17"/>
    </row>
    <row r="2514" spans="1:9" x14ac:dyDescent="0.3">
      <c r="A2514" s="204"/>
      <c r="B2514" s="219"/>
      <c r="C2514" s="8"/>
      <c r="D2514" s="8"/>
      <c r="E2514" s="8"/>
      <c r="F2514" s="3"/>
      <c r="I2514" s="17"/>
    </row>
    <row r="2515" spans="1:9" x14ac:dyDescent="0.3">
      <c r="A2515" s="204"/>
      <c r="B2515" s="219"/>
      <c r="C2515" s="8"/>
      <c r="D2515" s="8"/>
      <c r="E2515" s="8"/>
      <c r="F2515" s="3"/>
      <c r="I2515" s="17"/>
    </row>
    <row r="2516" spans="1:9" x14ac:dyDescent="0.3">
      <c r="A2516" s="204"/>
      <c r="B2516" s="219"/>
      <c r="C2516" s="8"/>
      <c r="D2516" s="8"/>
      <c r="E2516" s="8"/>
      <c r="F2516" s="3"/>
      <c r="I2516" s="17"/>
    </row>
    <row r="2517" spans="1:9" x14ac:dyDescent="0.3">
      <c r="A2517" s="204"/>
      <c r="B2517" s="219"/>
      <c r="C2517" s="8"/>
      <c r="D2517" s="8"/>
      <c r="E2517" s="8"/>
      <c r="F2517" s="3"/>
      <c r="I2517" s="17"/>
    </row>
    <row r="2518" spans="1:9" x14ac:dyDescent="0.3">
      <c r="A2518" s="204"/>
      <c r="B2518" s="219"/>
      <c r="C2518" s="8"/>
      <c r="D2518" s="8"/>
      <c r="E2518" s="8"/>
      <c r="F2518" s="3"/>
      <c r="I2518" s="17"/>
    </row>
    <row r="2519" spans="1:9" x14ac:dyDescent="0.3">
      <c r="A2519" s="204"/>
      <c r="B2519" s="219"/>
      <c r="C2519" s="8"/>
      <c r="D2519" s="8"/>
      <c r="E2519" s="8"/>
      <c r="F2519" s="3"/>
      <c r="I2519" s="17"/>
    </row>
    <row r="2520" spans="1:9" x14ac:dyDescent="0.3">
      <c r="A2520" s="204"/>
      <c r="B2520" s="219"/>
      <c r="C2520" s="8"/>
      <c r="D2520" s="8"/>
      <c r="E2520" s="8"/>
      <c r="F2520" s="3"/>
      <c r="I2520" s="17"/>
    </row>
    <row r="2521" spans="1:9" x14ac:dyDescent="0.3">
      <c r="A2521" s="204"/>
      <c r="B2521" s="219"/>
      <c r="C2521" s="8"/>
      <c r="D2521" s="8"/>
      <c r="E2521" s="8"/>
      <c r="F2521" s="3"/>
      <c r="I2521" s="17"/>
    </row>
    <row r="2522" spans="1:9" x14ac:dyDescent="0.3">
      <c r="A2522" s="204"/>
      <c r="B2522" s="219"/>
      <c r="C2522" s="8"/>
      <c r="D2522" s="8"/>
      <c r="E2522" s="8"/>
      <c r="F2522" s="3"/>
      <c r="I2522" s="17"/>
    </row>
    <row r="2523" spans="1:9" x14ac:dyDescent="0.3">
      <c r="A2523" s="204"/>
      <c r="B2523" s="219"/>
      <c r="C2523" s="8"/>
      <c r="D2523" s="8"/>
      <c r="E2523" s="8"/>
      <c r="F2523" s="3"/>
      <c r="I2523" s="17"/>
    </row>
    <row r="2524" spans="1:9" x14ac:dyDescent="0.3">
      <c r="A2524" s="204"/>
      <c r="B2524" s="219"/>
      <c r="C2524" s="8"/>
      <c r="D2524" s="8"/>
      <c r="E2524" s="8"/>
      <c r="F2524" s="3"/>
      <c r="I2524" s="17"/>
    </row>
    <row r="2525" spans="1:9" x14ac:dyDescent="0.3">
      <c r="A2525" s="204"/>
      <c r="B2525" s="219"/>
      <c r="C2525" s="8"/>
      <c r="D2525" s="8"/>
      <c r="E2525" s="8"/>
      <c r="F2525" s="3"/>
      <c r="I2525" s="17"/>
    </row>
    <row r="2526" spans="1:9" x14ac:dyDescent="0.3">
      <c r="A2526" s="204"/>
      <c r="B2526" s="219"/>
      <c r="C2526" s="8"/>
      <c r="D2526" s="8"/>
      <c r="E2526" s="8"/>
      <c r="F2526" s="3"/>
      <c r="I2526" s="17"/>
    </row>
    <row r="2527" spans="1:9" x14ac:dyDescent="0.3">
      <c r="A2527" s="204"/>
      <c r="B2527" s="219"/>
      <c r="C2527" s="8"/>
      <c r="D2527" s="8"/>
      <c r="E2527" s="8"/>
      <c r="F2527" s="3"/>
      <c r="I2527" s="17"/>
    </row>
    <row r="2528" spans="1:9" x14ac:dyDescent="0.3">
      <c r="A2528" s="204"/>
      <c r="B2528" s="219"/>
      <c r="C2528" s="8"/>
      <c r="D2528" s="8"/>
      <c r="E2528" s="8"/>
      <c r="F2528" s="3"/>
      <c r="I2528" s="17"/>
    </row>
    <row r="2529" spans="1:9" x14ac:dyDescent="0.3">
      <c r="A2529" s="204"/>
      <c r="B2529" s="219"/>
      <c r="C2529" s="8"/>
      <c r="D2529" s="8"/>
      <c r="E2529" s="8"/>
      <c r="F2529" s="3"/>
      <c r="I2529" s="17"/>
    </row>
    <row r="2530" spans="1:9" x14ac:dyDescent="0.3">
      <c r="A2530" s="204"/>
      <c r="B2530" s="219"/>
      <c r="C2530" s="8"/>
      <c r="D2530" s="8"/>
      <c r="E2530" s="8"/>
      <c r="F2530" s="3"/>
      <c r="I2530" s="17"/>
    </row>
    <row r="2531" spans="1:9" x14ac:dyDescent="0.3">
      <c r="A2531" s="204"/>
      <c r="B2531" s="219"/>
      <c r="C2531" s="8"/>
      <c r="D2531" s="8"/>
      <c r="E2531" s="8"/>
      <c r="F2531" s="3"/>
      <c r="I2531" s="17"/>
    </row>
    <row r="2532" spans="1:9" x14ac:dyDescent="0.3">
      <c r="A2532" s="204"/>
      <c r="B2532" s="219"/>
      <c r="C2532" s="8"/>
      <c r="D2532" s="8"/>
      <c r="E2532" s="8"/>
      <c r="F2532" s="3"/>
      <c r="I2532" s="17"/>
    </row>
    <row r="2533" spans="1:9" x14ac:dyDescent="0.3">
      <c r="A2533" s="204"/>
      <c r="B2533" s="219"/>
      <c r="C2533" s="8"/>
      <c r="D2533" s="8"/>
      <c r="E2533" s="8"/>
      <c r="F2533" s="3"/>
      <c r="I2533" s="17"/>
    </row>
    <row r="2534" spans="1:9" x14ac:dyDescent="0.3">
      <c r="A2534" s="204"/>
      <c r="B2534" s="219"/>
      <c r="C2534" s="8"/>
      <c r="D2534" s="8"/>
      <c r="E2534" s="8"/>
      <c r="F2534" s="3"/>
      <c r="I2534" s="17"/>
    </row>
    <row r="2535" spans="1:9" x14ac:dyDescent="0.3">
      <c r="A2535" s="204"/>
      <c r="B2535" s="219"/>
      <c r="C2535" s="8"/>
      <c r="D2535" s="8"/>
      <c r="E2535" s="8"/>
      <c r="F2535" s="3"/>
      <c r="I2535" s="17"/>
    </row>
    <row r="2536" spans="1:9" x14ac:dyDescent="0.3">
      <c r="A2536" s="204"/>
      <c r="B2536" s="219"/>
      <c r="C2536" s="8"/>
      <c r="D2536" s="8"/>
      <c r="E2536" s="8"/>
      <c r="F2536" s="3"/>
      <c r="I2536" s="17"/>
    </row>
    <row r="2537" spans="1:9" x14ac:dyDescent="0.3">
      <c r="A2537" s="204"/>
      <c r="B2537" s="219"/>
      <c r="C2537" s="8"/>
      <c r="D2537" s="8"/>
      <c r="E2537" s="8"/>
      <c r="F2537" s="3"/>
      <c r="I2537" s="17"/>
    </row>
    <row r="2538" spans="1:9" x14ac:dyDescent="0.3">
      <c r="A2538" s="204"/>
      <c r="B2538" s="219"/>
      <c r="C2538" s="8"/>
      <c r="D2538" s="8"/>
      <c r="E2538" s="8"/>
      <c r="F2538" s="3"/>
      <c r="I2538" s="17"/>
    </row>
    <row r="2539" spans="1:9" x14ac:dyDescent="0.3">
      <c r="A2539" s="204"/>
      <c r="B2539" s="219"/>
      <c r="C2539" s="8"/>
      <c r="D2539" s="8"/>
      <c r="E2539" s="8"/>
      <c r="F2539" s="3"/>
      <c r="I2539" s="17"/>
    </row>
    <row r="2540" spans="1:9" x14ac:dyDescent="0.3">
      <c r="A2540" s="204"/>
      <c r="B2540" s="219"/>
      <c r="C2540" s="8"/>
      <c r="D2540" s="8"/>
      <c r="E2540" s="8"/>
      <c r="F2540" s="3"/>
      <c r="I2540" s="17"/>
    </row>
    <row r="2541" spans="1:9" x14ac:dyDescent="0.3">
      <c r="A2541" s="204"/>
      <c r="B2541" s="219"/>
      <c r="C2541" s="8"/>
      <c r="D2541" s="8"/>
      <c r="E2541" s="8"/>
      <c r="F2541" s="3"/>
      <c r="I2541" s="17"/>
    </row>
    <row r="2542" spans="1:9" x14ac:dyDescent="0.3">
      <c r="A2542" s="204"/>
      <c r="B2542" s="219"/>
      <c r="C2542" s="8"/>
      <c r="D2542" s="8"/>
      <c r="E2542" s="8"/>
      <c r="F2542" s="3"/>
      <c r="I2542" s="17"/>
    </row>
    <row r="2543" spans="1:9" x14ac:dyDescent="0.3">
      <c r="A2543" s="204"/>
      <c r="B2543" s="219"/>
      <c r="C2543" s="8"/>
      <c r="D2543" s="8"/>
      <c r="E2543" s="8"/>
      <c r="F2543" s="3"/>
      <c r="I2543" s="17"/>
    </row>
    <row r="2544" spans="1:9" x14ac:dyDescent="0.3">
      <c r="A2544" s="204"/>
      <c r="B2544" s="219"/>
      <c r="C2544" s="8"/>
      <c r="D2544" s="8"/>
      <c r="E2544" s="8"/>
      <c r="F2544" s="3"/>
      <c r="I2544" s="17"/>
    </row>
    <row r="2545" spans="1:9" x14ac:dyDescent="0.3">
      <c r="A2545" s="204"/>
      <c r="B2545" s="219"/>
      <c r="C2545" s="8"/>
      <c r="D2545" s="8"/>
      <c r="E2545" s="8"/>
      <c r="F2545" s="3"/>
      <c r="I2545" s="17"/>
    </row>
    <row r="2546" spans="1:9" x14ac:dyDescent="0.3">
      <c r="A2546" s="204"/>
      <c r="B2546" s="219"/>
      <c r="C2546" s="8"/>
      <c r="D2546" s="8"/>
      <c r="E2546" s="8"/>
      <c r="F2546" s="3"/>
      <c r="I2546" s="17"/>
    </row>
    <row r="2547" spans="1:9" x14ac:dyDescent="0.3">
      <c r="A2547" s="204"/>
      <c r="B2547" s="219"/>
      <c r="C2547" s="8"/>
      <c r="D2547" s="8"/>
      <c r="E2547" s="8"/>
      <c r="F2547" s="3"/>
      <c r="I2547" s="17"/>
    </row>
    <row r="2548" spans="1:9" x14ac:dyDescent="0.3">
      <c r="A2548" s="204"/>
      <c r="B2548" s="219"/>
      <c r="C2548" s="8"/>
      <c r="D2548" s="8"/>
      <c r="E2548" s="8"/>
      <c r="F2548" s="3"/>
      <c r="I2548" s="17"/>
    </row>
    <row r="2549" spans="1:9" x14ac:dyDescent="0.3">
      <c r="A2549" s="204"/>
      <c r="B2549" s="219"/>
      <c r="C2549" s="8"/>
      <c r="D2549" s="8"/>
      <c r="E2549" s="8"/>
      <c r="F2549" s="3"/>
      <c r="I2549" s="17"/>
    </row>
    <row r="2550" spans="1:9" x14ac:dyDescent="0.3">
      <c r="A2550" s="204"/>
      <c r="B2550" s="219"/>
      <c r="C2550" s="8"/>
      <c r="D2550" s="8"/>
      <c r="E2550" s="8"/>
      <c r="F2550" s="3"/>
      <c r="I2550" s="17"/>
    </row>
    <row r="2551" spans="1:9" x14ac:dyDescent="0.3">
      <c r="A2551" s="204"/>
      <c r="B2551" s="219"/>
      <c r="C2551" s="8"/>
      <c r="D2551" s="8"/>
      <c r="E2551" s="8"/>
      <c r="F2551" s="3"/>
      <c r="I2551" s="17"/>
    </row>
    <row r="2552" spans="1:9" x14ac:dyDescent="0.3">
      <c r="A2552" s="204"/>
      <c r="B2552" s="219"/>
      <c r="C2552" s="8"/>
      <c r="D2552" s="8"/>
      <c r="E2552" s="8"/>
      <c r="F2552" s="3"/>
      <c r="I2552" s="17"/>
    </row>
    <row r="2553" spans="1:9" x14ac:dyDescent="0.3">
      <c r="A2553" s="204"/>
      <c r="B2553" s="219"/>
      <c r="C2553" s="8"/>
      <c r="D2553" s="8"/>
      <c r="E2553" s="8"/>
      <c r="F2553" s="3"/>
      <c r="I2553" s="17"/>
    </row>
    <row r="2554" spans="1:9" x14ac:dyDescent="0.3">
      <c r="A2554" s="204"/>
      <c r="B2554" s="219"/>
      <c r="C2554" s="8"/>
      <c r="D2554" s="8"/>
      <c r="E2554" s="8"/>
      <c r="F2554" s="3"/>
      <c r="I2554" s="17"/>
    </row>
    <row r="2555" spans="1:9" x14ac:dyDescent="0.3">
      <c r="A2555" s="204"/>
      <c r="B2555" s="219"/>
      <c r="C2555" s="8"/>
      <c r="D2555" s="8"/>
      <c r="E2555" s="8"/>
      <c r="F2555" s="3"/>
      <c r="I2555" s="17"/>
    </row>
    <row r="2556" spans="1:9" x14ac:dyDescent="0.3">
      <c r="A2556" s="204"/>
      <c r="B2556" s="219"/>
      <c r="C2556" s="8"/>
      <c r="D2556" s="8"/>
      <c r="E2556" s="8"/>
      <c r="F2556" s="3"/>
      <c r="I2556" s="17"/>
    </row>
    <row r="2557" spans="1:9" x14ac:dyDescent="0.3">
      <c r="A2557" s="204"/>
      <c r="B2557" s="219"/>
      <c r="C2557" s="8"/>
      <c r="D2557" s="8"/>
      <c r="E2557" s="8"/>
      <c r="F2557" s="3"/>
      <c r="I2557" s="17"/>
    </row>
    <row r="2558" spans="1:9" x14ac:dyDescent="0.3">
      <c r="A2558" s="204"/>
      <c r="B2558" s="219"/>
      <c r="C2558" s="8"/>
      <c r="D2558" s="8"/>
      <c r="E2558" s="8"/>
      <c r="F2558" s="3"/>
      <c r="I2558" s="17"/>
    </row>
    <row r="2559" spans="1:9" x14ac:dyDescent="0.3">
      <c r="A2559" s="204"/>
      <c r="B2559" s="219"/>
      <c r="C2559" s="8"/>
      <c r="D2559" s="8"/>
      <c r="E2559" s="8"/>
      <c r="F2559" s="3"/>
      <c r="I2559" s="17"/>
    </row>
    <row r="2560" spans="1:9" x14ac:dyDescent="0.3">
      <c r="A2560" s="204"/>
      <c r="B2560" s="219"/>
      <c r="C2560" s="8"/>
      <c r="D2560" s="8"/>
      <c r="E2560" s="8"/>
      <c r="F2560" s="3"/>
      <c r="I2560" s="17"/>
    </row>
    <row r="2561" spans="1:9" x14ac:dyDescent="0.3">
      <c r="A2561" s="204"/>
      <c r="B2561" s="219"/>
      <c r="C2561" s="8"/>
      <c r="D2561" s="8"/>
      <c r="E2561" s="8"/>
      <c r="F2561" s="3"/>
      <c r="I2561" s="17"/>
    </row>
    <row r="2562" spans="1:9" x14ac:dyDescent="0.3">
      <c r="A2562" s="204"/>
      <c r="B2562" s="219"/>
      <c r="C2562" s="8"/>
      <c r="D2562" s="8"/>
      <c r="E2562" s="8"/>
      <c r="F2562" s="3"/>
      <c r="I2562" s="17"/>
    </row>
    <row r="2563" spans="1:9" x14ac:dyDescent="0.3">
      <c r="A2563" s="204"/>
      <c r="B2563" s="219"/>
      <c r="C2563" s="8"/>
      <c r="D2563" s="8"/>
      <c r="E2563" s="8"/>
      <c r="F2563" s="3"/>
      <c r="I2563" s="17"/>
    </row>
    <row r="2564" spans="1:9" x14ac:dyDescent="0.3">
      <c r="A2564" s="204"/>
      <c r="B2564" s="219"/>
      <c r="C2564" s="8"/>
      <c r="D2564" s="8"/>
      <c r="E2564" s="8"/>
      <c r="F2564" s="3"/>
      <c r="I2564" s="17"/>
    </row>
    <row r="2565" spans="1:9" x14ac:dyDescent="0.3">
      <c r="A2565" s="204"/>
      <c r="B2565" s="219"/>
      <c r="C2565" s="8"/>
      <c r="D2565" s="8"/>
      <c r="E2565" s="8"/>
      <c r="F2565" s="3"/>
      <c r="I2565" s="17"/>
    </row>
    <row r="2566" spans="1:9" x14ac:dyDescent="0.3">
      <c r="A2566" s="204"/>
      <c r="B2566" s="219"/>
      <c r="C2566" s="8"/>
      <c r="D2566" s="8"/>
      <c r="E2566" s="8"/>
      <c r="F2566" s="3"/>
      <c r="I2566" s="17"/>
    </row>
    <row r="2567" spans="1:9" x14ac:dyDescent="0.3">
      <c r="A2567" s="204"/>
      <c r="B2567" s="219"/>
      <c r="C2567" s="8"/>
      <c r="D2567" s="8"/>
      <c r="E2567" s="8"/>
      <c r="F2567" s="3"/>
      <c r="I2567" s="17"/>
    </row>
    <row r="2568" spans="1:9" x14ac:dyDescent="0.3">
      <c r="A2568" s="204"/>
      <c r="B2568" s="219"/>
      <c r="C2568" s="8"/>
      <c r="D2568" s="8"/>
      <c r="E2568" s="8"/>
      <c r="F2568" s="3"/>
      <c r="I2568" s="17"/>
    </row>
    <row r="2569" spans="1:9" x14ac:dyDescent="0.3">
      <c r="A2569" s="204"/>
      <c r="B2569" s="219"/>
      <c r="C2569" s="8"/>
      <c r="D2569" s="8"/>
      <c r="E2569" s="8"/>
      <c r="F2569" s="3"/>
      <c r="I2569" s="17"/>
    </row>
    <row r="2570" spans="1:9" x14ac:dyDescent="0.3">
      <c r="A2570" s="204"/>
      <c r="B2570" s="219"/>
      <c r="C2570" s="8"/>
      <c r="D2570" s="8"/>
      <c r="E2570" s="8"/>
      <c r="F2570" s="3"/>
      <c r="I2570" s="17"/>
    </row>
    <row r="2571" spans="1:9" x14ac:dyDescent="0.3">
      <c r="A2571" s="204"/>
      <c r="B2571" s="219"/>
      <c r="C2571" s="8"/>
      <c r="D2571" s="8"/>
      <c r="E2571" s="8"/>
      <c r="F2571" s="3"/>
      <c r="I2571" s="17"/>
    </row>
    <row r="2572" spans="1:9" x14ac:dyDescent="0.3">
      <c r="A2572" s="204"/>
      <c r="B2572" s="219"/>
      <c r="C2572" s="8"/>
      <c r="D2572" s="8"/>
      <c r="E2572" s="8"/>
      <c r="F2572" s="3"/>
      <c r="I2572" s="17"/>
    </row>
    <row r="2573" spans="1:9" x14ac:dyDescent="0.3">
      <c r="A2573" s="204"/>
      <c r="B2573" s="219"/>
      <c r="C2573" s="8"/>
      <c r="D2573" s="8"/>
      <c r="E2573" s="8"/>
      <c r="F2573" s="3"/>
      <c r="I2573" s="17"/>
    </row>
    <row r="2574" spans="1:9" x14ac:dyDescent="0.3">
      <c r="A2574" s="204"/>
      <c r="B2574" s="219"/>
      <c r="C2574" s="8"/>
      <c r="D2574" s="8"/>
      <c r="E2574" s="8"/>
      <c r="F2574" s="3"/>
      <c r="I2574" s="17"/>
    </row>
    <row r="2575" spans="1:9" x14ac:dyDescent="0.3">
      <c r="A2575" s="204"/>
      <c r="B2575" s="219"/>
      <c r="C2575" s="8"/>
      <c r="D2575" s="8"/>
      <c r="E2575" s="8"/>
      <c r="F2575" s="3"/>
      <c r="I2575" s="17"/>
    </row>
    <row r="2576" spans="1:9" x14ac:dyDescent="0.3">
      <c r="A2576" s="204"/>
      <c r="B2576" s="219"/>
      <c r="C2576" s="8"/>
      <c r="D2576" s="8"/>
      <c r="E2576" s="8"/>
      <c r="F2576" s="3"/>
      <c r="I2576" s="17"/>
    </row>
    <row r="2577" spans="1:9" x14ac:dyDescent="0.3">
      <c r="A2577" s="204"/>
      <c r="B2577" s="219"/>
      <c r="C2577" s="8"/>
      <c r="D2577" s="8"/>
      <c r="E2577" s="8"/>
      <c r="F2577" s="3"/>
      <c r="I2577" s="17"/>
    </row>
    <row r="2578" spans="1:9" x14ac:dyDescent="0.3">
      <c r="A2578" s="204"/>
      <c r="B2578" s="219"/>
      <c r="C2578" s="8"/>
      <c r="D2578" s="8"/>
      <c r="E2578" s="8"/>
      <c r="F2578" s="3"/>
      <c r="I2578" s="17"/>
    </row>
    <row r="2579" spans="1:9" x14ac:dyDescent="0.3">
      <c r="A2579" s="204"/>
      <c r="B2579" s="219"/>
      <c r="C2579" s="8"/>
      <c r="D2579" s="8"/>
      <c r="E2579" s="8"/>
      <c r="F2579" s="3"/>
      <c r="I2579" s="17"/>
    </row>
    <row r="2580" spans="1:9" x14ac:dyDescent="0.3">
      <c r="A2580" s="204"/>
      <c r="B2580" s="219"/>
      <c r="C2580" s="8"/>
      <c r="D2580" s="8"/>
      <c r="E2580" s="8"/>
      <c r="F2580" s="3"/>
      <c r="I2580" s="17"/>
    </row>
    <row r="2581" spans="1:9" x14ac:dyDescent="0.3">
      <c r="A2581" s="204"/>
      <c r="B2581" s="219"/>
      <c r="C2581" s="8"/>
      <c r="D2581" s="8"/>
      <c r="E2581" s="8"/>
      <c r="F2581" s="3"/>
      <c r="I2581" s="17"/>
    </row>
    <row r="2582" spans="1:9" x14ac:dyDescent="0.3">
      <c r="A2582" s="204"/>
      <c r="B2582" s="219"/>
      <c r="C2582" s="8"/>
      <c r="D2582" s="8"/>
      <c r="E2582" s="8"/>
      <c r="F2582" s="3"/>
      <c r="I2582" s="17"/>
    </row>
    <row r="2583" spans="1:9" x14ac:dyDescent="0.3">
      <c r="A2583" s="204"/>
      <c r="B2583" s="219"/>
      <c r="C2583" s="8"/>
      <c r="D2583" s="8"/>
      <c r="E2583" s="8"/>
      <c r="F2583" s="3"/>
      <c r="I2583" s="17"/>
    </row>
    <row r="2584" spans="1:9" x14ac:dyDescent="0.3">
      <c r="A2584" s="204"/>
      <c r="B2584" s="219"/>
      <c r="C2584" s="8"/>
      <c r="D2584" s="8"/>
      <c r="E2584" s="8"/>
      <c r="F2584" s="3"/>
      <c r="I2584" s="17"/>
    </row>
    <row r="2585" spans="1:9" x14ac:dyDescent="0.3">
      <c r="A2585" s="204"/>
      <c r="B2585" s="219"/>
      <c r="C2585" s="8"/>
      <c r="D2585" s="8"/>
      <c r="E2585" s="8"/>
      <c r="F2585" s="3"/>
      <c r="I2585" s="17"/>
    </row>
    <row r="2586" spans="1:9" x14ac:dyDescent="0.3">
      <c r="A2586" s="204"/>
      <c r="B2586" s="219"/>
      <c r="C2586" s="8"/>
      <c r="D2586" s="8"/>
      <c r="E2586" s="8"/>
      <c r="F2586" s="3"/>
      <c r="I2586" s="17"/>
    </row>
    <row r="2587" spans="1:9" x14ac:dyDescent="0.3">
      <c r="A2587" s="204"/>
      <c r="B2587" s="219"/>
      <c r="C2587" s="8"/>
      <c r="D2587" s="8"/>
      <c r="E2587" s="8"/>
      <c r="F2587" s="3"/>
      <c r="I2587" s="17"/>
    </row>
    <row r="2588" spans="1:9" x14ac:dyDescent="0.3">
      <c r="A2588" s="204"/>
      <c r="B2588" s="219"/>
      <c r="C2588" s="8"/>
      <c r="D2588" s="8"/>
      <c r="E2588" s="8"/>
      <c r="F2588" s="3"/>
      <c r="I2588" s="17"/>
    </row>
    <row r="2589" spans="1:9" x14ac:dyDescent="0.3">
      <c r="A2589" s="204"/>
      <c r="B2589" s="219"/>
      <c r="C2589" s="8"/>
      <c r="D2589" s="8"/>
      <c r="E2589" s="8"/>
      <c r="F2589" s="3"/>
      <c r="I2589" s="17"/>
    </row>
    <row r="2590" spans="1:9" x14ac:dyDescent="0.3">
      <c r="A2590" s="204"/>
      <c r="B2590" s="219"/>
      <c r="C2590" s="8"/>
      <c r="D2590" s="8"/>
      <c r="E2590" s="8"/>
      <c r="F2590" s="3"/>
      <c r="I2590" s="17"/>
    </row>
    <row r="2591" spans="1:9" x14ac:dyDescent="0.3">
      <c r="A2591" s="204"/>
      <c r="B2591" s="219"/>
      <c r="C2591" s="8"/>
      <c r="D2591" s="8"/>
      <c r="E2591" s="8"/>
      <c r="F2591" s="3"/>
      <c r="I2591" s="17"/>
    </row>
    <row r="2592" spans="1:9" x14ac:dyDescent="0.3">
      <c r="A2592" s="204"/>
      <c r="B2592" s="219"/>
      <c r="C2592" s="8"/>
      <c r="D2592" s="8"/>
      <c r="E2592" s="8"/>
      <c r="F2592" s="3"/>
      <c r="I2592" s="17"/>
    </row>
    <row r="2593" spans="1:9" x14ac:dyDescent="0.3">
      <c r="A2593" s="204"/>
      <c r="B2593" s="219"/>
      <c r="C2593" s="8"/>
      <c r="D2593" s="8"/>
      <c r="E2593" s="8"/>
      <c r="F2593" s="3"/>
      <c r="I2593" s="17"/>
    </row>
    <row r="2594" spans="1:9" x14ac:dyDescent="0.3">
      <c r="A2594" s="204"/>
      <c r="B2594" s="219"/>
      <c r="C2594" s="8"/>
      <c r="D2594" s="8"/>
      <c r="E2594" s="8"/>
      <c r="F2594" s="3"/>
      <c r="I2594" s="17"/>
    </row>
    <row r="2595" spans="1:9" x14ac:dyDescent="0.3">
      <c r="A2595" s="204"/>
      <c r="B2595" s="219"/>
      <c r="C2595" s="8"/>
      <c r="D2595" s="8"/>
      <c r="E2595" s="8"/>
      <c r="F2595" s="3"/>
      <c r="I2595" s="17"/>
    </row>
    <row r="2596" spans="1:9" x14ac:dyDescent="0.3">
      <c r="A2596" s="204"/>
      <c r="B2596" s="219"/>
      <c r="C2596" s="8"/>
      <c r="D2596" s="8"/>
      <c r="E2596" s="8"/>
      <c r="F2596" s="3"/>
      <c r="I2596" s="17"/>
    </row>
    <row r="2597" spans="1:9" x14ac:dyDescent="0.3">
      <c r="A2597" s="204"/>
      <c r="B2597" s="219"/>
      <c r="C2597" s="8"/>
      <c r="D2597" s="8"/>
      <c r="E2597" s="8"/>
      <c r="F2597" s="3"/>
      <c r="I2597" s="17"/>
    </row>
    <row r="2598" spans="1:9" x14ac:dyDescent="0.3">
      <c r="A2598" s="204"/>
      <c r="B2598" s="219"/>
      <c r="C2598" s="8"/>
      <c r="D2598" s="8"/>
      <c r="E2598" s="8"/>
      <c r="F2598" s="3"/>
      <c r="I2598" s="17"/>
    </row>
    <row r="2599" spans="1:9" x14ac:dyDescent="0.3">
      <c r="A2599" s="204"/>
      <c r="B2599" s="219"/>
      <c r="C2599" s="8"/>
      <c r="D2599" s="8"/>
      <c r="E2599" s="8"/>
      <c r="F2599" s="3"/>
      <c r="I2599" s="17"/>
    </row>
    <row r="2600" spans="1:9" x14ac:dyDescent="0.3">
      <c r="A2600" s="204"/>
      <c r="B2600" s="219"/>
      <c r="C2600" s="8"/>
      <c r="D2600" s="8"/>
      <c r="E2600" s="8"/>
      <c r="F2600" s="3"/>
      <c r="I2600" s="17"/>
    </row>
    <row r="2601" spans="1:9" x14ac:dyDescent="0.3">
      <c r="A2601" s="204"/>
      <c r="B2601" s="219"/>
      <c r="C2601" s="8"/>
      <c r="D2601" s="8"/>
      <c r="E2601" s="8"/>
      <c r="F2601" s="3"/>
      <c r="I2601" s="17"/>
    </row>
    <row r="2602" spans="1:9" x14ac:dyDescent="0.3">
      <c r="A2602" s="204"/>
      <c r="B2602" s="219"/>
      <c r="C2602" s="8"/>
      <c r="D2602" s="8"/>
      <c r="E2602" s="8"/>
      <c r="F2602" s="3"/>
      <c r="I2602" s="17"/>
    </row>
    <row r="2603" spans="1:9" x14ac:dyDescent="0.3">
      <c r="A2603" s="204"/>
      <c r="B2603" s="219"/>
      <c r="C2603" s="8"/>
      <c r="D2603" s="8"/>
      <c r="E2603" s="8"/>
      <c r="F2603" s="3"/>
      <c r="I2603" s="17"/>
    </row>
    <row r="2604" spans="1:9" x14ac:dyDescent="0.3">
      <c r="A2604" s="204"/>
      <c r="B2604" s="219"/>
      <c r="C2604" s="8"/>
      <c r="D2604" s="8"/>
      <c r="E2604" s="8"/>
      <c r="F2604" s="3"/>
      <c r="I2604" s="17"/>
    </row>
    <row r="2605" spans="1:9" x14ac:dyDescent="0.3">
      <c r="A2605" s="204"/>
      <c r="B2605" s="219"/>
      <c r="C2605" s="8"/>
      <c r="D2605" s="8"/>
      <c r="E2605" s="8"/>
      <c r="F2605" s="3"/>
      <c r="I2605" s="17"/>
    </row>
    <row r="2606" spans="1:9" x14ac:dyDescent="0.3">
      <c r="A2606" s="204"/>
      <c r="B2606" s="219"/>
      <c r="C2606" s="8"/>
      <c r="D2606" s="8"/>
      <c r="E2606" s="8"/>
      <c r="F2606" s="3"/>
      <c r="I2606" s="17"/>
    </row>
    <row r="2607" spans="1:9" x14ac:dyDescent="0.3">
      <c r="A2607" s="204"/>
      <c r="B2607" s="219"/>
      <c r="C2607" s="8"/>
      <c r="D2607" s="8"/>
      <c r="E2607" s="8"/>
      <c r="F2607" s="3"/>
      <c r="I2607" s="17"/>
    </row>
    <row r="2608" spans="1:9" x14ac:dyDescent="0.3">
      <c r="A2608" s="204"/>
      <c r="B2608" s="219"/>
      <c r="C2608" s="8"/>
      <c r="D2608" s="8"/>
      <c r="E2608" s="8"/>
      <c r="F2608" s="3"/>
      <c r="I2608" s="17"/>
    </row>
    <row r="2609" spans="1:9" x14ac:dyDescent="0.3">
      <c r="A2609" s="204"/>
      <c r="B2609" s="219"/>
      <c r="C2609" s="8"/>
      <c r="D2609" s="8"/>
      <c r="E2609" s="8"/>
      <c r="F2609" s="3"/>
      <c r="I2609" s="17"/>
    </row>
    <row r="2610" spans="1:9" x14ac:dyDescent="0.3">
      <c r="A2610" s="204"/>
      <c r="B2610" s="219"/>
      <c r="C2610" s="8"/>
      <c r="D2610" s="8"/>
      <c r="E2610" s="8"/>
      <c r="F2610" s="3"/>
      <c r="I2610" s="17"/>
    </row>
    <row r="2611" spans="1:9" x14ac:dyDescent="0.3">
      <c r="A2611" s="204"/>
      <c r="B2611" s="219"/>
      <c r="C2611" s="8"/>
      <c r="D2611" s="8"/>
      <c r="E2611" s="8"/>
      <c r="F2611" s="3"/>
      <c r="I2611" s="17"/>
    </row>
    <row r="2612" spans="1:9" x14ac:dyDescent="0.3">
      <c r="A2612" s="204"/>
      <c r="B2612" s="219"/>
      <c r="C2612" s="8"/>
      <c r="D2612" s="8"/>
      <c r="E2612" s="8"/>
      <c r="F2612" s="3"/>
      <c r="I2612" s="17"/>
    </row>
    <row r="2613" spans="1:9" x14ac:dyDescent="0.3">
      <c r="A2613" s="204"/>
      <c r="B2613" s="219"/>
      <c r="C2613" s="8"/>
      <c r="D2613" s="8"/>
      <c r="E2613" s="8"/>
      <c r="F2613" s="3"/>
      <c r="I2613" s="17"/>
    </row>
    <row r="2614" spans="1:9" x14ac:dyDescent="0.3">
      <c r="A2614" s="204"/>
      <c r="B2614" s="219"/>
      <c r="C2614" s="8"/>
      <c r="D2614" s="8"/>
      <c r="E2614" s="8"/>
      <c r="F2614" s="3"/>
      <c r="I2614" s="17"/>
    </row>
    <row r="2615" spans="1:9" x14ac:dyDescent="0.3">
      <c r="A2615" s="204"/>
      <c r="B2615" s="219"/>
      <c r="C2615" s="8"/>
      <c r="D2615" s="8"/>
      <c r="E2615" s="8"/>
      <c r="F2615" s="3"/>
      <c r="I2615" s="17"/>
    </row>
    <row r="2616" spans="1:9" x14ac:dyDescent="0.3">
      <c r="A2616" s="204"/>
      <c r="B2616" s="219"/>
      <c r="C2616" s="8"/>
      <c r="D2616" s="8"/>
      <c r="E2616" s="8"/>
      <c r="F2616" s="3"/>
      <c r="I2616" s="17"/>
    </row>
    <row r="2617" spans="1:9" x14ac:dyDescent="0.3">
      <c r="A2617" s="204"/>
      <c r="B2617" s="219"/>
      <c r="C2617" s="8"/>
      <c r="D2617" s="8"/>
      <c r="E2617" s="8"/>
      <c r="F2617" s="3"/>
      <c r="I2617" s="17"/>
    </row>
    <row r="2618" spans="1:9" x14ac:dyDescent="0.3">
      <c r="A2618" s="204"/>
      <c r="B2618" s="219"/>
      <c r="C2618" s="8"/>
      <c r="D2618" s="8"/>
      <c r="E2618" s="8"/>
      <c r="F2618" s="3"/>
      <c r="I2618" s="17"/>
    </row>
    <row r="2619" spans="1:9" x14ac:dyDescent="0.3">
      <c r="A2619" s="204"/>
      <c r="B2619" s="219"/>
      <c r="C2619" s="8"/>
      <c r="D2619" s="8"/>
      <c r="E2619" s="8"/>
      <c r="F2619" s="3"/>
      <c r="I2619" s="17"/>
    </row>
    <row r="2620" spans="1:9" x14ac:dyDescent="0.3">
      <c r="A2620" s="204"/>
      <c r="B2620" s="219"/>
      <c r="C2620" s="8"/>
      <c r="D2620" s="8"/>
      <c r="E2620" s="8"/>
      <c r="F2620" s="3"/>
      <c r="I2620" s="17"/>
    </row>
    <row r="2621" spans="1:9" x14ac:dyDescent="0.3">
      <c r="A2621" s="204"/>
      <c r="B2621" s="219"/>
      <c r="C2621" s="8"/>
      <c r="D2621" s="8"/>
      <c r="E2621" s="8"/>
      <c r="F2621" s="3"/>
      <c r="I2621" s="17"/>
    </row>
    <row r="2622" spans="1:9" x14ac:dyDescent="0.3">
      <c r="A2622" s="204"/>
      <c r="B2622" s="219"/>
      <c r="C2622" s="8"/>
      <c r="D2622" s="8"/>
      <c r="E2622" s="8"/>
      <c r="F2622" s="3"/>
      <c r="I2622" s="17"/>
    </row>
    <row r="2623" spans="1:9" x14ac:dyDescent="0.3">
      <c r="A2623" s="204"/>
      <c r="B2623" s="219"/>
      <c r="C2623" s="8"/>
      <c r="D2623" s="8"/>
      <c r="E2623" s="8"/>
      <c r="F2623" s="3"/>
      <c r="I2623" s="17"/>
    </row>
    <row r="2624" spans="1:9" x14ac:dyDescent="0.3">
      <c r="A2624" s="204"/>
      <c r="B2624" s="219"/>
      <c r="C2624" s="8"/>
      <c r="D2624" s="8"/>
      <c r="E2624" s="8"/>
      <c r="F2624" s="3"/>
      <c r="I2624" s="17"/>
    </row>
    <row r="2625" spans="1:9" x14ac:dyDescent="0.3">
      <c r="A2625" s="204"/>
      <c r="B2625" s="219"/>
      <c r="C2625" s="8"/>
      <c r="D2625" s="8"/>
      <c r="E2625" s="8"/>
      <c r="F2625" s="3"/>
      <c r="I2625" s="17"/>
    </row>
    <row r="2626" spans="1:9" x14ac:dyDescent="0.3">
      <c r="A2626" s="204"/>
      <c r="B2626" s="219"/>
      <c r="C2626" s="8"/>
      <c r="D2626" s="8"/>
      <c r="E2626" s="8"/>
      <c r="F2626" s="3"/>
      <c r="I2626" s="17"/>
    </row>
    <row r="2627" spans="1:9" x14ac:dyDescent="0.3">
      <c r="A2627" s="204"/>
      <c r="B2627" s="219"/>
      <c r="C2627" s="8"/>
      <c r="D2627" s="8"/>
      <c r="E2627" s="8"/>
      <c r="F2627" s="3"/>
      <c r="I2627" s="17"/>
    </row>
    <row r="2628" spans="1:9" x14ac:dyDescent="0.3">
      <c r="A2628" s="204"/>
      <c r="B2628" s="219"/>
      <c r="C2628" s="8"/>
      <c r="D2628" s="8"/>
      <c r="E2628" s="8"/>
      <c r="F2628" s="3"/>
      <c r="I2628" s="17"/>
    </row>
    <row r="2629" spans="1:9" x14ac:dyDescent="0.3">
      <c r="A2629" s="204"/>
      <c r="B2629" s="219"/>
      <c r="C2629" s="8"/>
      <c r="D2629" s="8"/>
      <c r="E2629" s="8"/>
      <c r="F2629" s="3"/>
      <c r="I2629" s="17"/>
    </row>
    <row r="2630" spans="1:9" x14ac:dyDescent="0.3">
      <c r="A2630" s="204"/>
      <c r="B2630" s="219"/>
      <c r="C2630" s="8"/>
      <c r="D2630" s="8"/>
      <c r="E2630" s="8"/>
      <c r="F2630" s="3"/>
      <c r="I2630" s="17"/>
    </row>
    <row r="2631" spans="1:9" x14ac:dyDescent="0.3">
      <c r="A2631" s="204"/>
      <c r="B2631" s="219"/>
      <c r="C2631" s="8"/>
      <c r="D2631" s="8"/>
      <c r="E2631" s="8"/>
      <c r="F2631" s="3"/>
      <c r="I2631" s="17"/>
    </row>
    <row r="2632" spans="1:9" x14ac:dyDescent="0.3">
      <c r="A2632" s="204"/>
      <c r="B2632" s="219"/>
      <c r="C2632" s="8"/>
      <c r="D2632" s="8"/>
      <c r="E2632" s="8"/>
      <c r="F2632" s="3"/>
      <c r="I2632" s="17"/>
    </row>
    <row r="2633" spans="1:9" x14ac:dyDescent="0.3">
      <c r="A2633" s="204"/>
      <c r="B2633" s="219"/>
      <c r="C2633" s="8"/>
      <c r="D2633" s="8"/>
      <c r="E2633" s="8"/>
      <c r="F2633" s="3"/>
      <c r="I2633" s="17"/>
    </row>
    <row r="2634" spans="1:9" x14ac:dyDescent="0.3">
      <c r="A2634" s="204"/>
      <c r="B2634" s="219"/>
      <c r="C2634" s="8"/>
      <c r="D2634" s="8"/>
      <c r="E2634" s="8"/>
      <c r="F2634" s="3"/>
      <c r="I2634" s="17"/>
    </row>
    <row r="2635" spans="1:9" x14ac:dyDescent="0.3">
      <c r="A2635" s="204"/>
      <c r="B2635" s="219"/>
      <c r="C2635" s="8"/>
      <c r="D2635" s="8"/>
      <c r="E2635" s="8"/>
      <c r="F2635" s="3"/>
      <c r="I2635" s="17"/>
    </row>
    <row r="2636" spans="1:9" x14ac:dyDescent="0.3">
      <c r="A2636" s="204"/>
      <c r="B2636" s="219"/>
      <c r="C2636" s="8"/>
      <c r="D2636" s="8"/>
      <c r="E2636" s="8"/>
      <c r="F2636" s="3"/>
      <c r="I2636" s="17"/>
    </row>
    <row r="2637" spans="1:9" x14ac:dyDescent="0.3">
      <c r="A2637" s="204"/>
      <c r="B2637" s="219"/>
      <c r="C2637" s="8"/>
      <c r="D2637" s="8"/>
      <c r="E2637" s="8"/>
      <c r="F2637" s="3"/>
      <c r="I2637" s="17"/>
    </row>
    <row r="2638" spans="1:9" x14ac:dyDescent="0.3">
      <c r="A2638" s="204"/>
      <c r="B2638" s="219"/>
      <c r="C2638" s="8"/>
      <c r="D2638" s="8"/>
      <c r="E2638" s="8"/>
      <c r="F2638" s="3"/>
      <c r="I2638" s="17"/>
    </row>
    <row r="2639" spans="1:9" x14ac:dyDescent="0.3">
      <c r="A2639" s="204"/>
      <c r="B2639" s="219"/>
      <c r="C2639" s="8"/>
      <c r="D2639" s="8"/>
      <c r="E2639" s="8"/>
      <c r="F2639" s="3"/>
      <c r="I2639" s="17"/>
    </row>
    <row r="2640" spans="1:9" x14ac:dyDescent="0.3">
      <c r="A2640" s="204"/>
      <c r="B2640" s="219"/>
      <c r="C2640" s="8"/>
      <c r="D2640" s="8"/>
      <c r="E2640" s="8"/>
      <c r="F2640" s="3"/>
      <c r="I2640" s="17"/>
    </row>
    <row r="2641" spans="1:9" x14ac:dyDescent="0.3">
      <c r="A2641" s="204"/>
      <c r="B2641" s="219"/>
      <c r="C2641" s="8"/>
      <c r="D2641" s="8"/>
      <c r="E2641" s="8"/>
      <c r="F2641" s="3"/>
      <c r="I2641" s="17"/>
    </row>
    <row r="2642" spans="1:9" x14ac:dyDescent="0.3">
      <c r="A2642" s="204"/>
      <c r="B2642" s="219"/>
      <c r="C2642" s="8"/>
      <c r="D2642" s="8"/>
      <c r="E2642" s="8"/>
      <c r="F2642" s="3"/>
      <c r="I2642" s="17"/>
    </row>
    <row r="2643" spans="1:9" x14ac:dyDescent="0.3">
      <c r="A2643" s="204"/>
      <c r="B2643" s="219"/>
      <c r="C2643" s="8"/>
      <c r="D2643" s="8"/>
      <c r="E2643" s="8"/>
      <c r="F2643" s="3"/>
      <c r="I2643" s="17"/>
    </row>
    <row r="2644" spans="1:9" x14ac:dyDescent="0.3">
      <c r="A2644" s="204"/>
      <c r="B2644" s="219"/>
      <c r="C2644" s="8"/>
      <c r="D2644" s="8"/>
      <c r="E2644" s="8"/>
      <c r="F2644" s="3"/>
      <c r="I2644" s="17"/>
    </row>
    <row r="2645" spans="1:9" x14ac:dyDescent="0.3">
      <c r="A2645" s="204"/>
      <c r="B2645" s="219"/>
      <c r="C2645" s="8"/>
      <c r="D2645" s="8"/>
      <c r="E2645" s="8"/>
      <c r="F2645" s="3"/>
      <c r="I2645" s="17"/>
    </row>
    <row r="2646" spans="1:9" x14ac:dyDescent="0.3">
      <c r="A2646" s="204"/>
      <c r="B2646" s="219"/>
      <c r="C2646" s="8"/>
      <c r="D2646" s="8"/>
      <c r="E2646" s="8"/>
      <c r="F2646" s="3"/>
      <c r="I2646" s="17"/>
    </row>
    <row r="2647" spans="1:9" x14ac:dyDescent="0.3">
      <c r="A2647" s="204"/>
      <c r="B2647" s="219"/>
      <c r="C2647" s="8"/>
      <c r="D2647" s="8"/>
      <c r="E2647" s="8"/>
      <c r="F2647" s="3"/>
      <c r="I2647" s="17"/>
    </row>
    <row r="2648" spans="1:9" x14ac:dyDescent="0.3">
      <c r="A2648" s="204"/>
      <c r="B2648" s="219"/>
      <c r="C2648" s="8"/>
      <c r="D2648" s="8"/>
      <c r="E2648" s="8"/>
      <c r="F2648" s="3"/>
      <c r="I2648" s="17"/>
    </row>
    <row r="2649" spans="1:9" x14ac:dyDescent="0.3">
      <c r="A2649" s="204"/>
      <c r="B2649" s="219"/>
      <c r="C2649" s="8"/>
      <c r="D2649" s="8"/>
      <c r="E2649" s="8"/>
      <c r="F2649" s="3"/>
      <c r="I2649" s="17"/>
    </row>
    <row r="2650" spans="1:9" x14ac:dyDescent="0.3">
      <c r="A2650" s="204"/>
      <c r="B2650" s="219"/>
      <c r="C2650" s="8"/>
      <c r="D2650" s="8"/>
      <c r="E2650" s="8"/>
      <c r="F2650" s="3"/>
      <c r="I2650" s="17"/>
    </row>
    <row r="2651" spans="1:9" x14ac:dyDescent="0.3">
      <c r="A2651" s="204"/>
      <c r="B2651" s="219"/>
      <c r="C2651" s="8"/>
      <c r="D2651" s="8"/>
      <c r="E2651" s="8"/>
      <c r="F2651" s="3"/>
      <c r="I2651" s="17"/>
    </row>
    <row r="2652" spans="1:9" x14ac:dyDescent="0.3">
      <c r="A2652" s="204"/>
      <c r="B2652" s="219"/>
      <c r="C2652" s="8"/>
      <c r="D2652" s="8"/>
      <c r="E2652" s="8"/>
      <c r="F2652" s="3"/>
      <c r="I2652" s="17"/>
    </row>
    <row r="2653" spans="1:9" x14ac:dyDescent="0.3">
      <c r="A2653" s="204"/>
      <c r="B2653" s="219"/>
      <c r="C2653" s="8"/>
      <c r="D2653" s="8"/>
      <c r="E2653" s="8"/>
      <c r="F2653" s="3"/>
      <c r="I2653" s="17"/>
    </row>
    <row r="2654" spans="1:9" x14ac:dyDescent="0.3">
      <c r="A2654" s="204"/>
      <c r="B2654" s="219"/>
      <c r="C2654" s="8"/>
      <c r="D2654" s="8"/>
      <c r="E2654" s="8"/>
      <c r="F2654" s="3"/>
      <c r="I2654" s="17"/>
    </row>
    <row r="2655" spans="1:9" x14ac:dyDescent="0.3">
      <c r="A2655" s="204"/>
      <c r="B2655" s="219"/>
      <c r="C2655" s="8"/>
      <c r="D2655" s="8"/>
      <c r="E2655" s="8"/>
      <c r="F2655" s="3"/>
      <c r="I2655" s="17"/>
    </row>
    <row r="2656" spans="1:9" x14ac:dyDescent="0.3">
      <c r="A2656" s="204"/>
      <c r="B2656" s="219"/>
      <c r="C2656" s="8"/>
      <c r="D2656" s="8"/>
      <c r="E2656" s="8"/>
      <c r="F2656" s="3"/>
      <c r="I2656" s="17"/>
    </row>
    <row r="2657" spans="1:9" x14ac:dyDescent="0.3">
      <c r="A2657" s="204"/>
      <c r="B2657" s="219"/>
      <c r="C2657" s="8"/>
      <c r="D2657" s="8"/>
      <c r="E2657" s="8"/>
      <c r="F2657" s="3"/>
      <c r="I2657" s="17"/>
    </row>
    <row r="2658" spans="1:9" x14ac:dyDescent="0.3">
      <c r="A2658" s="204"/>
      <c r="B2658" s="219"/>
      <c r="C2658" s="8"/>
      <c r="D2658" s="8"/>
      <c r="E2658" s="8"/>
      <c r="F2658" s="3"/>
      <c r="I2658" s="17"/>
    </row>
    <row r="2659" spans="1:9" x14ac:dyDescent="0.3">
      <c r="A2659" s="204"/>
      <c r="B2659" s="219"/>
      <c r="C2659" s="8"/>
      <c r="D2659" s="8"/>
      <c r="E2659" s="8"/>
      <c r="F2659" s="3"/>
      <c r="I2659" s="17"/>
    </row>
    <row r="2660" spans="1:9" x14ac:dyDescent="0.3">
      <c r="A2660" s="204"/>
      <c r="B2660" s="219"/>
      <c r="C2660" s="8"/>
      <c r="D2660" s="8"/>
      <c r="E2660" s="8"/>
      <c r="F2660" s="3"/>
      <c r="I2660" s="17"/>
    </row>
    <row r="2661" spans="1:9" x14ac:dyDescent="0.3">
      <c r="A2661" s="204"/>
      <c r="B2661" s="219"/>
      <c r="C2661" s="8"/>
      <c r="D2661" s="8"/>
      <c r="E2661" s="8"/>
      <c r="F2661" s="3"/>
      <c r="I2661" s="17"/>
    </row>
    <row r="2662" spans="1:9" x14ac:dyDescent="0.3">
      <c r="A2662" s="204"/>
      <c r="B2662" s="219"/>
      <c r="C2662" s="8"/>
      <c r="D2662" s="8"/>
      <c r="E2662" s="8"/>
      <c r="F2662" s="3"/>
      <c r="I2662" s="17"/>
    </row>
    <row r="2663" spans="1:9" x14ac:dyDescent="0.3">
      <c r="A2663" s="204"/>
      <c r="B2663" s="219"/>
      <c r="C2663" s="8"/>
      <c r="D2663" s="8"/>
      <c r="E2663" s="8"/>
      <c r="F2663" s="3"/>
      <c r="I2663" s="17"/>
    </row>
    <row r="2664" spans="1:9" x14ac:dyDescent="0.3">
      <c r="A2664" s="204"/>
      <c r="B2664" s="219"/>
      <c r="C2664" s="8"/>
      <c r="D2664" s="8"/>
      <c r="E2664" s="8"/>
      <c r="F2664" s="3"/>
      <c r="I2664" s="17"/>
    </row>
    <row r="2665" spans="1:9" x14ac:dyDescent="0.3">
      <c r="A2665" s="204"/>
      <c r="B2665" s="219"/>
      <c r="C2665" s="8"/>
      <c r="D2665" s="8"/>
      <c r="E2665" s="8"/>
      <c r="F2665" s="3"/>
      <c r="I2665" s="17"/>
    </row>
    <row r="2666" spans="1:9" x14ac:dyDescent="0.3">
      <c r="A2666" s="204"/>
      <c r="B2666" s="219"/>
      <c r="C2666" s="8"/>
      <c r="D2666" s="8"/>
      <c r="E2666" s="8"/>
      <c r="F2666" s="3"/>
      <c r="I2666" s="17"/>
    </row>
    <row r="2667" spans="1:9" x14ac:dyDescent="0.3">
      <c r="A2667" s="204"/>
      <c r="B2667" s="219"/>
      <c r="C2667" s="8"/>
      <c r="D2667" s="8"/>
      <c r="E2667" s="8"/>
      <c r="F2667" s="3"/>
      <c r="I2667" s="17"/>
    </row>
    <row r="2668" spans="1:9" x14ac:dyDescent="0.3">
      <c r="A2668" s="204"/>
      <c r="B2668" s="219"/>
      <c r="C2668" s="8"/>
      <c r="D2668" s="8"/>
      <c r="E2668" s="8"/>
      <c r="F2668" s="3"/>
      <c r="I2668" s="17"/>
    </row>
    <row r="2669" spans="1:9" x14ac:dyDescent="0.3">
      <c r="A2669" s="204"/>
      <c r="B2669" s="219"/>
      <c r="C2669" s="8"/>
      <c r="D2669" s="8"/>
      <c r="E2669" s="8"/>
      <c r="F2669" s="3"/>
      <c r="I2669" s="17"/>
    </row>
    <row r="2670" spans="1:9" x14ac:dyDescent="0.3">
      <c r="A2670" s="204"/>
      <c r="B2670" s="219"/>
      <c r="C2670" s="8"/>
      <c r="D2670" s="8"/>
      <c r="E2670" s="8"/>
      <c r="F2670" s="3"/>
      <c r="I2670" s="17"/>
    </row>
    <row r="2671" spans="1:9" x14ac:dyDescent="0.3">
      <c r="A2671" s="204"/>
      <c r="B2671" s="219"/>
      <c r="C2671" s="8"/>
      <c r="D2671" s="8"/>
      <c r="E2671" s="8"/>
      <c r="F2671" s="3"/>
      <c r="I2671" s="17"/>
    </row>
    <row r="2672" spans="1:9" x14ac:dyDescent="0.3">
      <c r="A2672" s="204"/>
      <c r="B2672" s="219"/>
      <c r="C2672" s="8"/>
      <c r="D2672" s="8"/>
      <c r="E2672" s="8"/>
      <c r="F2672" s="3"/>
      <c r="I2672" s="17"/>
    </row>
    <row r="2673" spans="1:9" x14ac:dyDescent="0.3">
      <c r="A2673" s="204"/>
      <c r="B2673" s="219"/>
      <c r="C2673" s="8"/>
      <c r="D2673" s="8"/>
      <c r="E2673" s="8"/>
      <c r="F2673" s="3"/>
      <c r="I2673" s="17"/>
    </row>
    <row r="2674" spans="1:9" x14ac:dyDescent="0.3">
      <c r="A2674" s="204"/>
      <c r="B2674" s="219"/>
      <c r="C2674" s="8"/>
      <c r="D2674" s="8"/>
      <c r="E2674" s="8"/>
      <c r="F2674" s="3"/>
      <c r="I2674" s="17"/>
    </row>
    <row r="2675" spans="1:9" x14ac:dyDescent="0.3">
      <c r="A2675" s="204"/>
      <c r="B2675" s="219"/>
      <c r="C2675" s="8"/>
      <c r="D2675" s="8"/>
      <c r="E2675" s="8"/>
      <c r="F2675" s="3"/>
      <c r="I2675" s="17"/>
    </row>
    <row r="2676" spans="1:9" x14ac:dyDescent="0.3">
      <c r="A2676" s="204"/>
      <c r="B2676" s="219"/>
      <c r="C2676" s="8"/>
      <c r="D2676" s="8"/>
      <c r="E2676" s="8"/>
      <c r="F2676" s="3"/>
      <c r="I2676" s="17"/>
    </row>
    <row r="2677" spans="1:9" x14ac:dyDescent="0.3">
      <c r="A2677" s="204"/>
      <c r="B2677" s="219"/>
      <c r="C2677" s="8"/>
      <c r="D2677" s="8"/>
      <c r="E2677" s="8"/>
      <c r="F2677" s="3"/>
      <c r="I2677" s="17"/>
    </row>
    <row r="2678" spans="1:9" x14ac:dyDescent="0.3">
      <c r="A2678" s="204"/>
      <c r="B2678" s="219"/>
      <c r="C2678" s="8"/>
      <c r="D2678" s="8"/>
      <c r="E2678" s="8"/>
      <c r="F2678" s="3"/>
      <c r="I2678" s="17"/>
    </row>
    <row r="2679" spans="1:9" x14ac:dyDescent="0.3">
      <c r="A2679" s="204"/>
      <c r="B2679" s="219"/>
      <c r="C2679" s="8"/>
      <c r="D2679" s="8"/>
      <c r="E2679" s="8"/>
      <c r="F2679" s="3"/>
      <c r="I2679" s="17"/>
    </row>
    <row r="2680" spans="1:9" x14ac:dyDescent="0.3">
      <c r="A2680" s="204"/>
      <c r="B2680" s="219"/>
      <c r="C2680" s="8"/>
      <c r="D2680" s="8"/>
      <c r="E2680" s="8"/>
      <c r="F2680" s="3"/>
      <c r="I2680" s="17"/>
    </row>
    <row r="2681" spans="1:9" x14ac:dyDescent="0.3">
      <c r="A2681" s="204"/>
      <c r="B2681" s="219"/>
      <c r="C2681" s="8"/>
      <c r="D2681" s="8"/>
      <c r="E2681" s="8"/>
      <c r="F2681" s="3"/>
      <c r="I2681" s="17"/>
    </row>
    <row r="2682" spans="1:9" x14ac:dyDescent="0.3">
      <c r="A2682" s="204"/>
      <c r="B2682" s="219"/>
      <c r="C2682" s="8"/>
      <c r="D2682" s="8"/>
      <c r="E2682" s="8"/>
      <c r="F2682" s="3"/>
      <c r="I2682" s="17"/>
    </row>
    <row r="2683" spans="1:9" x14ac:dyDescent="0.3">
      <c r="A2683" s="204"/>
      <c r="B2683" s="219"/>
      <c r="C2683" s="8"/>
      <c r="D2683" s="8"/>
      <c r="E2683" s="8"/>
      <c r="F2683" s="3"/>
      <c r="I2683" s="17"/>
    </row>
    <row r="2684" spans="1:9" x14ac:dyDescent="0.3">
      <c r="A2684" s="204"/>
      <c r="B2684" s="219"/>
      <c r="C2684" s="8"/>
      <c r="D2684" s="8"/>
      <c r="E2684" s="8"/>
      <c r="F2684" s="3"/>
      <c r="I2684" s="17"/>
    </row>
    <row r="2685" spans="1:9" x14ac:dyDescent="0.3">
      <c r="A2685" s="204"/>
      <c r="B2685" s="219"/>
      <c r="C2685" s="8"/>
      <c r="D2685" s="8"/>
      <c r="E2685" s="8"/>
      <c r="F2685" s="3"/>
      <c r="I2685" s="17"/>
    </row>
    <row r="2686" spans="1:9" x14ac:dyDescent="0.3">
      <c r="A2686" s="204"/>
      <c r="B2686" s="219"/>
      <c r="C2686" s="8"/>
      <c r="D2686" s="8"/>
      <c r="E2686" s="8"/>
      <c r="F2686" s="3"/>
      <c r="I2686" s="17"/>
    </row>
    <row r="2687" spans="1:9" x14ac:dyDescent="0.3">
      <c r="A2687" s="204"/>
      <c r="B2687" s="219"/>
      <c r="C2687" s="8"/>
      <c r="D2687" s="8"/>
      <c r="E2687" s="8"/>
      <c r="F2687" s="3"/>
      <c r="I2687" s="17"/>
    </row>
    <row r="2688" spans="1:9" x14ac:dyDescent="0.3">
      <c r="A2688" s="204"/>
      <c r="B2688" s="219"/>
      <c r="C2688" s="8"/>
      <c r="D2688" s="8"/>
      <c r="E2688" s="8"/>
      <c r="F2688" s="3"/>
      <c r="I2688" s="17"/>
    </row>
    <row r="2689" spans="1:9" x14ac:dyDescent="0.3">
      <c r="A2689" s="204"/>
      <c r="B2689" s="219"/>
      <c r="C2689" s="8"/>
      <c r="D2689" s="8"/>
      <c r="E2689" s="8"/>
      <c r="F2689" s="3"/>
      <c r="I2689" s="17"/>
    </row>
    <row r="2690" spans="1:9" x14ac:dyDescent="0.3">
      <c r="A2690" s="204"/>
      <c r="B2690" s="219"/>
      <c r="C2690" s="8"/>
      <c r="D2690" s="8"/>
      <c r="E2690" s="8"/>
      <c r="F2690" s="3"/>
      <c r="I2690" s="17"/>
    </row>
    <row r="2691" spans="1:9" x14ac:dyDescent="0.3">
      <c r="A2691" s="204"/>
      <c r="B2691" s="219"/>
      <c r="C2691" s="8"/>
      <c r="D2691" s="8"/>
      <c r="E2691" s="8"/>
      <c r="F2691" s="3"/>
      <c r="I2691" s="17"/>
    </row>
    <row r="2692" spans="1:9" x14ac:dyDescent="0.3">
      <c r="A2692" s="204"/>
      <c r="B2692" s="219"/>
      <c r="C2692" s="8"/>
      <c r="D2692" s="8"/>
      <c r="E2692" s="8"/>
      <c r="F2692" s="3"/>
      <c r="I2692" s="17"/>
    </row>
    <row r="2693" spans="1:9" x14ac:dyDescent="0.3">
      <c r="A2693" s="204"/>
      <c r="B2693" s="219"/>
      <c r="C2693" s="8"/>
      <c r="D2693" s="8"/>
      <c r="E2693" s="8"/>
      <c r="F2693" s="3"/>
      <c r="I2693" s="17"/>
    </row>
    <row r="2694" spans="1:9" x14ac:dyDescent="0.3">
      <c r="A2694" s="204"/>
      <c r="B2694" s="219"/>
      <c r="C2694" s="8"/>
      <c r="D2694" s="8"/>
      <c r="E2694" s="8"/>
      <c r="F2694" s="3"/>
      <c r="I2694" s="17"/>
    </row>
    <row r="2695" spans="1:9" x14ac:dyDescent="0.3">
      <c r="A2695" s="204"/>
      <c r="B2695" s="219"/>
      <c r="C2695" s="8"/>
      <c r="D2695" s="8"/>
      <c r="E2695" s="8"/>
      <c r="F2695" s="3"/>
      <c r="I2695" s="17"/>
    </row>
    <row r="2696" spans="1:9" x14ac:dyDescent="0.3">
      <c r="A2696" s="204"/>
      <c r="B2696" s="219"/>
      <c r="C2696" s="8"/>
      <c r="D2696" s="8"/>
      <c r="E2696" s="8"/>
      <c r="F2696" s="3"/>
      <c r="I2696" s="17"/>
    </row>
    <row r="2697" spans="1:9" x14ac:dyDescent="0.3">
      <c r="A2697" s="204"/>
      <c r="B2697" s="219"/>
      <c r="C2697" s="8"/>
      <c r="D2697" s="8"/>
      <c r="E2697" s="8"/>
      <c r="F2697" s="3"/>
      <c r="I2697" s="17"/>
    </row>
    <row r="2698" spans="1:9" x14ac:dyDescent="0.3">
      <c r="A2698" s="204"/>
      <c r="B2698" s="219"/>
      <c r="C2698" s="8"/>
      <c r="D2698" s="8"/>
      <c r="E2698" s="8"/>
      <c r="F2698" s="3"/>
      <c r="I2698" s="17"/>
    </row>
    <row r="2699" spans="1:9" x14ac:dyDescent="0.3">
      <c r="A2699" s="204"/>
      <c r="B2699" s="219"/>
      <c r="C2699" s="8"/>
      <c r="D2699" s="8"/>
      <c r="E2699" s="8"/>
      <c r="F2699" s="3"/>
      <c r="I2699" s="17"/>
    </row>
    <row r="2700" spans="1:9" x14ac:dyDescent="0.3">
      <c r="A2700" s="204"/>
      <c r="B2700" s="219"/>
      <c r="C2700" s="8"/>
      <c r="D2700" s="8"/>
      <c r="E2700" s="8"/>
      <c r="F2700" s="3"/>
      <c r="I2700" s="17"/>
    </row>
    <row r="2701" spans="1:9" x14ac:dyDescent="0.3">
      <c r="A2701" s="204"/>
      <c r="B2701" s="219"/>
      <c r="C2701" s="8"/>
      <c r="D2701" s="8"/>
      <c r="E2701" s="8"/>
      <c r="F2701" s="3"/>
      <c r="I2701" s="17"/>
    </row>
    <row r="2702" spans="1:9" x14ac:dyDescent="0.3">
      <c r="A2702" s="204"/>
      <c r="B2702" s="219"/>
      <c r="C2702" s="8"/>
      <c r="D2702" s="8"/>
      <c r="E2702" s="8"/>
      <c r="F2702" s="3"/>
      <c r="I2702" s="17"/>
    </row>
    <row r="2703" spans="1:9" x14ac:dyDescent="0.3">
      <c r="A2703" s="204"/>
      <c r="B2703" s="219"/>
      <c r="C2703" s="8"/>
      <c r="D2703" s="8"/>
      <c r="E2703" s="8"/>
      <c r="F2703" s="3"/>
      <c r="I2703" s="17"/>
    </row>
    <row r="2704" spans="1:9" x14ac:dyDescent="0.3">
      <c r="A2704" s="204"/>
      <c r="B2704" s="219"/>
      <c r="C2704" s="8"/>
      <c r="D2704" s="8"/>
      <c r="E2704" s="8"/>
      <c r="F2704" s="3"/>
      <c r="I2704" s="17"/>
    </row>
    <row r="2705" spans="1:9" x14ac:dyDescent="0.3">
      <c r="A2705" s="204"/>
      <c r="B2705" s="219"/>
      <c r="C2705" s="8"/>
      <c r="D2705" s="8"/>
      <c r="E2705" s="8"/>
      <c r="F2705" s="3"/>
      <c r="I2705" s="17"/>
    </row>
    <row r="2706" spans="1:9" x14ac:dyDescent="0.3">
      <c r="A2706" s="204"/>
      <c r="B2706" s="219"/>
      <c r="C2706" s="8"/>
      <c r="D2706" s="8"/>
      <c r="E2706" s="8"/>
      <c r="F2706" s="3"/>
      <c r="I2706" s="17"/>
    </row>
    <row r="2707" spans="1:9" x14ac:dyDescent="0.3">
      <c r="A2707" s="204"/>
      <c r="B2707" s="219"/>
      <c r="C2707" s="8"/>
      <c r="D2707" s="8"/>
      <c r="E2707" s="8"/>
      <c r="F2707" s="3"/>
      <c r="I2707" s="17"/>
    </row>
    <row r="2708" spans="1:9" x14ac:dyDescent="0.3">
      <c r="A2708" s="204"/>
      <c r="B2708" s="219"/>
      <c r="C2708" s="8"/>
      <c r="D2708" s="8"/>
      <c r="E2708" s="8"/>
      <c r="F2708" s="3"/>
      <c r="I2708" s="17"/>
    </row>
    <row r="2709" spans="1:9" x14ac:dyDescent="0.3">
      <c r="A2709" s="204"/>
      <c r="B2709" s="219"/>
      <c r="C2709" s="8"/>
      <c r="D2709" s="8"/>
      <c r="E2709" s="8"/>
      <c r="F2709" s="3"/>
      <c r="I2709" s="17"/>
    </row>
    <row r="2710" spans="1:9" x14ac:dyDescent="0.3">
      <c r="A2710" s="204"/>
      <c r="B2710" s="219"/>
      <c r="C2710" s="8"/>
      <c r="D2710" s="8"/>
      <c r="E2710" s="8"/>
      <c r="F2710" s="3"/>
      <c r="I2710" s="17"/>
    </row>
    <row r="2711" spans="1:9" x14ac:dyDescent="0.3">
      <c r="A2711" s="204"/>
      <c r="B2711" s="219"/>
      <c r="C2711" s="8"/>
      <c r="D2711" s="8"/>
      <c r="E2711" s="8"/>
      <c r="F2711" s="3"/>
      <c r="I2711" s="17"/>
    </row>
    <row r="2712" spans="1:9" x14ac:dyDescent="0.3">
      <c r="A2712" s="204"/>
      <c r="B2712" s="219"/>
      <c r="C2712" s="8"/>
      <c r="D2712" s="8"/>
      <c r="E2712" s="8"/>
      <c r="F2712" s="3"/>
      <c r="I2712" s="17"/>
    </row>
    <row r="2713" spans="1:9" x14ac:dyDescent="0.3">
      <c r="A2713" s="204"/>
      <c r="B2713" s="219"/>
      <c r="C2713" s="8"/>
      <c r="D2713" s="8"/>
      <c r="E2713" s="8"/>
      <c r="F2713" s="3"/>
      <c r="I2713" s="17"/>
    </row>
    <row r="2714" spans="1:9" x14ac:dyDescent="0.3">
      <c r="A2714" s="204"/>
      <c r="B2714" s="219"/>
      <c r="C2714" s="8"/>
      <c r="D2714" s="8"/>
      <c r="E2714" s="8"/>
      <c r="F2714" s="3"/>
      <c r="I2714" s="17"/>
    </row>
    <row r="2715" spans="1:9" x14ac:dyDescent="0.3">
      <c r="A2715" s="204"/>
      <c r="B2715" s="219"/>
      <c r="C2715" s="8"/>
      <c r="D2715" s="8"/>
      <c r="E2715" s="8"/>
      <c r="F2715" s="3"/>
      <c r="I2715" s="17"/>
    </row>
    <row r="2716" spans="1:9" x14ac:dyDescent="0.3">
      <c r="A2716" s="204"/>
      <c r="B2716" s="219"/>
      <c r="C2716" s="8"/>
      <c r="D2716" s="8"/>
      <c r="E2716" s="8"/>
      <c r="F2716" s="3"/>
      <c r="I2716" s="17"/>
    </row>
    <row r="2717" spans="1:9" x14ac:dyDescent="0.3">
      <c r="A2717" s="204"/>
      <c r="B2717" s="219"/>
      <c r="C2717" s="8"/>
      <c r="D2717" s="8"/>
      <c r="E2717" s="8"/>
      <c r="F2717" s="3"/>
      <c r="I2717" s="17"/>
    </row>
    <row r="2718" spans="1:9" x14ac:dyDescent="0.3">
      <c r="A2718" s="204"/>
      <c r="B2718" s="219"/>
      <c r="C2718" s="8"/>
      <c r="D2718" s="8"/>
      <c r="E2718" s="8"/>
      <c r="F2718" s="3"/>
      <c r="I2718" s="17"/>
    </row>
    <row r="2719" spans="1:9" x14ac:dyDescent="0.3">
      <c r="A2719" s="204"/>
      <c r="B2719" s="219"/>
      <c r="C2719" s="8"/>
      <c r="D2719" s="8"/>
      <c r="E2719" s="8"/>
      <c r="F2719" s="3"/>
      <c r="I2719" s="17"/>
    </row>
    <row r="2720" spans="1:9" x14ac:dyDescent="0.3">
      <c r="A2720" s="204"/>
      <c r="B2720" s="219"/>
      <c r="C2720" s="8"/>
      <c r="D2720" s="8"/>
      <c r="E2720" s="8"/>
      <c r="F2720" s="3"/>
      <c r="I2720" s="17"/>
    </row>
    <row r="2721" spans="1:9" x14ac:dyDescent="0.3">
      <c r="A2721" s="204"/>
      <c r="B2721" s="219"/>
      <c r="C2721" s="8"/>
      <c r="D2721" s="8"/>
      <c r="E2721" s="8"/>
      <c r="F2721" s="3"/>
      <c r="I2721" s="17"/>
    </row>
    <row r="2722" spans="1:9" x14ac:dyDescent="0.3">
      <c r="A2722" s="204"/>
      <c r="B2722" s="219"/>
      <c r="C2722" s="8"/>
      <c r="D2722" s="8"/>
      <c r="E2722" s="8"/>
      <c r="F2722" s="3"/>
      <c r="I2722" s="17"/>
    </row>
    <row r="2723" spans="1:9" x14ac:dyDescent="0.3">
      <c r="A2723" s="204"/>
      <c r="B2723" s="219"/>
      <c r="C2723" s="8"/>
      <c r="D2723" s="8"/>
      <c r="E2723" s="8"/>
      <c r="F2723" s="3"/>
      <c r="I2723" s="17"/>
    </row>
    <row r="2724" spans="1:9" x14ac:dyDescent="0.3">
      <c r="A2724" s="204"/>
      <c r="B2724" s="219"/>
      <c r="C2724" s="8"/>
      <c r="D2724" s="8"/>
      <c r="E2724" s="8"/>
      <c r="F2724" s="3"/>
      <c r="I2724" s="17"/>
    </row>
    <row r="2725" spans="1:9" x14ac:dyDescent="0.3">
      <c r="A2725" s="204"/>
      <c r="B2725" s="219"/>
      <c r="C2725" s="8"/>
      <c r="D2725" s="8"/>
      <c r="E2725" s="8"/>
      <c r="F2725" s="3"/>
      <c r="I2725" s="17"/>
    </row>
    <row r="2726" spans="1:9" x14ac:dyDescent="0.3">
      <c r="A2726" s="204"/>
      <c r="B2726" s="219"/>
      <c r="C2726" s="8"/>
      <c r="D2726" s="8"/>
      <c r="E2726" s="8"/>
      <c r="F2726" s="3"/>
      <c r="I2726" s="17"/>
    </row>
    <row r="2727" spans="1:9" x14ac:dyDescent="0.3">
      <c r="A2727" s="204"/>
      <c r="B2727" s="219"/>
      <c r="C2727" s="8"/>
      <c r="D2727" s="8"/>
      <c r="E2727" s="8"/>
      <c r="F2727" s="3"/>
      <c r="I2727" s="17"/>
    </row>
    <row r="2728" spans="1:9" x14ac:dyDescent="0.3">
      <c r="A2728" s="204"/>
      <c r="B2728" s="219"/>
      <c r="C2728" s="8"/>
      <c r="D2728" s="8"/>
      <c r="E2728" s="8"/>
      <c r="F2728" s="3"/>
      <c r="I2728" s="17"/>
    </row>
    <row r="2729" spans="1:9" x14ac:dyDescent="0.3">
      <c r="A2729" s="204"/>
      <c r="B2729" s="219"/>
      <c r="C2729" s="8"/>
      <c r="D2729" s="8"/>
      <c r="E2729" s="8"/>
      <c r="F2729" s="3"/>
      <c r="I2729" s="17"/>
    </row>
    <row r="2730" spans="1:9" x14ac:dyDescent="0.3">
      <c r="A2730" s="204"/>
      <c r="B2730" s="219"/>
      <c r="C2730" s="8"/>
      <c r="D2730" s="8"/>
      <c r="E2730" s="8"/>
      <c r="F2730" s="3"/>
      <c r="I2730" s="17"/>
    </row>
    <row r="2731" spans="1:9" x14ac:dyDescent="0.3">
      <c r="A2731" s="204"/>
      <c r="B2731" s="219"/>
      <c r="C2731" s="8"/>
      <c r="D2731" s="8"/>
      <c r="E2731" s="8"/>
      <c r="F2731" s="3"/>
      <c r="I2731" s="17"/>
    </row>
    <row r="2732" spans="1:9" x14ac:dyDescent="0.3">
      <c r="A2732" s="204"/>
      <c r="B2732" s="219"/>
      <c r="C2732" s="8"/>
      <c r="D2732" s="8"/>
      <c r="E2732" s="8"/>
      <c r="F2732" s="3"/>
      <c r="I2732" s="17"/>
    </row>
    <row r="2733" spans="1:9" x14ac:dyDescent="0.3">
      <c r="A2733" s="204"/>
      <c r="B2733" s="219"/>
      <c r="C2733" s="8"/>
      <c r="D2733" s="8"/>
      <c r="E2733" s="8"/>
      <c r="F2733" s="3"/>
      <c r="I2733" s="17"/>
    </row>
    <row r="2734" spans="1:9" x14ac:dyDescent="0.3">
      <c r="A2734" s="204"/>
      <c r="B2734" s="219"/>
      <c r="C2734" s="8"/>
      <c r="D2734" s="8"/>
      <c r="E2734" s="8"/>
      <c r="F2734" s="3"/>
      <c r="I2734" s="17"/>
    </row>
    <row r="2735" spans="1:9" x14ac:dyDescent="0.3">
      <c r="A2735" s="204"/>
      <c r="B2735" s="219"/>
      <c r="C2735" s="8"/>
      <c r="D2735" s="8"/>
      <c r="E2735" s="8"/>
      <c r="F2735" s="3"/>
      <c r="I2735" s="17"/>
    </row>
    <row r="2736" spans="1:9" x14ac:dyDescent="0.3">
      <c r="A2736" s="204"/>
      <c r="B2736" s="219"/>
      <c r="C2736" s="8"/>
      <c r="D2736" s="8"/>
      <c r="E2736" s="8"/>
      <c r="F2736" s="3"/>
      <c r="I2736" s="17"/>
    </row>
    <row r="2737" spans="1:9" x14ac:dyDescent="0.3">
      <c r="A2737" s="204"/>
      <c r="B2737" s="219"/>
      <c r="C2737" s="8"/>
      <c r="D2737" s="8"/>
      <c r="E2737" s="8"/>
      <c r="F2737" s="3"/>
      <c r="I2737" s="17"/>
    </row>
    <row r="2738" spans="1:9" x14ac:dyDescent="0.3">
      <c r="A2738" s="204"/>
      <c r="B2738" s="219"/>
      <c r="C2738" s="8"/>
      <c r="D2738" s="8"/>
      <c r="E2738" s="8"/>
      <c r="F2738" s="3"/>
      <c r="I2738" s="17"/>
    </row>
    <row r="2739" spans="1:9" x14ac:dyDescent="0.3">
      <c r="A2739" s="204"/>
      <c r="B2739" s="219"/>
      <c r="C2739" s="8"/>
      <c r="D2739" s="8"/>
      <c r="E2739" s="8"/>
      <c r="F2739" s="3"/>
      <c r="I2739" s="17"/>
    </row>
    <row r="2740" spans="1:9" x14ac:dyDescent="0.3">
      <c r="A2740" s="204"/>
      <c r="B2740" s="219"/>
      <c r="C2740" s="8"/>
      <c r="D2740" s="8"/>
      <c r="E2740" s="8"/>
      <c r="F2740" s="3"/>
      <c r="I2740" s="17"/>
    </row>
    <row r="2741" spans="1:9" x14ac:dyDescent="0.3">
      <c r="A2741" s="204"/>
      <c r="B2741" s="219"/>
      <c r="C2741" s="8"/>
      <c r="D2741" s="8"/>
      <c r="E2741" s="8"/>
      <c r="F2741" s="3"/>
      <c r="I2741" s="17"/>
    </row>
    <row r="2742" spans="1:9" x14ac:dyDescent="0.3">
      <c r="A2742" s="204"/>
      <c r="B2742" s="219"/>
      <c r="C2742" s="8"/>
      <c r="D2742" s="8"/>
      <c r="E2742" s="8"/>
      <c r="F2742" s="3"/>
      <c r="I2742" s="17"/>
    </row>
    <row r="2743" spans="1:9" x14ac:dyDescent="0.3">
      <c r="A2743" s="204"/>
      <c r="B2743" s="219"/>
      <c r="C2743" s="8"/>
      <c r="D2743" s="8"/>
      <c r="E2743" s="8"/>
      <c r="F2743" s="3"/>
      <c r="I2743" s="17"/>
    </row>
    <row r="2744" spans="1:9" x14ac:dyDescent="0.3">
      <c r="A2744" s="204"/>
      <c r="B2744" s="219"/>
      <c r="C2744" s="8"/>
      <c r="D2744" s="8"/>
      <c r="E2744" s="8"/>
      <c r="F2744" s="3"/>
      <c r="I2744" s="17"/>
    </row>
    <row r="2745" spans="1:9" x14ac:dyDescent="0.3">
      <c r="A2745" s="204"/>
      <c r="B2745" s="219"/>
      <c r="C2745" s="8"/>
      <c r="D2745" s="8"/>
      <c r="E2745" s="8"/>
      <c r="F2745" s="3"/>
      <c r="I2745" s="17"/>
    </row>
    <row r="2746" spans="1:9" x14ac:dyDescent="0.3">
      <c r="A2746" s="204"/>
      <c r="B2746" s="219"/>
      <c r="C2746" s="8"/>
      <c r="D2746" s="8"/>
      <c r="E2746" s="8"/>
      <c r="F2746" s="3"/>
      <c r="I2746" s="17"/>
    </row>
    <row r="2747" spans="1:9" x14ac:dyDescent="0.3">
      <c r="A2747" s="204"/>
      <c r="B2747" s="219"/>
      <c r="C2747" s="8"/>
      <c r="D2747" s="8"/>
      <c r="E2747" s="8"/>
      <c r="F2747" s="3"/>
      <c r="I2747" s="17"/>
    </row>
    <row r="2748" spans="1:9" x14ac:dyDescent="0.3">
      <c r="A2748" s="204"/>
      <c r="B2748" s="219"/>
      <c r="C2748" s="8"/>
      <c r="D2748" s="8"/>
      <c r="E2748" s="8"/>
      <c r="F2748" s="3"/>
      <c r="I2748" s="17"/>
    </row>
    <row r="2749" spans="1:9" x14ac:dyDescent="0.3">
      <c r="A2749" s="204"/>
      <c r="B2749" s="219"/>
      <c r="C2749" s="8"/>
      <c r="D2749" s="8"/>
      <c r="E2749" s="8"/>
      <c r="F2749" s="3"/>
      <c r="I2749" s="17"/>
    </row>
    <row r="2750" spans="1:9" x14ac:dyDescent="0.3">
      <c r="A2750" s="204"/>
      <c r="B2750" s="219"/>
      <c r="C2750" s="8"/>
      <c r="D2750" s="8"/>
      <c r="E2750" s="8"/>
      <c r="F2750" s="3"/>
      <c r="I2750" s="17"/>
    </row>
    <row r="2751" spans="1:9" x14ac:dyDescent="0.3">
      <c r="A2751" s="204"/>
      <c r="B2751" s="219"/>
      <c r="C2751" s="8"/>
      <c r="D2751" s="8"/>
      <c r="E2751" s="8"/>
      <c r="F2751" s="3"/>
      <c r="I2751" s="17"/>
    </row>
    <row r="2752" spans="1:9" x14ac:dyDescent="0.3">
      <c r="A2752" s="204"/>
      <c r="B2752" s="219"/>
      <c r="C2752" s="8"/>
      <c r="D2752" s="8"/>
      <c r="E2752" s="8"/>
      <c r="F2752" s="3"/>
      <c r="I2752" s="17"/>
    </row>
    <row r="2753" spans="1:9" x14ac:dyDescent="0.3">
      <c r="A2753" s="204"/>
      <c r="B2753" s="219"/>
      <c r="C2753" s="8"/>
      <c r="D2753" s="8"/>
      <c r="E2753" s="8"/>
      <c r="F2753" s="3"/>
      <c r="I2753" s="17"/>
    </row>
    <row r="2754" spans="1:9" x14ac:dyDescent="0.3">
      <c r="A2754" s="204"/>
      <c r="B2754" s="219"/>
      <c r="C2754" s="8"/>
      <c r="D2754" s="8"/>
      <c r="E2754" s="8"/>
      <c r="F2754" s="3"/>
      <c r="I2754" s="17"/>
    </row>
    <row r="2755" spans="1:9" x14ac:dyDescent="0.3">
      <c r="A2755" s="204"/>
      <c r="B2755" s="219"/>
      <c r="C2755" s="8"/>
      <c r="D2755" s="8"/>
      <c r="E2755" s="8"/>
      <c r="F2755" s="3"/>
      <c r="I2755" s="17"/>
    </row>
    <row r="2756" spans="1:9" x14ac:dyDescent="0.3">
      <c r="A2756" s="204"/>
      <c r="B2756" s="219"/>
      <c r="C2756" s="8"/>
      <c r="D2756" s="8"/>
      <c r="E2756" s="8"/>
      <c r="F2756" s="3"/>
      <c r="I2756" s="17"/>
    </row>
    <row r="2757" spans="1:9" x14ac:dyDescent="0.3">
      <c r="A2757" s="204"/>
      <c r="B2757" s="219"/>
      <c r="C2757" s="8"/>
      <c r="D2757" s="8"/>
      <c r="E2757" s="8"/>
      <c r="F2757" s="3"/>
      <c r="I2757" s="17"/>
    </row>
    <row r="2758" spans="1:9" x14ac:dyDescent="0.3">
      <c r="A2758" s="204"/>
      <c r="B2758" s="219"/>
      <c r="C2758" s="8"/>
      <c r="D2758" s="8"/>
      <c r="E2758" s="8"/>
      <c r="F2758" s="3"/>
      <c r="I2758" s="17"/>
    </row>
    <row r="2759" spans="1:9" x14ac:dyDescent="0.3">
      <c r="A2759" s="204"/>
      <c r="B2759" s="219"/>
      <c r="C2759" s="8"/>
      <c r="D2759" s="8"/>
      <c r="E2759" s="8"/>
      <c r="F2759" s="3"/>
      <c r="I2759" s="17"/>
    </row>
    <row r="2760" spans="1:9" x14ac:dyDescent="0.3">
      <c r="A2760" s="204"/>
      <c r="B2760" s="219"/>
      <c r="C2760" s="8"/>
      <c r="D2760" s="8"/>
      <c r="E2760" s="8"/>
      <c r="F2760" s="3"/>
      <c r="I2760" s="17"/>
    </row>
    <row r="2761" spans="1:9" x14ac:dyDescent="0.3">
      <c r="A2761" s="204"/>
      <c r="B2761" s="219"/>
      <c r="C2761" s="8"/>
      <c r="D2761" s="8"/>
      <c r="E2761" s="8"/>
      <c r="F2761" s="3"/>
      <c r="I2761" s="17"/>
    </row>
    <row r="2762" spans="1:9" x14ac:dyDescent="0.3">
      <c r="A2762" s="204"/>
      <c r="B2762" s="219"/>
      <c r="C2762" s="8"/>
      <c r="D2762" s="8"/>
      <c r="E2762" s="8"/>
      <c r="F2762" s="3"/>
      <c r="I2762" s="17"/>
    </row>
    <row r="2763" spans="1:9" x14ac:dyDescent="0.3">
      <c r="A2763" s="204"/>
      <c r="B2763" s="219"/>
      <c r="C2763" s="8"/>
      <c r="D2763" s="8"/>
      <c r="E2763" s="8"/>
      <c r="F2763" s="3"/>
      <c r="I2763" s="17"/>
    </row>
    <row r="2764" spans="1:9" x14ac:dyDescent="0.3">
      <c r="A2764" s="204"/>
      <c r="B2764" s="219"/>
      <c r="C2764" s="8"/>
      <c r="D2764" s="8"/>
      <c r="E2764" s="8"/>
      <c r="F2764" s="3"/>
      <c r="I2764" s="17"/>
    </row>
    <row r="2765" spans="1:9" x14ac:dyDescent="0.3">
      <c r="A2765" s="204"/>
      <c r="B2765" s="219"/>
      <c r="C2765" s="8"/>
      <c r="D2765" s="8"/>
      <c r="E2765" s="8"/>
      <c r="F2765" s="3"/>
      <c r="I2765" s="17"/>
    </row>
    <row r="2766" spans="1:9" x14ac:dyDescent="0.3">
      <c r="A2766" s="204"/>
      <c r="B2766" s="219"/>
      <c r="C2766" s="8"/>
      <c r="D2766" s="8"/>
      <c r="E2766" s="8"/>
      <c r="F2766" s="3"/>
      <c r="I2766" s="17"/>
    </row>
    <row r="2767" spans="1:9" x14ac:dyDescent="0.3">
      <c r="A2767" s="204"/>
      <c r="B2767" s="219"/>
      <c r="C2767" s="8"/>
      <c r="D2767" s="8"/>
      <c r="E2767" s="8"/>
      <c r="F2767" s="3"/>
      <c r="I2767" s="17"/>
    </row>
    <row r="2768" spans="1:9" x14ac:dyDescent="0.3">
      <c r="A2768" s="204"/>
      <c r="B2768" s="219"/>
      <c r="C2768" s="8"/>
      <c r="D2768" s="8"/>
      <c r="E2768" s="8"/>
      <c r="F2768" s="3"/>
      <c r="I2768" s="17"/>
    </row>
    <row r="2769" spans="1:9" x14ac:dyDescent="0.3">
      <c r="A2769" s="204"/>
      <c r="B2769" s="219"/>
      <c r="C2769" s="8"/>
      <c r="D2769" s="8"/>
      <c r="E2769" s="8"/>
      <c r="F2769" s="3"/>
      <c r="I2769" s="17"/>
    </row>
    <row r="2770" spans="1:9" x14ac:dyDescent="0.3">
      <c r="A2770" s="204"/>
      <c r="B2770" s="219"/>
      <c r="C2770" s="8"/>
      <c r="D2770" s="8"/>
      <c r="E2770" s="8"/>
      <c r="F2770" s="3"/>
      <c r="I2770" s="17"/>
    </row>
    <row r="2771" spans="1:9" x14ac:dyDescent="0.3">
      <c r="A2771" s="204"/>
      <c r="B2771" s="219"/>
      <c r="C2771" s="8"/>
      <c r="D2771" s="8"/>
      <c r="E2771" s="8"/>
      <c r="F2771" s="3"/>
      <c r="I2771" s="17"/>
    </row>
    <row r="2772" spans="1:9" x14ac:dyDescent="0.3">
      <c r="A2772" s="204"/>
      <c r="B2772" s="219"/>
      <c r="C2772" s="8"/>
      <c r="D2772" s="8"/>
      <c r="E2772" s="8"/>
      <c r="F2772" s="3"/>
      <c r="I2772" s="17"/>
    </row>
    <row r="2773" spans="1:9" x14ac:dyDescent="0.3">
      <c r="A2773" s="204"/>
      <c r="B2773" s="219"/>
      <c r="C2773" s="8"/>
      <c r="D2773" s="8"/>
      <c r="E2773" s="8"/>
      <c r="F2773" s="3"/>
      <c r="I2773" s="17"/>
    </row>
    <row r="2774" spans="1:9" x14ac:dyDescent="0.3">
      <c r="A2774" s="204"/>
      <c r="B2774" s="219"/>
      <c r="C2774" s="8"/>
      <c r="D2774" s="8"/>
      <c r="E2774" s="8"/>
      <c r="F2774" s="3"/>
      <c r="I2774" s="17"/>
    </row>
    <row r="2775" spans="1:9" x14ac:dyDescent="0.3">
      <c r="A2775" s="204"/>
      <c r="B2775" s="219"/>
      <c r="C2775" s="8"/>
      <c r="D2775" s="8"/>
      <c r="E2775" s="8"/>
      <c r="F2775" s="3"/>
      <c r="I2775" s="17"/>
    </row>
    <row r="2776" spans="1:9" x14ac:dyDescent="0.3">
      <c r="A2776" s="204"/>
      <c r="B2776" s="219"/>
      <c r="C2776" s="8"/>
      <c r="D2776" s="8"/>
      <c r="E2776" s="8"/>
      <c r="F2776" s="3"/>
      <c r="I2776" s="17"/>
    </row>
    <row r="2777" spans="1:9" x14ac:dyDescent="0.3">
      <c r="A2777" s="204"/>
      <c r="B2777" s="219"/>
      <c r="C2777" s="8"/>
      <c r="D2777" s="8"/>
      <c r="E2777" s="8"/>
      <c r="F2777" s="3"/>
      <c r="I2777" s="17"/>
    </row>
    <row r="2778" spans="1:9" x14ac:dyDescent="0.3">
      <c r="A2778" s="204"/>
      <c r="B2778" s="219"/>
      <c r="C2778" s="8"/>
      <c r="D2778" s="8"/>
      <c r="E2778" s="8"/>
      <c r="F2778" s="3"/>
      <c r="I2778" s="17"/>
    </row>
    <row r="2779" spans="1:9" x14ac:dyDescent="0.3">
      <c r="A2779" s="204"/>
      <c r="B2779" s="219"/>
      <c r="C2779" s="8"/>
      <c r="D2779" s="8"/>
      <c r="E2779" s="8"/>
      <c r="F2779" s="3"/>
      <c r="I2779" s="17"/>
    </row>
    <row r="2780" spans="1:9" x14ac:dyDescent="0.3">
      <c r="A2780" s="204"/>
      <c r="B2780" s="219"/>
      <c r="C2780" s="8"/>
      <c r="D2780" s="8"/>
      <c r="E2780" s="8"/>
      <c r="F2780" s="3"/>
      <c r="I2780" s="17"/>
    </row>
    <row r="2781" spans="1:9" x14ac:dyDescent="0.3">
      <c r="A2781" s="204"/>
      <c r="B2781" s="219"/>
      <c r="C2781" s="8"/>
      <c r="D2781" s="8"/>
      <c r="E2781" s="8"/>
      <c r="F2781" s="3"/>
      <c r="I2781" s="17"/>
    </row>
    <row r="2782" spans="1:9" x14ac:dyDescent="0.3">
      <c r="A2782" s="204"/>
      <c r="B2782" s="219"/>
      <c r="C2782" s="8"/>
      <c r="D2782" s="8"/>
      <c r="E2782" s="8"/>
      <c r="F2782" s="3"/>
      <c r="I2782" s="17"/>
    </row>
    <row r="2783" spans="1:9" x14ac:dyDescent="0.3">
      <c r="A2783" s="204"/>
      <c r="B2783" s="219"/>
      <c r="C2783" s="8"/>
      <c r="D2783" s="8"/>
      <c r="E2783" s="8"/>
      <c r="F2783" s="3"/>
      <c r="I2783" s="17"/>
    </row>
    <row r="2784" spans="1:9" x14ac:dyDescent="0.3">
      <c r="A2784" s="204"/>
      <c r="B2784" s="219"/>
      <c r="C2784" s="8"/>
      <c r="D2784" s="8"/>
      <c r="E2784" s="8"/>
      <c r="F2784" s="3"/>
      <c r="I2784" s="17"/>
    </row>
    <row r="2785" spans="1:9" x14ac:dyDescent="0.3">
      <c r="A2785" s="204"/>
      <c r="B2785" s="219"/>
      <c r="C2785" s="8"/>
      <c r="D2785" s="8"/>
      <c r="E2785" s="8"/>
      <c r="F2785" s="3"/>
      <c r="I2785" s="17"/>
    </row>
    <row r="2786" spans="1:9" x14ac:dyDescent="0.3">
      <c r="A2786" s="204"/>
      <c r="B2786" s="219"/>
      <c r="C2786" s="8"/>
      <c r="D2786" s="8"/>
      <c r="E2786" s="8"/>
      <c r="F2786" s="3"/>
      <c r="I2786" s="17"/>
    </row>
    <row r="2787" spans="1:9" x14ac:dyDescent="0.3">
      <c r="A2787" s="204"/>
      <c r="B2787" s="219"/>
      <c r="C2787" s="8"/>
      <c r="D2787" s="8"/>
      <c r="E2787" s="8"/>
      <c r="F2787" s="3"/>
      <c r="I2787" s="17"/>
    </row>
    <row r="2788" spans="1:9" x14ac:dyDescent="0.3">
      <c r="A2788" s="204"/>
      <c r="B2788" s="219"/>
      <c r="C2788" s="8"/>
      <c r="D2788" s="8"/>
      <c r="E2788" s="8"/>
      <c r="F2788" s="3"/>
      <c r="I2788" s="17"/>
    </row>
    <row r="2789" spans="1:9" x14ac:dyDescent="0.3">
      <c r="A2789" s="204"/>
      <c r="B2789" s="219"/>
      <c r="C2789" s="8"/>
      <c r="D2789" s="8"/>
      <c r="E2789" s="8"/>
      <c r="F2789" s="3"/>
      <c r="I2789" s="17"/>
    </row>
    <row r="2790" spans="1:9" x14ac:dyDescent="0.3">
      <c r="A2790" s="204"/>
      <c r="B2790" s="219"/>
      <c r="C2790" s="8"/>
      <c r="D2790" s="8"/>
      <c r="E2790" s="8"/>
      <c r="F2790" s="3"/>
      <c r="I2790" s="17"/>
    </row>
    <row r="2791" spans="1:9" x14ac:dyDescent="0.3">
      <c r="A2791" s="204"/>
      <c r="B2791" s="219"/>
      <c r="C2791" s="8"/>
      <c r="D2791" s="8"/>
      <c r="E2791" s="8"/>
      <c r="F2791" s="3"/>
      <c r="I2791" s="17"/>
    </row>
    <row r="2792" spans="1:9" x14ac:dyDescent="0.3">
      <c r="A2792" s="204"/>
      <c r="B2792" s="219"/>
      <c r="C2792" s="8"/>
      <c r="D2792" s="8"/>
      <c r="E2792" s="8"/>
      <c r="F2792" s="3"/>
      <c r="I2792" s="17"/>
    </row>
    <row r="2793" spans="1:9" x14ac:dyDescent="0.3">
      <c r="A2793" s="204"/>
      <c r="B2793" s="219"/>
      <c r="C2793" s="8"/>
      <c r="D2793" s="8"/>
      <c r="E2793" s="8"/>
      <c r="F2793" s="3"/>
      <c r="I2793" s="17"/>
    </row>
    <row r="2794" spans="1:9" x14ac:dyDescent="0.3">
      <c r="A2794" s="204"/>
      <c r="B2794" s="219"/>
      <c r="C2794" s="8"/>
      <c r="D2794" s="8"/>
      <c r="E2794" s="8"/>
      <c r="F2794" s="3"/>
      <c r="I2794" s="17"/>
    </row>
    <row r="2795" spans="1:9" x14ac:dyDescent="0.3">
      <c r="A2795" s="204"/>
      <c r="B2795" s="219"/>
      <c r="C2795" s="8"/>
      <c r="D2795" s="8"/>
      <c r="E2795" s="8"/>
      <c r="F2795" s="3"/>
      <c r="I2795" s="17"/>
    </row>
    <row r="2796" spans="1:9" x14ac:dyDescent="0.3">
      <c r="A2796" s="204"/>
      <c r="B2796" s="219"/>
      <c r="C2796" s="8"/>
      <c r="D2796" s="8"/>
      <c r="E2796" s="8"/>
      <c r="F2796" s="3"/>
      <c r="I2796" s="17"/>
    </row>
    <row r="2797" spans="1:9" x14ac:dyDescent="0.3">
      <c r="A2797" s="204"/>
      <c r="B2797" s="219"/>
      <c r="C2797" s="8"/>
      <c r="D2797" s="8"/>
      <c r="E2797" s="8"/>
      <c r="F2797" s="3"/>
      <c r="I2797" s="17"/>
    </row>
    <row r="2798" spans="1:9" x14ac:dyDescent="0.3">
      <c r="A2798" s="204"/>
      <c r="B2798" s="219"/>
      <c r="C2798" s="8"/>
      <c r="D2798" s="8"/>
      <c r="E2798" s="8"/>
      <c r="F2798" s="3"/>
      <c r="I2798" s="17"/>
    </row>
    <row r="2799" spans="1:9" x14ac:dyDescent="0.3">
      <c r="A2799" s="204"/>
      <c r="B2799" s="219"/>
      <c r="C2799" s="8"/>
      <c r="D2799" s="8"/>
      <c r="E2799" s="8"/>
      <c r="F2799" s="3"/>
      <c r="I2799" s="17"/>
    </row>
    <row r="2800" spans="1:9" x14ac:dyDescent="0.3">
      <c r="A2800" s="204"/>
      <c r="B2800" s="219"/>
      <c r="C2800" s="8"/>
      <c r="D2800" s="8"/>
      <c r="E2800" s="8"/>
      <c r="F2800" s="3"/>
      <c r="I2800" s="17"/>
    </row>
    <row r="2801" spans="1:9" x14ac:dyDescent="0.3">
      <c r="A2801" s="204"/>
      <c r="B2801" s="219"/>
      <c r="C2801" s="8"/>
      <c r="D2801" s="8"/>
      <c r="E2801" s="8"/>
      <c r="F2801" s="3"/>
      <c r="I2801" s="17"/>
    </row>
    <row r="2802" spans="1:9" x14ac:dyDescent="0.3">
      <c r="A2802" s="204"/>
      <c r="B2802" s="219"/>
      <c r="C2802" s="8"/>
      <c r="D2802" s="8"/>
      <c r="E2802" s="8"/>
      <c r="F2802" s="3"/>
      <c r="I2802" s="17"/>
    </row>
    <row r="2803" spans="1:9" x14ac:dyDescent="0.3">
      <c r="A2803" s="204"/>
      <c r="B2803" s="219"/>
      <c r="C2803" s="8"/>
      <c r="D2803" s="8"/>
      <c r="E2803" s="8"/>
      <c r="F2803" s="3"/>
      <c r="I2803" s="17"/>
    </row>
    <row r="2804" spans="1:9" x14ac:dyDescent="0.3">
      <c r="A2804" s="204"/>
      <c r="B2804" s="219"/>
      <c r="C2804" s="8"/>
      <c r="D2804" s="8"/>
      <c r="E2804" s="8"/>
      <c r="F2804" s="3"/>
      <c r="I2804" s="17"/>
    </row>
    <row r="2805" spans="1:9" x14ac:dyDescent="0.3">
      <c r="A2805" s="204"/>
      <c r="B2805" s="219"/>
      <c r="C2805" s="8"/>
      <c r="D2805" s="8"/>
      <c r="E2805" s="8"/>
      <c r="F2805" s="3"/>
      <c r="I2805" s="17"/>
    </row>
    <row r="2806" spans="1:9" x14ac:dyDescent="0.3">
      <c r="A2806" s="204"/>
      <c r="B2806" s="219"/>
      <c r="C2806" s="8"/>
      <c r="D2806" s="8"/>
      <c r="E2806" s="8"/>
      <c r="F2806" s="3"/>
      <c r="I2806" s="17"/>
    </row>
    <row r="2807" spans="1:9" x14ac:dyDescent="0.3">
      <c r="A2807" s="204"/>
      <c r="B2807" s="219"/>
      <c r="C2807" s="8"/>
      <c r="D2807" s="8"/>
      <c r="E2807" s="8"/>
      <c r="F2807" s="3"/>
      <c r="I2807" s="17"/>
    </row>
    <row r="2808" spans="1:9" x14ac:dyDescent="0.3">
      <c r="A2808" s="204"/>
      <c r="B2808" s="219"/>
      <c r="C2808" s="8"/>
      <c r="D2808" s="8"/>
      <c r="E2808" s="8"/>
      <c r="F2808" s="3"/>
      <c r="I2808" s="17"/>
    </row>
    <row r="2809" spans="1:9" x14ac:dyDescent="0.3">
      <c r="A2809" s="204"/>
      <c r="B2809" s="219"/>
      <c r="C2809" s="8"/>
      <c r="D2809" s="8"/>
      <c r="E2809" s="8"/>
      <c r="F2809" s="3"/>
      <c r="I2809" s="17"/>
    </row>
    <row r="2810" spans="1:9" x14ac:dyDescent="0.3">
      <c r="A2810" s="204"/>
      <c r="B2810" s="219"/>
      <c r="C2810" s="8"/>
      <c r="D2810" s="8"/>
      <c r="E2810" s="8"/>
      <c r="F2810" s="3"/>
      <c r="I2810" s="17"/>
    </row>
    <row r="2811" spans="1:9" x14ac:dyDescent="0.3">
      <c r="A2811" s="204"/>
      <c r="B2811" s="219"/>
      <c r="C2811" s="8"/>
      <c r="D2811" s="8"/>
      <c r="E2811" s="8"/>
      <c r="F2811" s="3"/>
      <c r="I2811" s="17"/>
    </row>
    <row r="2812" spans="1:9" x14ac:dyDescent="0.3">
      <c r="A2812" s="204"/>
      <c r="B2812" s="219"/>
      <c r="C2812" s="8"/>
      <c r="D2812" s="8"/>
      <c r="E2812" s="8"/>
      <c r="F2812" s="3"/>
      <c r="I2812" s="17"/>
    </row>
    <row r="2813" spans="1:9" x14ac:dyDescent="0.3">
      <c r="A2813" s="204"/>
      <c r="B2813" s="219"/>
      <c r="C2813" s="8"/>
      <c r="D2813" s="8"/>
      <c r="E2813" s="8"/>
      <c r="F2813" s="3"/>
      <c r="I2813" s="17"/>
    </row>
    <row r="2814" spans="1:9" x14ac:dyDescent="0.3">
      <c r="A2814" s="204"/>
      <c r="B2814" s="219"/>
      <c r="C2814" s="8"/>
      <c r="D2814" s="8"/>
      <c r="E2814" s="8"/>
      <c r="F2814" s="3"/>
      <c r="I2814" s="17"/>
    </row>
    <row r="2815" spans="1:9" x14ac:dyDescent="0.3">
      <c r="A2815" s="204"/>
      <c r="B2815" s="219"/>
      <c r="C2815" s="8"/>
      <c r="D2815" s="8"/>
      <c r="E2815" s="8"/>
      <c r="F2815" s="3"/>
      <c r="I2815" s="17"/>
    </row>
    <row r="2816" spans="1:9" x14ac:dyDescent="0.3">
      <c r="A2816" s="204"/>
      <c r="B2816" s="219"/>
      <c r="C2816" s="8"/>
      <c r="D2816" s="8"/>
      <c r="E2816" s="8"/>
      <c r="F2816" s="3"/>
      <c r="I2816" s="17"/>
    </row>
    <row r="2817" spans="1:9" x14ac:dyDescent="0.3">
      <c r="A2817" s="204"/>
      <c r="B2817" s="219"/>
      <c r="C2817" s="8"/>
      <c r="D2817" s="8"/>
      <c r="E2817" s="8"/>
      <c r="F2817" s="3"/>
      <c r="I2817" s="17"/>
    </row>
    <row r="2818" spans="1:9" x14ac:dyDescent="0.3">
      <c r="A2818" s="204"/>
      <c r="B2818" s="219"/>
      <c r="C2818" s="8"/>
      <c r="D2818" s="8"/>
      <c r="E2818" s="8"/>
      <c r="F2818" s="3"/>
      <c r="I2818" s="17"/>
    </row>
    <row r="2819" spans="1:9" x14ac:dyDescent="0.3">
      <c r="A2819" s="204"/>
      <c r="B2819" s="219"/>
      <c r="C2819" s="8"/>
      <c r="D2819" s="8"/>
      <c r="E2819" s="8"/>
      <c r="F2819" s="3"/>
      <c r="I2819" s="17"/>
    </row>
    <row r="2820" spans="1:9" x14ac:dyDescent="0.3">
      <c r="A2820" s="204"/>
      <c r="B2820" s="219"/>
      <c r="C2820" s="8"/>
      <c r="D2820" s="8"/>
      <c r="E2820" s="8"/>
      <c r="F2820" s="3"/>
      <c r="I2820" s="17"/>
    </row>
    <row r="2821" spans="1:9" x14ac:dyDescent="0.3">
      <c r="A2821" s="204"/>
      <c r="B2821" s="219"/>
      <c r="C2821" s="8"/>
      <c r="D2821" s="8"/>
      <c r="E2821" s="8"/>
      <c r="F2821" s="3"/>
      <c r="I2821" s="17"/>
    </row>
    <row r="2822" spans="1:9" x14ac:dyDescent="0.3">
      <c r="A2822" s="204"/>
      <c r="B2822" s="219"/>
      <c r="C2822" s="8"/>
      <c r="D2822" s="8"/>
      <c r="E2822" s="8"/>
      <c r="F2822" s="3"/>
      <c r="I2822" s="17"/>
    </row>
    <row r="2823" spans="1:9" x14ac:dyDescent="0.3">
      <c r="A2823" s="204"/>
      <c r="B2823" s="219"/>
      <c r="C2823" s="8"/>
      <c r="D2823" s="8"/>
      <c r="E2823" s="8"/>
      <c r="F2823" s="3"/>
      <c r="I2823" s="17"/>
    </row>
    <row r="2824" spans="1:9" x14ac:dyDescent="0.3">
      <c r="A2824" s="204"/>
      <c r="B2824" s="219"/>
      <c r="C2824" s="8"/>
      <c r="D2824" s="8"/>
      <c r="E2824" s="8"/>
      <c r="F2824" s="3"/>
      <c r="I2824" s="17"/>
    </row>
    <row r="2825" spans="1:9" x14ac:dyDescent="0.3">
      <c r="A2825" s="204"/>
      <c r="B2825" s="219"/>
      <c r="C2825" s="8"/>
      <c r="D2825" s="8"/>
      <c r="E2825" s="8"/>
      <c r="F2825" s="3"/>
      <c r="I2825" s="17"/>
    </row>
    <row r="2826" spans="1:9" x14ac:dyDescent="0.3">
      <c r="A2826" s="204"/>
      <c r="B2826" s="219"/>
      <c r="C2826" s="8"/>
      <c r="D2826" s="8"/>
      <c r="E2826" s="8"/>
      <c r="F2826" s="3"/>
      <c r="I2826" s="17"/>
    </row>
    <row r="2827" spans="1:9" x14ac:dyDescent="0.3">
      <c r="A2827" s="204"/>
      <c r="B2827" s="219"/>
      <c r="C2827" s="8"/>
      <c r="D2827" s="8"/>
      <c r="E2827" s="8"/>
      <c r="F2827" s="3"/>
      <c r="I2827" s="17"/>
    </row>
    <row r="2828" spans="1:9" x14ac:dyDescent="0.3">
      <c r="A2828" s="204"/>
      <c r="B2828" s="219"/>
      <c r="C2828" s="8"/>
      <c r="D2828" s="8"/>
      <c r="E2828" s="8"/>
      <c r="F2828" s="3"/>
      <c r="I2828" s="17"/>
    </row>
    <row r="2829" spans="1:9" x14ac:dyDescent="0.3">
      <c r="A2829" s="204"/>
      <c r="B2829" s="219"/>
      <c r="C2829" s="8"/>
      <c r="D2829" s="8"/>
      <c r="E2829" s="8"/>
      <c r="F2829" s="3"/>
      <c r="I2829" s="17"/>
    </row>
    <row r="2830" spans="1:9" x14ac:dyDescent="0.3">
      <c r="A2830" s="204"/>
      <c r="B2830" s="219"/>
      <c r="C2830" s="8"/>
      <c r="D2830" s="8"/>
      <c r="E2830" s="8"/>
      <c r="F2830" s="3"/>
      <c r="I2830" s="17"/>
    </row>
    <row r="2831" spans="1:9" x14ac:dyDescent="0.3">
      <c r="A2831" s="204"/>
      <c r="B2831" s="219"/>
      <c r="C2831" s="8"/>
      <c r="D2831" s="8"/>
      <c r="E2831" s="8"/>
      <c r="F2831" s="3"/>
      <c r="I2831" s="17"/>
    </row>
    <row r="2832" spans="1:9" x14ac:dyDescent="0.3">
      <c r="A2832" s="204"/>
      <c r="B2832" s="219"/>
      <c r="C2832" s="8"/>
      <c r="D2832" s="8"/>
      <c r="E2832" s="8"/>
      <c r="F2832" s="3"/>
      <c r="I2832" s="17"/>
    </row>
    <row r="2833" spans="1:9" x14ac:dyDescent="0.3">
      <c r="A2833" s="204"/>
      <c r="B2833" s="219"/>
      <c r="C2833" s="8"/>
      <c r="D2833" s="8"/>
      <c r="E2833" s="8"/>
      <c r="F2833" s="3"/>
      <c r="I2833" s="17"/>
    </row>
    <row r="2834" spans="1:9" x14ac:dyDescent="0.3">
      <c r="A2834" s="204"/>
      <c r="B2834" s="219"/>
      <c r="C2834" s="8"/>
      <c r="D2834" s="8"/>
      <c r="E2834" s="8"/>
      <c r="F2834" s="3"/>
      <c r="I2834" s="17"/>
    </row>
    <row r="2835" spans="1:9" x14ac:dyDescent="0.3">
      <c r="A2835" s="204"/>
      <c r="B2835" s="219"/>
      <c r="C2835" s="8"/>
      <c r="D2835" s="8"/>
      <c r="E2835" s="8"/>
      <c r="F2835" s="3"/>
      <c r="I2835" s="17"/>
    </row>
    <row r="2836" spans="1:9" x14ac:dyDescent="0.3">
      <c r="A2836" s="204"/>
      <c r="B2836" s="219"/>
      <c r="C2836" s="8"/>
      <c r="D2836" s="8"/>
      <c r="E2836" s="8"/>
      <c r="F2836" s="3"/>
      <c r="I2836" s="17"/>
    </row>
    <row r="2837" spans="1:9" x14ac:dyDescent="0.3">
      <c r="A2837" s="204"/>
      <c r="B2837" s="219"/>
      <c r="C2837" s="8"/>
      <c r="D2837" s="8"/>
      <c r="E2837" s="8"/>
      <c r="F2837" s="3"/>
      <c r="I2837" s="17"/>
    </row>
    <row r="2838" spans="1:9" x14ac:dyDescent="0.3">
      <c r="A2838" s="204"/>
      <c r="B2838" s="219"/>
      <c r="C2838" s="8"/>
      <c r="D2838" s="8"/>
      <c r="E2838" s="8"/>
      <c r="F2838" s="3"/>
      <c r="I2838" s="17"/>
    </row>
    <row r="2839" spans="1:9" x14ac:dyDescent="0.3">
      <c r="A2839" s="204"/>
      <c r="B2839" s="219"/>
      <c r="C2839" s="8"/>
      <c r="D2839" s="8"/>
      <c r="E2839" s="8"/>
      <c r="F2839" s="3"/>
      <c r="I2839" s="17"/>
    </row>
    <row r="2840" spans="1:9" x14ac:dyDescent="0.3">
      <c r="A2840" s="204"/>
      <c r="B2840" s="219"/>
      <c r="C2840" s="8"/>
      <c r="D2840" s="8"/>
      <c r="E2840" s="8"/>
      <c r="F2840" s="3"/>
      <c r="I2840" s="17"/>
    </row>
    <row r="2841" spans="1:9" x14ac:dyDescent="0.3">
      <c r="A2841" s="204"/>
      <c r="B2841" s="219"/>
      <c r="C2841" s="8"/>
      <c r="D2841" s="8"/>
      <c r="E2841" s="8"/>
      <c r="F2841" s="3"/>
      <c r="I2841" s="17"/>
    </row>
    <row r="2842" spans="1:9" x14ac:dyDescent="0.3">
      <c r="A2842" s="204"/>
      <c r="B2842" s="219"/>
      <c r="C2842" s="8"/>
      <c r="D2842" s="8"/>
      <c r="E2842" s="8"/>
      <c r="F2842" s="3"/>
      <c r="I2842" s="17"/>
    </row>
    <row r="2843" spans="1:9" x14ac:dyDescent="0.3">
      <c r="A2843" s="204"/>
      <c r="B2843" s="219"/>
      <c r="C2843" s="8"/>
      <c r="D2843" s="8"/>
      <c r="E2843" s="8"/>
      <c r="F2843" s="3"/>
      <c r="I2843" s="17"/>
    </row>
    <row r="2844" spans="1:9" x14ac:dyDescent="0.3">
      <c r="A2844" s="204"/>
      <c r="B2844" s="219"/>
      <c r="C2844" s="8"/>
      <c r="D2844" s="8"/>
      <c r="E2844" s="8"/>
      <c r="F2844" s="3"/>
      <c r="I2844" s="17"/>
    </row>
    <row r="2845" spans="1:9" x14ac:dyDescent="0.3">
      <c r="A2845" s="204"/>
      <c r="B2845" s="219"/>
      <c r="C2845" s="8"/>
      <c r="D2845" s="8"/>
      <c r="E2845" s="8"/>
      <c r="F2845" s="3"/>
      <c r="I2845" s="17"/>
    </row>
    <row r="2846" spans="1:9" x14ac:dyDescent="0.3">
      <c r="A2846" s="204"/>
      <c r="B2846" s="219"/>
      <c r="C2846" s="8"/>
      <c r="D2846" s="8"/>
      <c r="E2846" s="8"/>
      <c r="F2846" s="3"/>
      <c r="I2846" s="17"/>
    </row>
    <row r="2847" spans="1:9" x14ac:dyDescent="0.3">
      <c r="A2847" s="204"/>
      <c r="B2847" s="219"/>
      <c r="C2847" s="8"/>
      <c r="D2847" s="8"/>
      <c r="E2847" s="8"/>
      <c r="F2847" s="3"/>
      <c r="I2847" s="17"/>
    </row>
    <row r="2848" spans="1:9" x14ac:dyDescent="0.3">
      <c r="A2848" s="204"/>
      <c r="B2848" s="219"/>
      <c r="C2848" s="8"/>
      <c r="D2848" s="8"/>
      <c r="E2848" s="8"/>
      <c r="F2848" s="3"/>
      <c r="I2848" s="17"/>
    </row>
    <row r="2849" spans="1:9" x14ac:dyDescent="0.3">
      <c r="A2849" s="204"/>
      <c r="B2849" s="219"/>
      <c r="C2849" s="8"/>
      <c r="D2849" s="8"/>
      <c r="E2849" s="8"/>
      <c r="F2849" s="3"/>
      <c r="I2849" s="17"/>
    </row>
    <row r="2850" spans="1:9" x14ac:dyDescent="0.3">
      <c r="A2850" s="204"/>
      <c r="B2850" s="219"/>
      <c r="C2850" s="8"/>
      <c r="D2850" s="8"/>
      <c r="E2850" s="8"/>
      <c r="F2850" s="3"/>
      <c r="I2850" s="17"/>
    </row>
    <row r="2851" spans="1:9" x14ac:dyDescent="0.3">
      <c r="A2851" s="204"/>
      <c r="B2851" s="219"/>
      <c r="C2851" s="8"/>
      <c r="D2851" s="8"/>
      <c r="E2851" s="8"/>
      <c r="F2851" s="3"/>
      <c r="I2851" s="17"/>
    </row>
    <row r="2852" spans="1:9" x14ac:dyDescent="0.3">
      <c r="A2852" s="204"/>
      <c r="B2852" s="219"/>
      <c r="C2852" s="8"/>
      <c r="D2852" s="8"/>
      <c r="E2852" s="8"/>
      <c r="F2852" s="3"/>
      <c r="I2852" s="17"/>
    </row>
    <row r="2853" spans="1:9" x14ac:dyDescent="0.3">
      <c r="A2853" s="204"/>
      <c r="B2853" s="219"/>
      <c r="C2853" s="8"/>
      <c r="D2853" s="8"/>
      <c r="E2853" s="8"/>
      <c r="F2853" s="3"/>
      <c r="I2853" s="17"/>
    </row>
    <row r="2854" spans="1:9" x14ac:dyDescent="0.3">
      <c r="A2854" s="204"/>
      <c r="B2854" s="219"/>
      <c r="C2854" s="8"/>
      <c r="D2854" s="8"/>
      <c r="E2854" s="8"/>
      <c r="F2854" s="3"/>
      <c r="I2854" s="17"/>
    </row>
    <row r="2855" spans="1:9" x14ac:dyDescent="0.3">
      <c r="A2855" s="204"/>
      <c r="B2855" s="219"/>
      <c r="C2855" s="8"/>
      <c r="D2855" s="8"/>
      <c r="E2855" s="8"/>
      <c r="F2855" s="3"/>
      <c r="I2855" s="17"/>
    </row>
    <row r="2856" spans="1:9" x14ac:dyDescent="0.3">
      <c r="A2856" s="204"/>
      <c r="B2856" s="219"/>
      <c r="C2856" s="8"/>
      <c r="D2856" s="8"/>
      <c r="E2856" s="8"/>
      <c r="F2856" s="3"/>
      <c r="I2856" s="17"/>
    </row>
    <row r="2857" spans="1:9" x14ac:dyDescent="0.3">
      <c r="A2857" s="204"/>
      <c r="B2857" s="219"/>
      <c r="C2857" s="8"/>
      <c r="D2857" s="8"/>
      <c r="E2857" s="8"/>
      <c r="F2857" s="3"/>
      <c r="I2857" s="17"/>
    </row>
    <row r="2858" spans="1:9" x14ac:dyDescent="0.3">
      <c r="A2858" s="204"/>
      <c r="B2858" s="219"/>
      <c r="C2858" s="8"/>
      <c r="D2858" s="8"/>
      <c r="E2858" s="8"/>
      <c r="F2858" s="3"/>
      <c r="I2858" s="17"/>
    </row>
    <row r="2859" spans="1:9" x14ac:dyDescent="0.3">
      <c r="A2859" s="204"/>
      <c r="B2859" s="219"/>
      <c r="C2859" s="8"/>
      <c r="D2859" s="8"/>
      <c r="E2859" s="8"/>
      <c r="F2859" s="3"/>
      <c r="I2859" s="17"/>
    </row>
    <row r="2860" spans="1:9" x14ac:dyDescent="0.3">
      <c r="A2860" s="204"/>
      <c r="B2860" s="219"/>
      <c r="C2860" s="8"/>
      <c r="D2860" s="8"/>
      <c r="E2860" s="8"/>
      <c r="F2860" s="3"/>
      <c r="I2860" s="17"/>
    </row>
    <row r="2861" spans="1:9" x14ac:dyDescent="0.3">
      <c r="A2861" s="204"/>
      <c r="B2861" s="219"/>
      <c r="C2861" s="8"/>
      <c r="D2861" s="8"/>
      <c r="E2861" s="8"/>
      <c r="F2861" s="3"/>
      <c r="I2861" s="17"/>
    </row>
    <row r="2862" spans="1:9" x14ac:dyDescent="0.3">
      <c r="A2862" s="204"/>
      <c r="B2862" s="219"/>
      <c r="C2862" s="8"/>
      <c r="D2862" s="8"/>
      <c r="E2862" s="8"/>
      <c r="F2862" s="3"/>
      <c r="I2862" s="17"/>
    </row>
    <row r="2863" spans="1:9" x14ac:dyDescent="0.3">
      <c r="A2863" s="204"/>
      <c r="B2863" s="219"/>
      <c r="C2863" s="8"/>
      <c r="D2863" s="8"/>
      <c r="E2863" s="8"/>
      <c r="F2863" s="3"/>
      <c r="I2863" s="17"/>
    </row>
    <row r="2864" spans="1:9" x14ac:dyDescent="0.3">
      <c r="A2864" s="204"/>
      <c r="B2864" s="219"/>
      <c r="C2864" s="8"/>
      <c r="D2864" s="8"/>
      <c r="E2864" s="8"/>
      <c r="F2864" s="3"/>
      <c r="I2864" s="17"/>
    </row>
    <row r="2865" spans="1:9" x14ac:dyDescent="0.3">
      <c r="A2865" s="204"/>
      <c r="B2865" s="219"/>
      <c r="C2865" s="8"/>
      <c r="D2865" s="8"/>
      <c r="E2865" s="8"/>
      <c r="F2865" s="3"/>
      <c r="I2865" s="17"/>
    </row>
    <row r="2866" spans="1:9" x14ac:dyDescent="0.3">
      <c r="A2866" s="204"/>
      <c r="B2866" s="219"/>
      <c r="C2866" s="8"/>
      <c r="D2866" s="8"/>
      <c r="E2866" s="8"/>
      <c r="F2866" s="3"/>
      <c r="I2866" s="17"/>
    </row>
    <row r="2867" spans="1:9" x14ac:dyDescent="0.3">
      <c r="A2867" s="204"/>
      <c r="B2867" s="219"/>
      <c r="C2867" s="8"/>
      <c r="D2867" s="8"/>
      <c r="E2867" s="8"/>
      <c r="F2867" s="3"/>
      <c r="I2867" s="17"/>
    </row>
    <row r="2868" spans="1:9" x14ac:dyDescent="0.3">
      <c r="A2868" s="204"/>
      <c r="B2868" s="219"/>
      <c r="C2868" s="8"/>
      <c r="D2868" s="8"/>
      <c r="E2868" s="8"/>
      <c r="F2868" s="3"/>
      <c r="I2868" s="17"/>
    </row>
    <row r="2869" spans="1:9" x14ac:dyDescent="0.3">
      <c r="A2869" s="204"/>
      <c r="B2869" s="219"/>
      <c r="C2869" s="8"/>
      <c r="D2869" s="8"/>
      <c r="E2869" s="8"/>
      <c r="F2869" s="3"/>
      <c r="I2869" s="17"/>
    </row>
    <row r="2870" spans="1:9" x14ac:dyDescent="0.3">
      <c r="A2870" s="204"/>
      <c r="B2870" s="219"/>
      <c r="C2870" s="8"/>
      <c r="D2870" s="8"/>
      <c r="E2870" s="8"/>
      <c r="F2870" s="3"/>
      <c r="I2870" s="17"/>
    </row>
    <row r="2871" spans="1:9" x14ac:dyDescent="0.3">
      <c r="A2871" s="204"/>
      <c r="B2871" s="219"/>
      <c r="C2871" s="8"/>
      <c r="D2871" s="8"/>
      <c r="E2871" s="8"/>
      <c r="F2871" s="3"/>
      <c r="I2871" s="17"/>
    </row>
    <row r="2872" spans="1:9" x14ac:dyDescent="0.3">
      <c r="A2872" s="204"/>
      <c r="B2872" s="219"/>
      <c r="C2872" s="8"/>
      <c r="D2872" s="8"/>
      <c r="E2872" s="8"/>
      <c r="F2872" s="3"/>
      <c r="I2872" s="17"/>
    </row>
    <row r="2873" spans="1:9" x14ac:dyDescent="0.3">
      <c r="A2873" s="204"/>
      <c r="B2873" s="219"/>
      <c r="C2873" s="8"/>
      <c r="D2873" s="8"/>
      <c r="E2873" s="8"/>
      <c r="F2873" s="3"/>
      <c r="I2873" s="17"/>
    </row>
    <row r="2874" spans="1:9" x14ac:dyDescent="0.3">
      <c r="A2874" s="204"/>
      <c r="B2874" s="219"/>
      <c r="C2874" s="8"/>
      <c r="D2874" s="8"/>
      <c r="E2874" s="8"/>
      <c r="F2874" s="3"/>
      <c r="I2874" s="17"/>
    </row>
    <row r="2875" spans="1:9" x14ac:dyDescent="0.3">
      <c r="A2875" s="204"/>
      <c r="B2875" s="219"/>
      <c r="C2875" s="8"/>
      <c r="D2875" s="8"/>
      <c r="E2875" s="8"/>
      <c r="F2875" s="3"/>
      <c r="I2875" s="17"/>
    </row>
    <row r="2876" spans="1:9" x14ac:dyDescent="0.3">
      <c r="A2876" s="204"/>
      <c r="B2876" s="219"/>
      <c r="C2876" s="8"/>
      <c r="D2876" s="8"/>
      <c r="E2876" s="8"/>
      <c r="F2876" s="3"/>
      <c r="I2876" s="17"/>
    </row>
    <row r="2877" spans="1:9" x14ac:dyDescent="0.3">
      <c r="A2877" s="204"/>
      <c r="B2877" s="219"/>
      <c r="C2877" s="8"/>
      <c r="D2877" s="8"/>
      <c r="E2877" s="8"/>
      <c r="F2877" s="3"/>
      <c r="I2877" s="17"/>
    </row>
    <row r="2878" spans="1:9" x14ac:dyDescent="0.3">
      <c r="A2878" s="204"/>
      <c r="B2878" s="219"/>
      <c r="C2878" s="8"/>
      <c r="D2878" s="8"/>
      <c r="E2878" s="8"/>
      <c r="F2878" s="3"/>
      <c r="I2878" s="17"/>
    </row>
    <row r="2879" spans="1:9" x14ac:dyDescent="0.3">
      <c r="A2879" s="204"/>
      <c r="B2879" s="219"/>
      <c r="C2879" s="8"/>
      <c r="D2879" s="8"/>
      <c r="E2879" s="8"/>
      <c r="F2879" s="3"/>
      <c r="I2879" s="17"/>
    </row>
    <row r="2880" spans="1:9" x14ac:dyDescent="0.3">
      <c r="A2880" s="204"/>
      <c r="B2880" s="219"/>
      <c r="C2880" s="8"/>
      <c r="D2880" s="8"/>
      <c r="E2880" s="8"/>
      <c r="F2880" s="3"/>
      <c r="I2880" s="17"/>
    </row>
    <row r="2881" spans="1:9" x14ac:dyDescent="0.3">
      <c r="A2881" s="204"/>
      <c r="B2881" s="219"/>
      <c r="C2881" s="8"/>
      <c r="D2881" s="8"/>
      <c r="E2881" s="8"/>
      <c r="F2881" s="3"/>
      <c r="I2881" s="17"/>
    </row>
    <row r="2882" spans="1:9" x14ac:dyDescent="0.3">
      <c r="A2882" s="204"/>
      <c r="B2882" s="219"/>
      <c r="C2882" s="8"/>
      <c r="D2882" s="8"/>
      <c r="E2882" s="8"/>
      <c r="F2882" s="3"/>
      <c r="I2882" s="17"/>
    </row>
    <row r="2883" spans="1:9" x14ac:dyDescent="0.3">
      <c r="A2883" s="204"/>
      <c r="B2883" s="219"/>
      <c r="C2883" s="8"/>
      <c r="D2883" s="8"/>
      <c r="E2883" s="8"/>
      <c r="F2883" s="3"/>
      <c r="I2883" s="17"/>
    </row>
    <row r="2884" spans="1:9" x14ac:dyDescent="0.3">
      <c r="A2884" s="204"/>
      <c r="B2884" s="219"/>
      <c r="C2884" s="8"/>
      <c r="D2884" s="8"/>
      <c r="E2884" s="8"/>
      <c r="F2884" s="3"/>
      <c r="I2884" s="17"/>
    </row>
    <row r="2885" spans="1:9" x14ac:dyDescent="0.3">
      <c r="A2885" s="204"/>
      <c r="B2885" s="219"/>
      <c r="C2885" s="8"/>
      <c r="D2885" s="8"/>
      <c r="E2885" s="8"/>
      <c r="F2885" s="3"/>
      <c r="I2885" s="17"/>
    </row>
    <row r="2886" spans="1:9" x14ac:dyDescent="0.3">
      <c r="A2886" s="204"/>
      <c r="B2886" s="219"/>
      <c r="C2886" s="8"/>
      <c r="D2886" s="8"/>
      <c r="E2886" s="8"/>
      <c r="F2886" s="3"/>
      <c r="I2886" s="17"/>
    </row>
    <row r="2887" spans="1:9" x14ac:dyDescent="0.3">
      <c r="A2887" s="204"/>
      <c r="B2887" s="219"/>
      <c r="C2887" s="8"/>
      <c r="D2887" s="8"/>
      <c r="E2887" s="8"/>
      <c r="F2887" s="3"/>
      <c r="I2887" s="17"/>
    </row>
    <row r="2888" spans="1:9" x14ac:dyDescent="0.3">
      <c r="A2888" s="204"/>
      <c r="B2888" s="219"/>
      <c r="C2888" s="8"/>
      <c r="D2888" s="8"/>
      <c r="E2888" s="8"/>
      <c r="F2888" s="3"/>
      <c r="I2888" s="17"/>
    </row>
    <row r="2889" spans="1:9" x14ac:dyDescent="0.3">
      <c r="A2889" s="204"/>
      <c r="B2889" s="219"/>
      <c r="C2889" s="8"/>
      <c r="D2889" s="8"/>
      <c r="E2889" s="8"/>
      <c r="F2889" s="3"/>
      <c r="I2889" s="17"/>
    </row>
    <row r="2890" spans="1:9" x14ac:dyDescent="0.3">
      <c r="A2890" s="204"/>
      <c r="B2890" s="219"/>
      <c r="C2890" s="8"/>
      <c r="D2890" s="8"/>
      <c r="E2890" s="8"/>
      <c r="F2890" s="3"/>
      <c r="I2890" s="17"/>
    </row>
    <row r="2891" spans="1:9" x14ac:dyDescent="0.3">
      <c r="A2891" s="204"/>
      <c r="B2891" s="219"/>
      <c r="C2891" s="8"/>
      <c r="D2891" s="8"/>
      <c r="E2891" s="8"/>
      <c r="F2891" s="3"/>
      <c r="I2891" s="17"/>
    </row>
    <row r="2892" spans="1:9" x14ac:dyDescent="0.3">
      <c r="A2892" s="204"/>
      <c r="B2892" s="219"/>
      <c r="C2892" s="8"/>
      <c r="D2892" s="8"/>
      <c r="E2892" s="8"/>
      <c r="F2892" s="3"/>
      <c r="I2892" s="17"/>
    </row>
    <row r="2893" spans="1:9" x14ac:dyDescent="0.3">
      <c r="A2893" s="204"/>
      <c r="B2893" s="219"/>
      <c r="C2893" s="8"/>
      <c r="D2893" s="8"/>
      <c r="E2893" s="8"/>
      <c r="F2893" s="3"/>
      <c r="I2893" s="17"/>
    </row>
    <row r="2894" spans="1:9" x14ac:dyDescent="0.3">
      <c r="A2894" s="204"/>
      <c r="B2894" s="219"/>
      <c r="C2894" s="8"/>
      <c r="D2894" s="8"/>
      <c r="E2894" s="8"/>
      <c r="F2894" s="3"/>
      <c r="I2894" s="17"/>
    </row>
    <row r="2895" spans="1:9" x14ac:dyDescent="0.3">
      <c r="A2895" s="204"/>
      <c r="B2895" s="219"/>
      <c r="C2895" s="8"/>
      <c r="D2895" s="8"/>
      <c r="E2895" s="8"/>
      <c r="F2895" s="3"/>
      <c r="I2895" s="17"/>
    </row>
    <row r="2896" spans="1:9" x14ac:dyDescent="0.3">
      <c r="A2896" s="204"/>
      <c r="B2896" s="219"/>
      <c r="C2896" s="8"/>
      <c r="D2896" s="8"/>
      <c r="E2896" s="8"/>
      <c r="F2896" s="3"/>
      <c r="I2896" s="17"/>
    </row>
    <row r="2897" spans="1:9" x14ac:dyDescent="0.3">
      <c r="A2897" s="204"/>
      <c r="B2897" s="219"/>
      <c r="C2897" s="8"/>
      <c r="D2897" s="8"/>
      <c r="E2897" s="8"/>
      <c r="F2897" s="3"/>
      <c r="I2897" s="17"/>
    </row>
    <row r="2898" spans="1:9" x14ac:dyDescent="0.3">
      <c r="A2898" s="204"/>
      <c r="B2898" s="219"/>
      <c r="C2898" s="8"/>
      <c r="D2898" s="8"/>
      <c r="E2898" s="8"/>
      <c r="F2898" s="3"/>
      <c r="I2898" s="17"/>
    </row>
    <row r="2899" spans="1:9" x14ac:dyDescent="0.3">
      <c r="A2899" s="204"/>
      <c r="B2899" s="219"/>
      <c r="C2899" s="8"/>
      <c r="D2899" s="8"/>
      <c r="E2899" s="8"/>
      <c r="F2899" s="3"/>
      <c r="I2899" s="17"/>
    </row>
    <row r="2900" spans="1:9" x14ac:dyDescent="0.3">
      <c r="A2900" s="204"/>
      <c r="B2900" s="219"/>
      <c r="C2900" s="8"/>
      <c r="D2900" s="8"/>
      <c r="E2900" s="8"/>
      <c r="F2900" s="3"/>
      <c r="I2900" s="17"/>
    </row>
    <row r="2901" spans="1:9" x14ac:dyDescent="0.3">
      <c r="A2901" s="204"/>
      <c r="B2901" s="219"/>
      <c r="C2901" s="8"/>
      <c r="D2901" s="8"/>
      <c r="E2901" s="8"/>
      <c r="F2901" s="3"/>
      <c r="I2901" s="17"/>
    </row>
    <row r="2902" spans="1:9" x14ac:dyDescent="0.3">
      <c r="A2902" s="204"/>
      <c r="B2902" s="219"/>
      <c r="C2902" s="8"/>
      <c r="D2902" s="8"/>
      <c r="E2902" s="8"/>
      <c r="F2902" s="3"/>
      <c r="I2902" s="17"/>
    </row>
    <row r="2903" spans="1:9" x14ac:dyDescent="0.3">
      <c r="A2903" s="204"/>
      <c r="B2903" s="219"/>
      <c r="C2903" s="8"/>
      <c r="D2903" s="8"/>
      <c r="E2903" s="8"/>
      <c r="F2903" s="3"/>
      <c r="I2903" s="17"/>
    </row>
    <row r="2904" spans="1:9" x14ac:dyDescent="0.3">
      <c r="A2904" s="204"/>
      <c r="B2904" s="219"/>
      <c r="C2904" s="8"/>
      <c r="D2904" s="8"/>
      <c r="E2904" s="8"/>
      <c r="F2904" s="3"/>
      <c r="I2904" s="17"/>
    </row>
    <row r="2905" spans="1:9" x14ac:dyDescent="0.3">
      <c r="A2905" s="204"/>
      <c r="B2905" s="219"/>
      <c r="C2905" s="8"/>
      <c r="D2905" s="8"/>
      <c r="E2905" s="8"/>
      <c r="F2905" s="3"/>
      <c r="I2905" s="17"/>
    </row>
    <row r="2906" spans="1:9" x14ac:dyDescent="0.3">
      <c r="A2906" s="204"/>
      <c r="B2906" s="219"/>
      <c r="C2906" s="8"/>
      <c r="D2906" s="8"/>
      <c r="E2906" s="8"/>
      <c r="F2906" s="3"/>
      <c r="I2906" s="17"/>
    </row>
    <row r="2907" spans="1:9" x14ac:dyDescent="0.3">
      <c r="A2907" s="204"/>
      <c r="B2907" s="219"/>
      <c r="C2907" s="8"/>
      <c r="D2907" s="8"/>
      <c r="E2907" s="8"/>
      <c r="F2907" s="3"/>
      <c r="I2907" s="17"/>
    </row>
    <row r="2908" spans="1:9" x14ac:dyDescent="0.3">
      <c r="A2908" s="204"/>
      <c r="B2908" s="219"/>
      <c r="C2908" s="8"/>
      <c r="D2908" s="8"/>
      <c r="E2908" s="8"/>
      <c r="F2908" s="3"/>
      <c r="I2908" s="17"/>
    </row>
    <row r="2909" spans="1:9" x14ac:dyDescent="0.3">
      <c r="A2909" s="204"/>
      <c r="B2909" s="219"/>
      <c r="C2909" s="8"/>
      <c r="D2909" s="8"/>
      <c r="E2909" s="8"/>
      <c r="F2909" s="3"/>
      <c r="I2909" s="17"/>
    </row>
    <row r="2910" spans="1:9" x14ac:dyDescent="0.3">
      <c r="A2910" s="204"/>
      <c r="B2910" s="219"/>
      <c r="C2910" s="8"/>
      <c r="D2910" s="8"/>
      <c r="E2910" s="8"/>
      <c r="F2910" s="3"/>
      <c r="I2910" s="17"/>
    </row>
    <row r="2911" spans="1:9" x14ac:dyDescent="0.3">
      <c r="A2911" s="204"/>
      <c r="B2911" s="219"/>
      <c r="C2911" s="8"/>
      <c r="D2911" s="8"/>
      <c r="E2911" s="8"/>
      <c r="F2911" s="3"/>
      <c r="I2911" s="17"/>
    </row>
    <row r="2912" spans="1:9" x14ac:dyDescent="0.3">
      <c r="A2912" s="204"/>
      <c r="B2912" s="219"/>
      <c r="C2912" s="8"/>
      <c r="D2912" s="8"/>
      <c r="E2912" s="8"/>
      <c r="F2912" s="3"/>
      <c r="I2912" s="17"/>
    </row>
    <row r="2913" spans="1:9" x14ac:dyDescent="0.3">
      <c r="A2913" s="204"/>
      <c r="B2913" s="219"/>
      <c r="C2913" s="8"/>
      <c r="D2913" s="8"/>
      <c r="E2913" s="8"/>
      <c r="F2913" s="3"/>
      <c r="I2913" s="17"/>
    </row>
    <row r="2914" spans="1:9" x14ac:dyDescent="0.3">
      <c r="A2914" s="204"/>
      <c r="B2914" s="219"/>
      <c r="C2914" s="8"/>
      <c r="D2914" s="8"/>
      <c r="E2914" s="8"/>
      <c r="F2914" s="3"/>
      <c r="I2914" s="17"/>
    </row>
    <row r="2915" spans="1:9" x14ac:dyDescent="0.3">
      <c r="A2915" s="204"/>
      <c r="B2915" s="219"/>
      <c r="C2915" s="8"/>
      <c r="D2915" s="8"/>
      <c r="E2915" s="8"/>
      <c r="F2915" s="3"/>
      <c r="I2915" s="17"/>
    </row>
    <row r="2916" spans="1:9" x14ac:dyDescent="0.3">
      <c r="A2916" s="204"/>
      <c r="B2916" s="219"/>
      <c r="C2916" s="8"/>
      <c r="D2916" s="8"/>
      <c r="E2916" s="8"/>
      <c r="F2916" s="3"/>
      <c r="I2916" s="17"/>
    </row>
    <row r="2917" spans="1:9" x14ac:dyDescent="0.3">
      <c r="A2917" s="204"/>
      <c r="B2917" s="219"/>
      <c r="C2917" s="8"/>
      <c r="D2917" s="8"/>
      <c r="E2917" s="8"/>
      <c r="F2917" s="3"/>
      <c r="I2917" s="17"/>
    </row>
    <row r="2918" spans="1:9" x14ac:dyDescent="0.3">
      <c r="A2918" s="204"/>
      <c r="B2918" s="219"/>
      <c r="C2918" s="8"/>
      <c r="D2918" s="8"/>
      <c r="E2918" s="8"/>
      <c r="F2918" s="3"/>
      <c r="I2918" s="17"/>
    </row>
    <row r="2919" spans="1:9" x14ac:dyDescent="0.3">
      <c r="A2919" s="204"/>
      <c r="B2919" s="219"/>
      <c r="C2919" s="8"/>
      <c r="D2919" s="8"/>
      <c r="E2919" s="8"/>
      <c r="F2919" s="3"/>
      <c r="I2919" s="17"/>
    </row>
    <row r="2920" spans="1:9" x14ac:dyDescent="0.3">
      <c r="A2920" s="204"/>
      <c r="B2920" s="219"/>
      <c r="C2920" s="8"/>
      <c r="D2920" s="8"/>
      <c r="E2920" s="8"/>
      <c r="F2920" s="3"/>
      <c r="I2920" s="17"/>
    </row>
    <row r="2921" spans="1:9" x14ac:dyDescent="0.3">
      <c r="A2921" s="204"/>
      <c r="B2921" s="219"/>
      <c r="C2921" s="8"/>
      <c r="D2921" s="8"/>
      <c r="E2921" s="8"/>
      <c r="F2921" s="3"/>
      <c r="I2921" s="17"/>
    </row>
    <row r="2922" spans="1:9" x14ac:dyDescent="0.3">
      <c r="A2922" s="204"/>
      <c r="B2922" s="219"/>
      <c r="C2922" s="8"/>
      <c r="D2922" s="8"/>
      <c r="E2922" s="8"/>
      <c r="F2922" s="3"/>
      <c r="I2922" s="17"/>
    </row>
    <row r="2923" spans="1:9" x14ac:dyDescent="0.3">
      <c r="A2923" s="204"/>
      <c r="B2923" s="219"/>
      <c r="C2923" s="8"/>
      <c r="D2923" s="8"/>
      <c r="E2923" s="8"/>
      <c r="F2923" s="3"/>
      <c r="I2923" s="17"/>
    </row>
    <row r="2924" spans="1:9" x14ac:dyDescent="0.3">
      <c r="A2924" s="204"/>
      <c r="B2924" s="219"/>
      <c r="C2924" s="8"/>
      <c r="D2924" s="8"/>
      <c r="E2924" s="8"/>
      <c r="F2924" s="3"/>
      <c r="I2924" s="17"/>
    </row>
    <row r="2925" spans="1:9" x14ac:dyDescent="0.3">
      <c r="A2925" s="204"/>
      <c r="B2925" s="219"/>
      <c r="C2925" s="8"/>
      <c r="D2925" s="8"/>
      <c r="E2925" s="8"/>
      <c r="F2925" s="3"/>
      <c r="I2925" s="17"/>
    </row>
    <row r="2926" spans="1:9" x14ac:dyDescent="0.3">
      <c r="A2926" s="204"/>
      <c r="B2926" s="219"/>
      <c r="C2926" s="8"/>
      <c r="D2926" s="8"/>
      <c r="E2926" s="8"/>
      <c r="F2926" s="3"/>
      <c r="I2926" s="17"/>
    </row>
    <row r="2927" spans="1:9" x14ac:dyDescent="0.3">
      <c r="A2927" s="204"/>
      <c r="B2927" s="219"/>
      <c r="C2927" s="8"/>
      <c r="D2927" s="8"/>
      <c r="E2927" s="8"/>
      <c r="F2927" s="3"/>
      <c r="I2927" s="17"/>
    </row>
    <row r="2928" spans="1:9" x14ac:dyDescent="0.3">
      <c r="A2928" s="204"/>
      <c r="B2928" s="219"/>
      <c r="C2928" s="8"/>
      <c r="D2928" s="8"/>
      <c r="E2928" s="8"/>
      <c r="F2928" s="3"/>
      <c r="I2928" s="17"/>
    </row>
    <row r="2929" spans="1:9" x14ac:dyDescent="0.3">
      <c r="A2929" s="204"/>
      <c r="B2929" s="219"/>
      <c r="C2929" s="8"/>
      <c r="D2929" s="8"/>
      <c r="E2929" s="8"/>
      <c r="F2929" s="3"/>
      <c r="I2929" s="17"/>
    </row>
    <row r="2930" spans="1:9" x14ac:dyDescent="0.3">
      <c r="A2930" s="204"/>
      <c r="B2930" s="219"/>
      <c r="C2930" s="8"/>
      <c r="D2930" s="8"/>
      <c r="E2930" s="8"/>
      <c r="F2930" s="3"/>
      <c r="I2930" s="17"/>
    </row>
    <row r="2931" spans="1:9" x14ac:dyDescent="0.3">
      <c r="A2931" s="204"/>
      <c r="B2931" s="219"/>
      <c r="C2931" s="8"/>
      <c r="D2931" s="8"/>
      <c r="E2931" s="8"/>
      <c r="F2931" s="3"/>
      <c r="I2931" s="17"/>
    </row>
    <row r="2932" spans="1:9" x14ac:dyDescent="0.3">
      <c r="A2932" s="204"/>
      <c r="B2932" s="219"/>
      <c r="C2932" s="8"/>
      <c r="D2932" s="8"/>
      <c r="E2932" s="8"/>
      <c r="F2932" s="3"/>
      <c r="I2932" s="17"/>
    </row>
    <row r="2933" spans="1:9" x14ac:dyDescent="0.3">
      <c r="A2933" s="204"/>
      <c r="B2933" s="219"/>
      <c r="C2933" s="8"/>
      <c r="D2933" s="8"/>
      <c r="E2933" s="8"/>
      <c r="F2933" s="3"/>
      <c r="I2933" s="17"/>
    </row>
    <row r="2934" spans="1:9" x14ac:dyDescent="0.3">
      <c r="A2934" s="204"/>
      <c r="B2934" s="219"/>
      <c r="C2934" s="8"/>
      <c r="D2934" s="8"/>
      <c r="E2934" s="8"/>
      <c r="F2934" s="3"/>
      <c r="I2934" s="17"/>
    </row>
    <row r="2935" spans="1:9" x14ac:dyDescent="0.3">
      <c r="A2935" s="204"/>
      <c r="B2935" s="219"/>
      <c r="C2935" s="8"/>
      <c r="D2935" s="8"/>
      <c r="E2935" s="8"/>
      <c r="F2935" s="3"/>
      <c r="I2935" s="17"/>
    </row>
    <row r="2936" spans="1:9" x14ac:dyDescent="0.3">
      <c r="A2936" s="204"/>
      <c r="B2936" s="219"/>
      <c r="C2936" s="8"/>
      <c r="D2936" s="8"/>
      <c r="E2936" s="8"/>
      <c r="F2936" s="3"/>
      <c r="I2936" s="17"/>
    </row>
    <row r="2937" spans="1:9" x14ac:dyDescent="0.3">
      <c r="A2937" s="204"/>
      <c r="B2937" s="219"/>
      <c r="C2937" s="8"/>
      <c r="D2937" s="8"/>
      <c r="E2937" s="8"/>
      <c r="F2937" s="3"/>
      <c r="I2937" s="17"/>
    </row>
    <row r="2938" spans="1:9" x14ac:dyDescent="0.3">
      <c r="A2938" s="204"/>
      <c r="B2938" s="219"/>
      <c r="C2938" s="8"/>
      <c r="D2938" s="8"/>
      <c r="E2938" s="8"/>
      <c r="F2938" s="3"/>
      <c r="I2938" s="17"/>
    </row>
    <row r="2939" spans="1:9" x14ac:dyDescent="0.3">
      <c r="A2939" s="204"/>
      <c r="B2939" s="219"/>
      <c r="C2939" s="8"/>
      <c r="D2939" s="8"/>
      <c r="E2939" s="8"/>
      <c r="F2939" s="3"/>
      <c r="I2939" s="17"/>
    </row>
    <row r="2940" spans="1:9" x14ac:dyDescent="0.3">
      <c r="A2940" s="204"/>
      <c r="B2940" s="219"/>
      <c r="C2940" s="8"/>
      <c r="D2940" s="8"/>
      <c r="E2940" s="8"/>
      <c r="F2940" s="3"/>
      <c r="I2940" s="17"/>
    </row>
    <row r="2941" spans="1:9" x14ac:dyDescent="0.3">
      <c r="A2941" s="204"/>
      <c r="B2941" s="219"/>
      <c r="C2941" s="8"/>
      <c r="D2941" s="8"/>
      <c r="E2941" s="8"/>
      <c r="F2941" s="3"/>
      <c r="I2941" s="17"/>
    </row>
    <row r="2942" spans="1:9" x14ac:dyDescent="0.3">
      <c r="A2942" s="204"/>
      <c r="B2942" s="219"/>
      <c r="C2942" s="8"/>
      <c r="D2942" s="8"/>
      <c r="E2942" s="8"/>
      <c r="F2942" s="3"/>
      <c r="I2942" s="17"/>
    </row>
    <row r="2943" spans="1:9" x14ac:dyDescent="0.3">
      <c r="A2943" s="204"/>
      <c r="B2943" s="219"/>
      <c r="C2943" s="8"/>
      <c r="D2943" s="8"/>
      <c r="E2943" s="8"/>
      <c r="F2943" s="3"/>
      <c r="I2943" s="17"/>
    </row>
    <row r="2944" spans="1:9" x14ac:dyDescent="0.3">
      <c r="A2944" s="204"/>
      <c r="B2944" s="219"/>
      <c r="C2944" s="8"/>
      <c r="D2944" s="8"/>
      <c r="E2944" s="8"/>
      <c r="F2944" s="3"/>
      <c r="I2944" s="17"/>
    </row>
    <row r="2945" spans="1:9" x14ac:dyDescent="0.3">
      <c r="A2945" s="204"/>
      <c r="B2945" s="219"/>
      <c r="C2945" s="8"/>
      <c r="D2945" s="8"/>
      <c r="E2945" s="8"/>
      <c r="F2945" s="3"/>
      <c r="I2945" s="17"/>
    </row>
    <row r="2946" spans="1:9" x14ac:dyDescent="0.3">
      <c r="A2946" s="204"/>
      <c r="B2946" s="219"/>
      <c r="C2946" s="8"/>
      <c r="D2946" s="8"/>
      <c r="E2946" s="8"/>
      <c r="F2946" s="3"/>
      <c r="I2946" s="17"/>
    </row>
    <row r="2947" spans="1:9" x14ac:dyDescent="0.3">
      <c r="A2947" s="204"/>
      <c r="B2947" s="219"/>
      <c r="C2947" s="8"/>
      <c r="D2947" s="8"/>
      <c r="E2947" s="8"/>
      <c r="F2947" s="3"/>
      <c r="I2947" s="17"/>
    </row>
    <row r="2948" spans="1:9" x14ac:dyDescent="0.3">
      <c r="A2948" s="204"/>
      <c r="B2948" s="219"/>
      <c r="C2948" s="8"/>
      <c r="D2948" s="8"/>
      <c r="E2948" s="8"/>
      <c r="F2948" s="3"/>
      <c r="I2948" s="17"/>
    </row>
    <row r="2949" spans="1:9" x14ac:dyDescent="0.3">
      <c r="A2949" s="204"/>
      <c r="B2949" s="219"/>
      <c r="C2949" s="8"/>
      <c r="D2949" s="8"/>
      <c r="E2949" s="8"/>
      <c r="F2949" s="3"/>
      <c r="I2949" s="17"/>
    </row>
    <row r="2950" spans="1:9" x14ac:dyDescent="0.3">
      <c r="A2950" s="204"/>
      <c r="B2950" s="219"/>
      <c r="C2950" s="8"/>
      <c r="D2950" s="8"/>
      <c r="E2950" s="8"/>
      <c r="F2950" s="3"/>
      <c r="I2950" s="17"/>
    </row>
    <row r="2951" spans="1:9" x14ac:dyDescent="0.3">
      <c r="A2951" s="204"/>
      <c r="B2951" s="219"/>
      <c r="C2951" s="8"/>
      <c r="D2951" s="8"/>
      <c r="E2951" s="8"/>
      <c r="F2951" s="3"/>
      <c r="I2951" s="17"/>
    </row>
    <row r="2952" spans="1:9" x14ac:dyDescent="0.3">
      <c r="A2952" s="204"/>
      <c r="B2952" s="219"/>
      <c r="C2952" s="8"/>
      <c r="D2952" s="8"/>
      <c r="E2952" s="8"/>
      <c r="F2952" s="3"/>
      <c r="I2952" s="17"/>
    </row>
    <row r="2953" spans="1:9" x14ac:dyDescent="0.3">
      <c r="A2953" s="204"/>
      <c r="B2953" s="219"/>
      <c r="C2953" s="8"/>
      <c r="D2953" s="8"/>
      <c r="E2953" s="8"/>
      <c r="F2953" s="3"/>
      <c r="I2953" s="17"/>
    </row>
    <row r="2954" spans="1:9" x14ac:dyDescent="0.3">
      <c r="A2954" s="204"/>
      <c r="B2954" s="219"/>
      <c r="C2954" s="8"/>
      <c r="D2954" s="8"/>
      <c r="E2954" s="8"/>
      <c r="F2954" s="3"/>
      <c r="I2954" s="17"/>
    </row>
    <row r="2955" spans="1:9" x14ac:dyDescent="0.3">
      <c r="A2955" s="204"/>
      <c r="B2955" s="219"/>
      <c r="C2955" s="8"/>
      <c r="D2955" s="8"/>
      <c r="E2955" s="8"/>
      <c r="F2955" s="3"/>
      <c r="I2955" s="17"/>
    </row>
    <row r="2956" spans="1:9" x14ac:dyDescent="0.3">
      <c r="A2956" s="204"/>
      <c r="B2956" s="219"/>
      <c r="C2956" s="8"/>
      <c r="D2956" s="8"/>
      <c r="E2956" s="8"/>
      <c r="F2956" s="3"/>
      <c r="I2956" s="17"/>
    </row>
    <row r="2957" spans="1:9" x14ac:dyDescent="0.3">
      <c r="A2957" s="204"/>
      <c r="B2957" s="219"/>
      <c r="C2957" s="8"/>
      <c r="D2957" s="8"/>
      <c r="E2957" s="8"/>
      <c r="F2957" s="3"/>
      <c r="I2957" s="17"/>
    </row>
    <row r="2958" spans="1:9" x14ac:dyDescent="0.3">
      <c r="A2958" s="204"/>
      <c r="B2958" s="219"/>
      <c r="C2958" s="8"/>
      <c r="D2958" s="8"/>
      <c r="E2958" s="8"/>
      <c r="F2958" s="3"/>
      <c r="I2958" s="17"/>
    </row>
    <row r="2959" spans="1:9" x14ac:dyDescent="0.3">
      <c r="A2959" s="204"/>
      <c r="B2959" s="219"/>
      <c r="C2959" s="8"/>
      <c r="D2959" s="8"/>
      <c r="E2959" s="8"/>
      <c r="F2959" s="3"/>
      <c r="I2959" s="17"/>
    </row>
    <row r="2960" spans="1:9" x14ac:dyDescent="0.3">
      <c r="A2960" s="204"/>
      <c r="B2960" s="219"/>
      <c r="C2960" s="8"/>
      <c r="D2960" s="8"/>
      <c r="E2960" s="8"/>
      <c r="F2960" s="3"/>
      <c r="I2960" s="17"/>
    </row>
    <row r="2961" spans="1:9" x14ac:dyDescent="0.3">
      <c r="A2961" s="204"/>
      <c r="B2961" s="219"/>
      <c r="C2961" s="8"/>
      <c r="D2961" s="8"/>
      <c r="E2961" s="8"/>
      <c r="F2961" s="3"/>
      <c r="I2961" s="17"/>
    </row>
    <row r="2962" spans="1:9" x14ac:dyDescent="0.3">
      <c r="A2962" s="204"/>
      <c r="B2962" s="219"/>
      <c r="C2962" s="8"/>
      <c r="D2962" s="8"/>
      <c r="E2962" s="8"/>
      <c r="F2962" s="3"/>
      <c r="I2962" s="17"/>
    </row>
    <row r="2963" spans="1:9" x14ac:dyDescent="0.3">
      <c r="A2963" s="204"/>
      <c r="B2963" s="219"/>
      <c r="C2963" s="8"/>
      <c r="D2963" s="8"/>
      <c r="E2963" s="8"/>
      <c r="F2963" s="3"/>
      <c r="I2963" s="17"/>
    </row>
    <row r="2964" spans="1:9" x14ac:dyDescent="0.3">
      <c r="A2964" s="204"/>
      <c r="B2964" s="219"/>
      <c r="C2964" s="8"/>
      <c r="D2964" s="8"/>
      <c r="E2964" s="8"/>
      <c r="F2964" s="3"/>
      <c r="I2964" s="17"/>
    </row>
    <row r="2965" spans="1:9" x14ac:dyDescent="0.3">
      <c r="A2965" s="204"/>
      <c r="B2965" s="219"/>
      <c r="C2965" s="8"/>
      <c r="D2965" s="8"/>
      <c r="E2965" s="8"/>
      <c r="F2965" s="3"/>
      <c r="I2965" s="17"/>
    </row>
    <row r="2966" spans="1:9" x14ac:dyDescent="0.3">
      <c r="A2966" s="204"/>
      <c r="B2966" s="219"/>
      <c r="C2966" s="8"/>
      <c r="D2966" s="8"/>
      <c r="E2966" s="8"/>
      <c r="F2966" s="3"/>
      <c r="I2966" s="17"/>
    </row>
    <row r="2967" spans="1:9" x14ac:dyDescent="0.3">
      <c r="A2967" s="204"/>
      <c r="B2967" s="219"/>
      <c r="C2967" s="8"/>
      <c r="D2967" s="8"/>
      <c r="E2967" s="8"/>
      <c r="F2967" s="3"/>
      <c r="I2967" s="17"/>
    </row>
    <row r="2968" spans="1:9" x14ac:dyDescent="0.3">
      <c r="A2968" s="204"/>
      <c r="B2968" s="219"/>
      <c r="C2968" s="8"/>
      <c r="D2968" s="8"/>
      <c r="E2968" s="8"/>
      <c r="F2968" s="3"/>
      <c r="I2968" s="17"/>
    </row>
    <row r="2969" spans="1:9" x14ac:dyDescent="0.3">
      <c r="A2969" s="204"/>
      <c r="B2969" s="219"/>
      <c r="C2969" s="8"/>
      <c r="D2969" s="8"/>
      <c r="E2969" s="8"/>
      <c r="F2969" s="3"/>
      <c r="I2969" s="17"/>
    </row>
    <row r="2970" spans="1:9" x14ac:dyDescent="0.3">
      <c r="A2970" s="204"/>
      <c r="B2970" s="219"/>
      <c r="C2970" s="8"/>
      <c r="D2970" s="8"/>
      <c r="E2970" s="8"/>
      <c r="F2970" s="3"/>
      <c r="I2970" s="17"/>
    </row>
    <row r="2971" spans="1:9" x14ac:dyDescent="0.3">
      <c r="A2971" s="204"/>
      <c r="B2971" s="219"/>
      <c r="C2971" s="8"/>
      <c r="D2971" s="8"/>
      <c r="E2971" s="8"/>
      <c r="F2971" s="3"/>
      <c r="I2971" s="17"/>
    </row>
    <row r="2972" spans="1:9" x14ac:dyDescent="0.3">
      <c r="A2972" s="204"/>
      <c r="B2972" s="219"/>
      <c r="C2972" s="8"/>
      <c r="D2972" s="8"/>
      <c r="E2972" s="8"/>
      <c r="F2972" s="3"/>
      <c r="I2972" s="17"/>
    </row>
    <row r="2973" spans="1:9" x14ac:dyDescent="0.3">
      <c r="A2973" s="204"/>
      <c r="B2973" s="219"/>
      <c r="C2973" s="8"/>
      <c r="D2973" s="8"/>
      <c r="E2973" s="8"/>
      <c r="F2973" s="3"/>
      <c r="I2973" s="17"/>
    </row>
    <row r="2974" spans="1:9" x14ac:dyDescent="0.3">
      <c r="A2974" s="204"/>
      <c r="B2974" s="219"/>
      <c r="C2974" s="8"/>
      <c r="D2974" s="8"/>
      <c r="E2974" s="8"/>
      <c r="F2974" s="3"/>
      <c r="I2974" s="17"/>
    </row>
    <row r="2975" spans="1:9" x14ac:dyDescent="0.3">
      <c r="A2975" s="204"/>
      <c r="B2975" s="219"/>
      <c r="C2975" s="8"/>
      <c r="D2975" s="8"/>
      <c r="E2975" s="8"/>
      <c r="F2975" s="3"/>
      <c r="I2975" s="17"/>
    </row>
    <row r="2976" spans="1:9" x14ac:dyDescent="0.3">
      <c r="A2976" s="204"/>
      <c r="B2976" s="219"/>
      <c r="C2976" s="8"/>
      <c r="D2976" s="8"/>
      <c r="E2976" s="8"/>
      <c r="F2976" s="3"/>
      <c r="I2976" s="17"/>
    </row>
    <row r="2977" spans="1:9" x14ac:dyDescent="0.3">
      <c r="A2977" s="204"/>
      <c r="B2977" s="219"/>
      <c r="C2977" s="8"/>
      <c r="D2977" s="8"/>
      <c r="E2977" s="8"/>
      <c r="F2977" s="3"/>
      <c r="I2977" s="17"/>
    </row>
    <row r="2978" spans="1:9" x14ac:dyDescent="0.3">
      <c r="A2978" s="204"/>
      <c r="B2978" s="219"/>
      <c r="C2978" s="8"/>
      <c r="D2978" s="8"/>
      <c r="E2978" s="8"/>
      <c r="F2978" s="3"/>
      <c r="I2978" s="17"/>
    </row>
    <row r="2979" spans="1:9" x14ac:dyDescent="0.3">
      <c r="A2979" s="204"/>
      <c r="B2979" s="219"/>
      <c r="C2979" s="8"/>
      <c r="D2979" s="8"/>
      <c r="E2979" s="8"/>
      <c r="F2979" s="3"/>
      <c r="I2979" s="17"/>
    </row>
    <row r="2980" spans="1:9" x14ac:dyDescent="0.3">
      <c r="A2980" s="204"/>
      <c r="B2980" s="219"/>
      <c r="C2980" s="8"/>
      <c r="D2980" s="8"/>
      <c r="E2980" s="8"/>
      <c r="F2980" s="3"/>
      <c r="I2980" s="17"/>
    </row>
    <row r="2981" spans="1:9" x14ac:dyDescent="0.3">
      <c r="A2981" s="204"/>
      <c r="B2981" s="219"/>
      <c r="C2981" s="8"/>
      <c r="D2981" s="8"/>
      <c r="E2981" s="8"/>
      <c r="F2981" s="3"/>
      <c r="I2981" s="17"/>
    </row>
    <row r="2982" spans="1:9" x14ac:dyDescent="0.3">
      <c r="A2982" s="204"/>
      <c r="B2982" s="219"/>
      <c r="C2982" s="8"/>
      <c r="D2982" s="8"/>
      <c r="E2982" s="8"/>
      <c r="F2982" s="3"/>
      <c r="I2982" s="17"/>
    </row>
    <row r="2983" spans="1:9" x14ac:dyDescent="0.3">
      <c r="A2983" s="204"/>
      <c r="B2983" s="219"/>
      <c r="C2983" s="8"/>
      <c r="D2983" s="8"/>
      <c r="E2983" s="8"/>
      <c r="F2983" s="3"/>
      <c r="I2983" s="17"/>
    </row>
    <row r="2984" spans="1:9" x14ac:dyDescent="0.3">
      <c r="A2984" s="204"/>
      <c r="B2984" s="219"/>
      <c r="C2984" s="8"/>
      <c r="D2984" s="8"/>
      <c r="E2984" s="8"/>
      <c r="F2984" s="3"/>
      <c r="I2984" s="17"/>
    </row>
    <row r="2985" spans="1:9" x14ac:dyDescent="0.3">
      <c r="A2985" s="204"/>
      <c r="B2985" s="219"/>
      <c r="C2985" s="8"/>
      <c r="D2985" s="8"/>
      <c r="E2985" s="8"/>
      <c r="F2985" s="3"/>
      <c r="I2985" s="17"/>
    </row>
    <row r="2986" spans="1:9" x14ac:dyDescent="0.3">
      <c r="A2986" s="204"/>
      <c r="B2986" s="219"/>
      <c r="C2986" s="8"/>
      <c r="D2986" s="8"/>
      <c r="E2986" s="8"/>
      <c r="F2986" s="3"/>
      <c r="I2986" s="17"/>
    </row>
    <row r="2987" spans="1:9" x14ac:dyDescent="0.3">
      <c r="A2987" s="204"/>
      <c r="B2987" s="219"/>
      <c r="C2987" s="8"/>
      <c r="D2987" s="8"/>
      <c r="E2987" s="8"/>
      <c r="F2987" s="3"/>
      <c r="I2987" s="17"/>
    </row>
    <row r="2988" spans="1:9" x14ac:dyDescent="0.3">
      <c r="A2988" s="204"/>
      <c r="B2988" s="219"/>
      <c r="C2988" s="8"/>
      <c r="D2988" s="8"/>
      <c r="E2988" s="8"/>
      <c r="F2988" s="3"/>
      <c r="I2988" s="17"/>
    </row>
    <row r="2989" spans="1:9" x14ac:dyDescent="0.3">
      <c r="A2989" s="204"/>
      <c r="B2989" s="219"/>
      <c r="C2989" s="8"/>
      <c r="D2989" s="8"/>
      <c r="E2989" s="8"/>
      <c r="F2989" s="3"/>
      <c r="I2989" s="17"/>
    </row>
    <row r="2990" spans="1:9" x14ac:dyDescent="0.3">
      <c r="A2990" s="204"/>
      <c r="B2990" s="219"/>
      <c r="C2990" s="8"/>
      <c r="D2990" s="8"/>
      <c r="E2990" s="8"/>
      <c r="F2990" s="3"/>
      <c r="I2990" s="17"/>
    </row>
    <row r="2991" spans="1:9" x14ac:dyDescent="0.3">
      <c r="A2991" s="204"/>
      <c r="B2991" s="219"/>
      <c r="C2991" s="8"/>
      <c r="D2991" s="8"/>
      <c r="E2991" s="8"/>
      <c r="F2991" s="3"/>
      <c r="I2991" s="17"/>
    </row>
    <row r="2992" spans="1:9" x14ac:dyDescent="0.3">
      <c r="A2992" s="204"/>
      <c r="B2992" s="219"/>
      <c r="C2992" s="8"/>
      <c r="D2992" s="8"/>
      <c r="E2992" s="8"/>
      <c r="F2992" s="3"/>
      <c r="I2992" s="17"/>
    </row>
    <row r="2993" spans="1:9" x14ac:dyDescent="0.3">
      <c r="A2993" s="204"/>
      <c r="B2993" s="219"/>
      <c r="C2993" s="8"/>
      <c r="D2993" s="8"/>
      <c r="E2993" s="8"/>
      <c r="F2993" s="3"/>
      <c r="I2993" s="17"/>
    </row>
    <row r="2994" spans="1:9" x14ac:dyDescent="0.3">
      <c r="A2994" s="204"/>
      <c r="B2994" s="219"/>
      <c r="C2994" s="8"/>
      <c r="D2994" s="8"/>
      <c r="E2994" s="8"/>
      <c r="F2994" s="3"/>
      <c r="I2994" s="17"/>
    </row>
    <row r="2995" spans="1:9" x14ac:dyDescent="0.3">
      <c r="A2995" s="204"/>
      <c r="B2995" s="219"/>
      <c r="C2995" s="8"/>
      <c r="D2995" s="8"/>
      <c r="E2995" s="8"/>
      <c r="F2995" s="3"/>
      <c r="I2995" s="17"/>
    </row>
    <row r="2996" spans="1:9" x14ac:dyDescent="0.3">
      <c r="A2996" s="204"/>
      <c r="B2996" s="219"/>
      <c r="C2996" s="8"/>
      <c r="D2996" s="8"/>
      <c r="E2996" s="8"/>
      <c r="F2996" s="3"/>
      <c r="I2996" s="17"/>
    </row>
    <row r="2997" spans="1:9" x14ac:dyDescent="0.3">
      <c r="A2997" s="204"/>
      <c r="B2997" s="219"/>
      <c r="C2997" s="8"/>
      <c r="D2997" s="8"/>
      <c r="E2997" s="8"/>
      <c r="F2997" s="3"/>
      <c r="I2997" s="17"/>
    </row>
    <row r="2998" spans="1:9" x14ac:dyDescent="0.3">
      <c r="A2998" s="204"/>
      <c r="B2998" s="219"/>
      <c r="C2998" s="8"/>
      <c r="D2998" s="8"/>
      <c r="E2998" s="8"/>
      <c r="F2998" s="3"/>
      <c r="I2998" s="17"/>
    </row>
    <row r="2999" spans="1:9" x14ac:dyDescent="0.3">
      <c r="A2999" s="204"/>
      <c r="B2999" s="219"/>
      <c r="C2999" s="8"/>
      <c r="D2999" s="8"/>
      <c r="E2999" s="8"/>
      <c r="F2999" s="3"/>
      <c r="I2999" s="17"/>
    </row>
    <row r="3000" spans="1:9" x14ac:dyDescent="0.3">
      <c r="A3000" s="204"/>
      <c r="B3000" s="219"/>
      <c r="C3000" s="8"/>
      <c r="D3000" s="8"/>
      <c r="E3000" s="8"/>
      <c r="F3000" s="3"/>
      <c r="I3000" s="17"/>
    </row>
    <row r="3001" spans="1:9" x14ac:dyDescent="0.3">
      <c r="A3001" s="204"/>
      <c r="B3001" s="219"/>
      <c r="C3001" s="8"/>
      <c r="D3001" s="8"/>
      <c r="E3001" s="8"/>
      <c r="F3001" s="3"/>
      <c r="I3001" s="17"/>
    </row>
    <row r="3002" spans="1:9" x14ac:dyDescent="0.3">
      <c r="A3002" s="204"/>
      <c r="B3002" s="219"/>
      <c r="C3002" s="8"/>
      <c r="D3002" s="8"/>
      <c r="E3002" s="8"/>
      <c r="F3002" s="3"/>
      <c r="I3002" s="17"/>
    </row>
    <row r="3003" spans="1:9" x14ac:dyDescent="0.3">
      <c r="A3003" s="204"/>
      <c r="B3003" s="219"/>
      <c r="C3003" s="8"/>
      <c r="D3003" s="8"/>
      <c r="E3003" s="8"/>
      <c r="F3003" s="3"/>
      <c r="I3003" s="17"/>
    </row>
    <row r="3004" spans="1:9" x14ac:dyDescent="0.3">
      <c r="A3004" s="204"/>
      <c r="B3004" s="219"/>
      <c r="C3004" s="8"/>
      <c r="D3004" s="8"/>
      <c r="E3004" s="8"/>
      <c r="F3004" s="3"/>
      <c r="I3004" s="17"/>
    </row>
    <row r="3005" spans="1:9" x14ac:dyDescent="0.3">
      <c r="A3005" s="204"/>
      <c r="B3005" s="219"/>
      <c r="C3005" s="8"/>
      <c r="D3005" s="8"/>
      <c r="E3005" s="8"/>
      <c r="F3005" s="3"/>
      <c r="I3005" s="17"/>
    </row>
    <row r="3006" spans="1:9" x14ac:dyDescent="0.3">
      <c r="A3006" s="204"/>
      <c r="B3006" s="219"/>
      <c r="C3006" s="8"/>
      <c r="D3006" s="8"/>
      <c r="E3006" s="8"/>
      <c r="F3006" s="3"/>
      <c r="I3006" s="17"/>
    </row>
    <row r="3007" spans="1:9" x14ac:dyDescent="0.3">
      <c r="A3007" s="204"/>
      <c r="B3007" s="219"/>
      <c r="C3007" s="8"/>
      <c r="D3007" s="8"/>
      <c r="E3007" s="8"/>
      <c r="F3007" s="3"/>
      <c r="I3007" s="17"/>
    </row>
    <row r="3008" spans="1:9" x14ac:dyDescent="0.3">
      <c r="A3008" s="204"/>
      <c r="B3008" s="219"/>
      <c r="C3008" s="8"/>
      <c r="D3008" s="8"/>
      <c r="E3008" s="8"/>
      <c r="F3008" s="3"/>
      <c r="I3008" s="17"/>
    </row>
    <row r="3009" spans="1:9" x14ac:dyDescent="0.3">
      <c r="A3009" s="204"/>
      <c r="B3009" s="219"/>
      <c r="C3009" s="8"/>
      <c r="D3009" s="8"/>
      <c r="E3009" s="8"/>
      <c r="F3009" s="3"/>
      <c r="I3009" s="17"/>
    </row>
    <row r="3010" spans="1:9" x14ac:dyDescent="0.3">
      <c r="A3010" s="204"/>
      <c r="B3010" s="219"/>
      <c r="C3010" s="8"/>
      <c r="D3010" s="8"/>
      <c r="E3010" s="8"/>
      <c r="F3010" s="3"/>
      <c r="I3010" s="17"/>
    </row>
    <row r="3011" spans="1:9" x14ac:dyDescent="0.3">
      <c r="A3011" s="204"/>
      <c r="B3011" s="219"/>
      <c r="C3011" s="8"/>
      <c r="D3011" s="8"/>
      <c r="E3011" s="8"/>
      <c r="F3011" s="3"/>
      <c r="I3011" s="17"/>
    </row>
    <row r="3012" spans="1:9" x14ac:dyDescent="0.3">
      <c r="A3012" s="204"/>
      <c r="B3012" s="219"/>
      <c r="C3012" s="8"/>
      <c r="D3012" s="8"/>
      <c r="E3012" s="8"/>
      <c r="F3012" s="3"/>
      <c r="I3012" s="17"/>
    </row>
    <row r="3013" spans="1:9" x14ac:dyDescent="0.3">
      <c r="A3013" s="204"/>
      <c r="B3013" s="219"/>
      <c r="C3013" s="8"/>
      <c r="D3013" s="8"/>
      <c r="E3013" s="8"/>
      <c r="F3013" s="3"/>
      <c r="I3013" s="17"/>
    </row>
    <row r="3014" spans="1:9" x14ac:dyDescent="0.3">
      <c r="A3014" s="204"/>
      <c r="B3014" s="219"/>
      <c r="C3014" s="8"/>
      <c r="D3014" s="8"/>
      <c r="E3014" s="8"/>
      <c r="F3014" s="3"/>
      <c r="I3014" s="17"/>
    </row>
    <row r="3015" spans="1:9" x14ac:dyDescent="0.3">
      <c r="A3015" s="204"/>
      <c r="B3015" s="219"/>
      <c r="C3015" s="8"/>
      <c r="D3015" s="8"/>
      <c r="E3015" s="8"/>
      <c r="F3015" s="3"/>
      <c r="I3015" s="17"/>
    </row>
    <row r="3016" spans="1:9" x14ac:dyDescent="0.3">
      <c r="A3016" s="204"/>
      <c r="B3016" s="219"/>
      <c r="C3016" s="8"/>
      <c r="D3016" s="8"/>
      <c r="E3016" s="8"/>
      <c r="F3016" s="3"/>
      <c r="I3016" s="17"/>
    </row>
    <row r="3017" spans="1:9" x14ac:dyDescent="0.3">
      <c r="A3017" s="204"/>
      <c r="B3017" s="219"/>
      <c r="C3017" s="8"/>
      <c r="D3017" s="8"/>
      <c r="E3017" s="8"/>
      <c r="F3017" s="3"/>
      <c r="I3017" s="17"/>
    </row>
    <row r="3018" spans="1:9" x14ac:dyDescent="0.3">
      <c r="A3018" s="204"/>
      <c r="B3018" s="219"/>
      <c r="C3018" s="8"/>
      <c r="D3018" s="8"/>
      <c r="E3018" s="8"/>
      <c r="F3018" s="3"/>
      <c r="I3018" s="17"/>
    </row>
    <row r="3019" spans="1:9" x14ac:dyDescent="0.3">
      <c r="A3019" s="204"/>
      <c r="B3019" s="219"/>
      <c r="C3019" s="8"/>
      <c r="D3019" s="8"/>
      <c r="E3019" s="8"/>
      <c r="F3019" s="3"/>
      <c r="I3019" s="17"/>
    </row>
    <row r="3020" spans="1:9" x14ac:dyDescent="0.3">
      <c r="A3020" s="204"/>
      <c r="B3020" s="219"/>
      <c r="C3020" s="8"/>
      <c r="D3020" s="8"/>
      <c r="E3020" s="8"/>
      <c r="F3020" s="3"/>
      <c r="I3020" s="17"/>
    </row>
    <row r="3021" spans="1:9" x14ac:dyDescent="0.3">
      <c r="A3021" s="204"/>
      <c r="B3021" s="219"/>
      <c r="C3021" s="8"/>
      <c r="D3021" s="8"/>
      <c r="E3021" s="8"/>
      <c r="F3021" s="3"/>
      <c r="I3021" s="17"/>
    </row>
    <row r="3022" spans="1:9" x14ac:dyDescent="0.3">
      <c r="A3022" s="204"/>
      <c r="B3022" s="219"/>
      <c r="C3022" s="8"/>
      <c r="D3022" s="8"/>
      <c r="E3022" s="8"/>
      <c r="F3022" s="3"/>
      <c r="I3022" s="17"/>
    </row>
    <row r="3023" spans="1:9" x14ac:dyDescent="0.3">
      <c r="A3023" s="204"/>
      <c r="B3023" s="219"/>
      <c r="C3023" s="8"/>
      <c r="D3023" s="8"/>
      <c r="E3023" s="8"/>
      <c r="F3023" s="3"/>
      <c r="I3023" s="17"/>
    </row>
    <row r="3024" spans="1:9" x14ac:dyDescent="0.3">
      <c r="A3024" s="204"/>
      <c r="B3024" s="219"/>
      <c r="C3024" s="8"/>
      <c r="D3024" s="8"/>
      <c r="E3024" s="8"/>
      <c r="F3024" s="3"/>
      <c r="I3024" s="17"/>
    </row>
    <row r="3025" spans="1:9" x14ac:dyDescent="0.3">
      <c r="A3025" s="204"/>
      <c r="B3025" s="219"/>
      <c r="C3025" s="8"/>
      <c r="D3025" s="8"/>
      <c r="E3025" s="8"/>
      <c r="F3025" s="3"/>
      <c r="I3025" s="17"/>
    </row>
    <row r="3026" spans="1:9" x14ac:dyDescent="0.3">
      <c r="A3026" s="204"/>
      <c r="B3026" s="219"/>
      <c r="C3026" s="8"/>
      <c r="D3026" s="8"/>
      <c r="E3026" s="8"/>
      <c r="F3026" s="3"/>
      <c r="I3026" s="17"/>
    </row>
    <row r="3027" spans="1:9" x14ac:dyDescent="0.3">
      <c r="A3027" s="204"/>
      <c r="B3027" s="219"/>
      <c r="C3027" s="8"/>
      <c r="D3027" s="8"/>
      <c r="E3027" s="8"/>
      <c r="F3027" s="3"/>
      <c r="I3027" s="17"/>
    </row>
    <row r="3028" spans="1:9" x14ac:dyDescent="0.3">
      <c r="A3028" s="204"/>
      <c r="B3028" s="219"/>
      <c r="C3028" s="8"/>
      <c r="D3028" s="8"/>
      <c r="E3028" s="8"/>
      <c r="F3028" s="3"/>
      <c r="I3028" s="17"/>
    </row>
    <row r="3029" spans="1:9" x14ac:dyDescent="0.3">
      <c r="A3029" s="204"/>
      <c r="B3029" s="219"/>
      <c r="C3029" s="8"/>
      <c r="D3029" s="8"/>
      <c r="E3029" s="8"/>
      <c r="F3029" s="3"/>
      <c r="I3029" s="17"/>
    </row>
    <row r="3030" spans="1:9" x14ac:dyDescent="0.3">
      <c r="A3030" s="204"/>
      <c r="B3030" s="219"/>
      <c r="C3030" s="8"/>
      <c r="D3030" s="8"/>
      <c r="E3030" s="8"/>
      <c r="F3030" s="3"/>
      <c r="I3030" s="17"/>
    </row>
    <row r="3031" spans="1:9" x14ac:dyDescent="0.3">
      <c r="A3031" s="204"/>
      <c r="B3031" s="219"/>
      <c r="C3031" s="8"/>
      <c r="D3031" s="8"/>
      <c r="E3031" s="8"/>
      <c r="F3031" s="3"/>
      <c r="I3031" s="17"/>
    </row>
    <row r="3032" spans="1:9" x14ac:dyDescent="0.3">
      <c r="A3032" s="204"/>
      <c r="B3032" s="219"/>
      <c r="C3032" s="8"/>
      <c r="D3032" s="8"/>
      <c r="E3032" s="8"/>
      <c r="F3032" s="3"/>
      <c r="I3032" s="17"/>
    </row>
    <row r="3033" spans="1:9" x14ac:dyDescent="0.3">
      <c r="A3033" s="204"/>
      <c r="B3033" s="219"/>
      <c r="C3033" s="8"/>
      <c r="D3033" s="8"/>
      <c r="E3033" s="8"/>
      <c r="F3033" s="3"/>
      <c r="I3033" s="17"/>
    </row>
    <row r="3034" spans="1:9" x14ac:dyDescent="0.3">
      <c r="A3034" s="204"/>
      <c r="B3034" s="219"/>
      <c r="C3034" s="8"/>
      <c r="D3034" s="8"/>
      <c r="E3034" s="8"/>
      <c r="F3034" s="3"/>
      <c r="I3034" s="17"/>
    </row>
    <row r="3035" spans="1:9" x14ac:dyDescent="0.3">
      <c r="A3035" s="204"/>
      <c r="B3035" s="219"/>
      <c r="C3035" s="8"/>
      <c r="D3035" s="8"/>
      <c r="E3035" s="8"/>
      <c r="F3035" s="3"/>
      <c r="I3035" s="17"/>
    </row>
    <row r="3036" spans="1:9" x14ac:dyDescent="0.3">
      <c r="A3036" s="204"/>
      <c r="B3036" s="219"/>
      <c r="C3036" s="8"/>
      <c r="D3036" s="8"/>
      <c r="E3036" s="8"/>
      <c r="F3036" s="3"/>
      <c r="I3036" s="17"/>
    </row>
    <row r="3037" spans="1:9" x14ac:dyDescent="0.3">
      <c r="A3037" s="204"/>
      <c r="B3037" s="219"/>
      <c r="C3037" s="8"/>
      <c r="D3037" s="8"/>
      <c r="E3037" s="8"/>
      <c r="F3037" s="3"/>
      <c r="I3037" s="17"/>
    </row>
    <row r="3038" spans="1:9" x14ac:dyDescent="0.3">
      <c r="A3038" s="204"/>
      <c r="B3038" s="219"/>
      <c r="C3038" s="8"/>
      <c r="D3038" s="8"/>
      <c r="E3038" s="8"/>
      <c r="F3038" s="3"/>
      <c r="I3038" s="17"/>
    </row>
    <row r="3039" spans="1:9" x14ac:dyDescent="0.3">
      <c r="A3039" s="204"/>
      <c r="B3039" s="219"/>
      <c r="C3039" s="8"/>
      <c r="D3039" s="8"/>
      <c r="E3039" s="8"/>
      <c r="F3039" s="3"/>
      <c r="I3039" s="17"/>
    </row>
    <row r="3040" spans="1:9" x14ac:dyDescent="0.3">
      <c r="A3040" s="204"/>
      <c r="B3040" s="219"/>
      <c r="C3040" s="8"/>
      <c r="D3040" s="8"/>
      <c r="E3040" s="8"/>
      <c r="F3040" s="3"/>
      <c r="I3040" s="17"/>
    </row>
    <row r="3041" spans="1:9" x14ac:dyDescent="0.3">
      <c r="A3041" s="204"/>
      <c r="B3041" s="219"/>
      <c r="C3041" s="8"/>
      <c r="D3041" s="8"/>
      <c r="E3041" s="8"/>
      <c r="F3041" s="3"/>
      <c r="I3041" s="17"/>
    </row>
    <row r="3042" spans="1:9" x14ac:dyDescent="0.3">
      <c r="A3042" s="204"/>
      <c r="B3042" s="219"/>
      <c r="C3042" s="8"/>
      <c r="D3042" s="8"/>
      <c r="E3042" s="8"/>
      <c r="F3042" s="3"/>
      <c r="I3042" s="17"/>
    </row>
    <row r="3043" spans="1:9" x14ac:dyDescent="0.3">
      <c r="A3043" s="204"/>
      <c r="B3043" s="219"/>
      <c r="C3043" s="8"/>
      <c r="D3043" s="8"/>
      <c r="E3043" s="8"/>
      <c r="F3043" s="3"/>
      <c r="I3043" s="17"/>
    </row>
    <row r="3044" spans="1:9" x14ac:dyDescent="0.3">
      <c r="A3044" s="204"/>
      <c r="B3044" s="219"/>
      <c r="C3044" s="8"/>
      <c r="D3044" s="8"/>
      <c r="E3044" s="8"/>
      <c r="F3044" s="3"/>
      <c r="I3044" s="17"/>
    </row>
    <row r="3045" spans="1:9" x14ac:dyDescent="0.3">
      <c r="A3045" s="204"/>
      <c r="B3045" s="219"/>
      <c r="C3045" s="8"/>
      <c r="D3045" s="8"/>
      <c r="E3045" s="8"/>
      <c r="F3045" s="3"/>
      <c r="I3045" s="17"/>
    </row>
    <row r="3046" spans="1:9" x14ac:dyDescent="0.3">
      <c r="A3046" s="204"/>
      <c r="B3046" s="219"/>
      <c r="C3046" s="8"/>
      <c r="D3046" s="8"/>
      <c r="E3046" s="8"/>
      <c r="F3046" s="3"/>
      <c r="I3046" s="17"/>
    </row>
    <row r="3047" spans="1:9" x14ac:dyDescent="0.3">
      <c r="A3047" s="204"/>
      <c r="B3047" s="219"/>
      <c r="C3047" s="8"/>
      <c r="D3047" s="8"/>
      <c r="E3047" s="8"/>
      <c r="F3047" s="3"/>
      <c r="I3047" s="17"/>
    </row>
    <row r="3048" spans="1:9" x14ac:dyDescent="0.3">
      <c r="A3048" s="204"/>
      <c r="B3048" s="219"/>
      <c r="C3048" s="8"/>
      <c r="D3048" s="8"/>
      <c r="E3048" s="8"/>
      <c r="F3048" s="3"/>
      <c r="I3048" s="17"/>
    </row>
    <row r="3049" spans="1:9" x14ac:dyDescent="0.3">
      <c r="A3049" s="204"/>
      <c r="B3049" s="219"/>
      <c r="C3049" s="8"/>
      <c r="D3049" s="8"/>
      <c r="E3049" s="8"/>
      <c r="F3049" s="3"/>
      <c r="I3049" s="17"/>
    </row>
    <row r="3050" spans="1:9" x14ac:dyDescent="0.3">
      <c r="A3050" s="204"/>
      <c r="B3050" s="219"/>
      <c r="C3050" s="8"/>
      <c r="D3050" s="8"/>
      <c r="E3050" s="8"/>
      <c r="F3050" s="3"/>
      <c r="I3050" s="17"/>
    </row>
    <row r="3051" spans="1:9" x14ac:dyDescent="0.3">
      <c r="A3051" s="204"/>
      <c r="B3051" s="219"/>
      <c r="C3051" s="8"/>
      <c r="D3051" s="8"/>
      <c r="E3051" s="8"/>
      <c r="F3051" s="3"/>
      <c r="I3051" s="17"/>
    </row>
    <row r="3052" spans="1:9" x14ac:dyDescent="0.3">
      <c r="A3052" s="204"/>
      <c r="B3052" s="219"/>
      <c r="C3052" s="8"/>
      <c r="D3052" s="8"/>
      <c r="E3052" s="8"/>
      <c r="F3052" s="3"/>
      <c r="I3052" s="17"/>
    </row>
    <row r="3053" spans="1:9" x14ac:dyDescent="0.3">
      <c r="A3053" s="204"/>
      <c r="B3053" s="219"/>
      <c r="C3053" s="8"/>
      <c r="D3053" s="8"/>
      <c r="E3053" s="8"/>
      <c r="F3053" s="3"/>
      <c r="I3053" s="17"/>
    </row>
    <row r="3054" spans="1:9" x14ac:dyDescent="0.3">
      <c r="A3054" s="204"/>
      <c r="B3054" s="219"/>
      <c r="C3054" s="8"/>
      <c r="D3054" s="8"/>
      <c r="E3054" s="8"/>
      <c r="F3054" s="3"/>
      <c r="I3054" s="17"/>
    </row>
    <row r="3055" spans="1:9" x14ac:dyDescent="0.3">
      <c r="A3055" s="204"/>
      <c r="B3055" s="219"/>
      <c r="C3055" s="8"/>
      <c r="D3055" s="8"/>
      <c r="E3055" s="8"/>
      <c r="F3055" s="3"/>
      <c r="I3055" s="17"/>
    </row>
    <row r="3056" spans="1:9" x14ac:dyDescent="0.3">
      <c r="A3056" s="204"/>
      <c r="B3056" s="219"/>
      <c r="C3056" s="8"/>
      <c r="D3056" s="8"/>
      <c r="E3056" s="8"/>
      <c r="F3056" s="3"/>
      <c r="I3056" s="17"/>
    </row>
    <row r="3057" spans="1:9" x14ac:dyDescent="0.3">
      <c r="A3057" s="204"/>
      <c r="B3057" s="219"/>
      <c r="C3057" s="8"/>
      <c r="D3057" s="8"/>
      <c r="E3057" s="8"/>
      <c r="F3057" s="3"/>
      <c r="I3057" s="17"/>
    </row>
    <row r="3058" spans="1:9" x14ac:dyDescent="0.3">
      <c r="A3058" s="204"/>
      <c r="B3058" s="219"/>
      <c r="C3058" s="8"/>
      <c r="D3058" s="8"/>
      <c r="E3058" s="8"/>
      <c r="F3058" s="3"/>
      <c r="I3058" s="17"/>
    </row>
    <row r="3059" spans="1:9" x14ac:dyDescent="0.3">
      <c r="A3059" s="204"/>
      <c r="B3059" s="219"/>
      <c r="C3059" s="8"/>
      <c r="D3059" s="8"/>
      <c r="E3059" s="8"/>
      <c r="F3059" s="3"/>
      <c r="I3059" s="17"/>
    </row>
    <row r="3060" spans="1:9" x14ac:dyDescent="0.3">
      <c r="A3060" s="204"/>
      <c r="B3060" s="219"/>
      <c r="C3060" s="8"/>
      <c r="D3060" s="8"/>
      <c r="E3060" s="8"/>
      <c r="F3060" s="3"/>
      <c r="I3060" s="17"/>
    </row>
    <row r="3061" spans="1:9" x14ac:dyDescent="0.3">
      <c r="A3061" s="204"/>
      <c r="B3061" s="219"/>
      <c r="C3061" s="8"/>
      <c r="D3061" s="8"/>
      <c r="E3061" s="8"/>
      <c r="F3061" s="3"/>
      <c r="I3061" s="17"/>
    </row>
    <row r="3062" spans="1:9" x14ac:dyDescent="0.3">
      <c r="A3062" s="204"/>
      <c r="B3062" s="219"/>
      <c r="C3062" s="8"/>
      <c r="D3062" s="8"/>
      <c r="E3062" s="8"/>
      <c r="F3062" s="3"/>
      <c r="I3062" s="17"/>
    </row>
    <row r="3063" spans="1:9" x14ac:dyDescent="0.3">
      <c r="A3063" s="204"/>
      <c r="B3063" s="219"/>
      <c r="C3063" s="8"/>
      <c r="D3063" s="8"/>
      <c r="E3063" s="8"/>
      <c r="F3063" s="3"/>
      <c r="I3063" s="17"/>
    </row>
    <row r="3064" spans="1:9" x14ac:dyDescent="0.3">
      <c r="A3064" s="204"/>
      <c r="B3064" s="219"/>
      <c r="C3064" s="8"/>
      <c r="D3064" s="8"/>
      <c r="E3064" s="8"/>
      <c r="F3064" s="3"/>
      <c r="I3064" s="17"/>
    </row>
    <row r="3065" spans="1:9" x14ac:dyDescent="0.3">
      <c r="A3065" s="204"/>
      <c r="B3065" s="219"/>
      <c r="C3065" s="8"/>
      <c r="D3065" s="8"/>
      <c r="E3065" s="8"/>
      <c r="F3065" s="3"/>
      <c r="I3065" s="17"/>
    </row>
    <row r="3066" spans="1:9" x14ac:dyDescent="0.3">
      <c r="A3066" s="204"/>
      <c r="B3066" s="219"/>
      <c r="C3066" s="8"/>
      <c r="D3066" s="8"/>
      <c r="E3066" s="8"/>
      <c r="F3066" s="3"/>
      <c r="I3066" s="17"/>
    </row>
    <row r="3067" spans="1:9" x14ac:dyDescent="0.3">
      <c r="A3067" s="204"/>
      <c r="B3067" s="219"/>
      <c r="C3067" s="8"/>
      <c r="D3067" s="8"/>
      <c r="E3067" s="8"/>
      <c r="F3067" s="3"/>
      <c r="I3067" s="17"/>
    </row>
    <row r="3068" spans="1:9" x14ac:dyDescent="0.3">
      <c r="A3068" s="204"/>
      <c r="B3068" s="219"/>
      <c r="C3068" s="8"/>
      <c r="D3068" s="8"/>
      <c r="E3068" s="8"/>
      <c r="F3068" s="3"/>
      <c r="I3068" s="17"/>
    </row>
    <row r="3069" spans="1:9" x14ac:dyDescent="0.3">
      <c r="A3069" s="204"/>
      <c r="B3069" s="219"/>
      <c r="C3069" s="8"/>
      <c r="D3069" s="8"/>
      <c r="E3069" s="8"/>
      <c r="F3069" s="3"/>
      <c r="I3069" s="17"/>
    </row>
    <row r="3070" spans="1:9" x14ac:dyDescent="0.3">
      <c r="A3070" s="204"/>
      <c r="B3070" s="219"/>
      <c r="C3070" s="8"/>
      <c r="D3070" s="8"/>
      <c r="E3070" s="8"/>
      <c r="F3070" s="3"/>
      <c r="I3070" s="17"/>
    </row>
    <row r="3071" spans="1:9" x14ac:dyDescent="0.3">
      <c r="A3071" s="204"/>
      <c r="B3071" s="219"/>
      <c r="C3071" s="8"/>
      <c r="D3071" s="8"/>
      <c r="E3071" s="8"/>
      <c r="F3071" s="3"/>
      <c r="I3071" s="17"/>
    </row>
    <row r="3072" spans="1:9" x14ac:dyDescent="0.3">
      <c r="A3072" s="204"/>
      <c r="B3072" s="219"/>
      <c r="C3072" s="8"/>
      <c r="D3072" s="8"/>
      <c r="E3072" s="8"/>
      <c r="F3072" s="3"/>
      <c r="I3072" s="17"/>
    </row>
    <row r="3073" spans="1:9" x14ac:dyDescent="0.3">
      <c r="A3073" s="204"/>
      <c r="B3073" s="219"/>
      <c r="C3073" s="8"/>
      <c r="D3073" s="8"/>
      <c r="E3073" s="8"/>
      <c r="F3073" s="3"/>
      <c r="I3073" s="17"/>
    </row>
    <row r="3074" spans="1:9" x14ac:dyDescent="0.3">
      <c r="A3074" s="204"/>
      <c r="B3074" s="219"/>
      <c r="C3074" s="8"/>
      <c r="D3074" s="8"/>
      <c r="E3074" s="8"/>
      <c r="F3074" s="3"/>
      <c r="I3074" s="17"/>
    </row>
    <row r="3075" spans="1:9" x14ac:dyDescent="0.3">
      <c r="A3075" s="204"/>
      <c r="B3075" s="219"/>
      <c r="C3075" s="8"/>
      <c r="D3075" s="8"/>
      <c r="E3075" s="8"/>
      <c r="F3075" s="3"/>
      <c r="I3075" s="17"/>
    </row>
    <row r="3076" spans="1:9" x14ac:dyDescent="0.3">
      <c r="A3076" s="204"/>
      <c r="B3076" s="219"/>
      <c r="C3076" s="8"/>
      <c r="D3076" s="8"/>
      <c r="E3076" s="8"/>
      <c r="F3076" s="3"/>
      <c r="I3076" s="17"/>
    </row>
    <row r="3077" spans="1:9" x14ac:dyDescent="0.3">
      <c r="A3077" s="204"/>
      <c r="B3077" s="219"/>
      <c r="C3077" s="8"/>
      <c r="D3077" s="8"/>
      <c r="E3077" s="8"/>
      <c r="F3077" s="3"/>
      <c r="I3077" s="17"/>
    </row>
    <row r="3078" spans="1:9" x14ac:dyDescent="0.3">
      <c r="A3078" s="204"/>
      <c r="B3078" s="219"/>
      <c r="C3078" s="8"/>
      <c r="D3078" s="8"/>
      <c r="E3078" s="8"/>
      <c r="F3078" s="3"/>
      <c r="I3078" s="17"/>
    </row>
    <row r="3079" spans="1:9" x14ac:dyDescent="0.3">
      <c r="A3079" s="204"/>
      <c r="B3079" s="219"/>
      <c r="C3079" s="8"/>
      <c r="D3079" s="8"/>
      <c r="E3079" s="8"/>
      <c r="F3079" s="3"/>
      <c r="I3079" s="17"/>
    </row>
    <row r="3080" spans="1:9" x14ac:dyDescent="0.3">
      <c r="A3080" s="204"/>
      <c r="B3080" s="219"/>
      <c r="C3080" s="8"/>
      <c r="D3080" s="8"/>
      <c r="E3080" s="8"/>
      <c r="F3080" s="3"/>
      <c r="I3080" s="17"/>
    </row>
    <row r="3081" spans="1:9" x14ac:dyDescent="0.3">
      <c r="A3081" s="204"/>
      <c r="B3081" s="219"/>
      <c r="C3081" s="8"/>
      <c r="D3081" s="8"/>
      <c r="E3081" s="8"/>
      <c r="F3081" s="3"/>
      <c r="I3081" s="17"/>
    </row>
    <row r="3082" spans="1:9" x14ac:dyDescent="0.3">
      <c r="A3082" s="204"/>
      <c r="B3082" s="219"/>
      <c r="C3082" s="8"/>
      <c r="D3082" s="8"/>
      <c r="E3082" s="8"/>
      <c r="F3082" s="3"/>
      <c r="I3082" s="17"/>
    </row>
    <row r="3083" spans="1:9" x14ac:dyDescent="0.3">
      <c r="A3083" s="204"/>
      <c r="B3083" s="219"/>
      <c r="C3083" s="8"/>
      <c r="D3083" s="8"/>
      <c r="E3083" s="8"/>
      <c r="F3083" s="3"/>
      <c r="I3083" s="17"/>
    </row>
    <row r="3084" spans="1:9" x14ac:dyDescent="0.3">
      <c r="A3084" s="204"/>
      <c r="B3084" s="219"/>
      <c r="C3084" s="8"/>
      <c r="D3084" s="8"/>
      <c r="E3084" s="8"/>
      <c r="F3084" s="3"/>
      <c r="I3084" s="17"/>
    </row>
    <row r="3085" spans="1:9" x14ac:dyDescent="0.3">
      <c r="A3085" s="204"/>
      <c r="B3085" s="219"/>
      <c r="C3085" s="8"/>
      <c r="D3085" s="8"/>
      <c r="E3085" s="8"/>
      <c r="F3085" s="3"/>
      <c r="I3085" s="17"/>
    </row>
    <row r="3086" spans="1:9" x14ac:dyDescent="0.3">
      <c r="A3086" s="204"/>
      <c r="B3086" s="219"/>
      <c r="C3086" s="8"/>
      <c r="D3086" s="8"/>
      <c r="E3086" s="8"/>
      <c r="F3086" s="3"/>
      <c r="I3086" s="17"/>
    </row>
    <row r="3087" spans="1:9" x14ac:dyDescent="0.3">
      <c r="A3087" s="204"/>
      <c r="B3087" s="219"/>
      <c r="C3087" s="8"/>
      <c r="D3087" s="8"/>
      <c r="E3087" s="8"/>
      <c r="F3087" s="3"/>
      <c r="I3087" s="17"/>
    </row>
    <row r="3088" spans="1:9" x14ac:dyDescent="0.3">
      <c r="A3088" s="204"/>
      <c r="B3088" s="219"/>
      <c r="C3088" s="8"/>
      <c r="D3088" s="8"/>
      <c r="E3088" s="8"/>
      <c r="F3088" s="3"/>
      <c r="I3088" s="17"/>
    </row>
    <row r="3089" spans="1:9" x14ac:dyDescent="0.3">
      <c r="A3089" s="204"/>
      <c r="B3089" s="219"/>
      <c r="C3089" s="8"/>
      <c r="D3089" s="8"/>
      <c r="E3089" s="8"/>
      <c r="F3089" s="3"/>
      <c r="I3089" s="17"/>
    </row>
    <row r="3090" spans="1:9" x14ac:dyDescent="0.3">
      <c r="A3090" s="204"/>
      <c r="B3090" s="219"/>
      <c r="C3090" s="8"/>
      <c r="D3090" s="8"/>
      <c r="E3090" s="8"/>
      <c r="F3090" s="3"/>
      <c r="I3090" s="17"/>
    </row>
    <row r="3091" spans="1:9" x14ac:dyDescent="0.3">
      <c r="A3091" s="204"/>
      <c r="B3091" s="219"/>
      <c r="C3091" s="8"/>
      <c r="D3091" s="8"/>
      <c r="E3091" s="8"/>
      <c r="F3091" s="3"/>
      <c r="I3091" s="17"/>
    </row>
    <row r="3092" spans="1:9" x14ac:dyDescent="0.3">
      <c r="A3092" s="204"/>
      <c r="B3092" s="219"/>
      <c r="C3092" s="8"/>
      <c r="D3092" s="8"/>
      <c r="E3092" s="8"/>
      <c r="F3092" s="3"/>
      <c r="I3092" s="17"/>
    </row>
    <row r="3093" spans="1:9" x14ac:dyDescent="0.3">
      <c r="A3093" s="204"/>
      <c r="B3093" s="219"/>
      <c r="C3093" s="8"/>
      <c r="D3093" s="8"/>
      <c r="E3093" s="8"/>
      <c r="F3093" s="3"/>
      <c r="I3093" s="17"/>
    </row>
    <row r="3094" spans="1:9" x14ac:dyDescent="0.3">
      <c r="A3094" s="204"/>
      <c r="B3094" s="219"/>
      <c r="C3094" s="8"/>
      <c r="D3094" s="8"/>
      <c r="E3094" s="8"/>
      <c r="F3094" s="3"/>
      <c r="I3094" s="17"/>
    </row>
    <row r="3095" spans="1:9" x14ac:dyDescent="0.3">
      <c r="A3095" s="204"/>
      <c r="B3095" s="219"/>
      <c r="C3095" s="8"/>
      <c r="D3095" s="8"/>
      <c r="E3095" s="8"/>
      <c r="F3095" s="3"/>
      <c r="I3095" s="17"/>
    </row>
    <row r="3096" spans="1:9" x14ac:dyDescent="0.3">
      <c r="A3096" s="204"/>
      <c r="B3096" s="219"/>
      <c r="C3096" s="8"/>
      <c r="D3096" s="8"/>
      <c r="E3096" s="8"/>
      <c r="F3096" s="3"/>
      <c r="I3096" s="17"/>
    </row>
    <row r="3097" spans="1:9" x14ac:dyDescent="0.3">
      <c r="A3097" s="204"/>
      <c r="B3097" s="219"/>
      <c r="C3097" s="8"/>
      <c r="D3097" s="8"/>
      <c r="E3097" s="8"/>
      <c r="F3097" s="3"/>
      <c r="I3097" s="17"/>
    </row>
    <row r="3098" spans="1:9" x14ac:dyDescent="0.3">
      <c r="A3098" s="204"/>
      <c r="B3098" s="219"/>
      <c r="C3098" s="8"/>
      <c r="D3098" s="8"/>
      <c r="E3098" s="8"/>
      <c r="F3098" s="3"/>
      <c r="I3098" s="17"/>
    </row>
    <row r="3099" spans="1:9" x14ac:dyDescent="0.3">
      <c r="A3099" s="204"/>
      <c r="B3099" s="219"/>
      <c r="C3099" s="8"/>
      <c r="D3099" s="8"/>
      <c r="E3099" s="8"/>
      <c r="F3099" s="3"/>
      <c r="I3099" s="17"/>
    </row>
    <row r="3100" spans="1:9" x14ac:dyDescent="0.3">
      <c r="A3100" s="204"/>
      <c r="B3100" s="219"/>
      <c r="C3100" s="8"/>
      <c r="D3100" s="8"/>
      <c r="E3100" s="8"/>
      <c r="F3100" s="3"/>
      <c r="I3100" s="17"/>
    </row>
    <row r="3101" spans="1:9" x14ac:dyDescent="0.3">
      <c r="A3101" s="204"/>
      <c r="B3101" s="219"/>
      <c r="C3101" s="8"/>
      <c r="D3101" s="8"/>
      <c r="E3101" s="8"/>
      <c r="F3101" s="3"/>
      <c r="I3101" s="17"/>
    </row>
    <row r="3102" spans="1:9" x14ac:dyDescent="0.3">
      <c r="A3102" s="204"/>
      <c r="B3102" s="219"/>
      <c r="C3102" s="8"/>
      <c r="D3102" s="8"/>
      <c r="E3102" s="8"/>
      <c r="F3102" s="3"/>
      <c r="I3102" s="17"/>
    </row>
    <row r="3103" spans="1:9" x14ac:dyDescent="0.3">
      <c r="A3103" s="204"/>
      <c r="B3103" s="219"/>
      <c r="C3103" s="8"/>
      <c r="D3103" s="8"/>
      <c r="E3103" s="8"/>
      <c r="F3103" s="3"/>
      <c r="I3103" s="17"/>
    </row>
    <row r="3104" spans="1:9" x14ac:dyDescent="0.3">
      <c r="A3104" s="204"/>
      <c r="B3104" s="219"/>
      <c r="C3104" s="8"/>
      <c r="D3104" s="8"/>
      <c r="E3104" s="8"/>
      <c r="F3104" s="3"/>
      <c r="I3104" s="17"/>
    </row>
    <row r="3105" spans="1:9" x14ac:dyDescent="0.3">
      <c r="A3105" s="204"/>
      <c r="B3105" s="219"/>
      <c r="C3105" s="8"/>
      <c r="D3105" s="8"/>
      <c r="E3105" s="8"/>
      <c r="F3105" s="3"/>
      <c r="I3105" s="17"/>
    </row>
    <row r="3106" spans="1:9" x14ac:dyDescent="0.3">
      <c r="A3106" s="204"/>
      <c r="B3106" s="219"/>
      <c r="C3106" s="8"/>
      <c r="D3106" s="8"/>
      <c r="E3106" s="8"/>
      <c r="F3106" s="3"/>
      <c r="I3106" s="17"/>
    </row>
    <row r="3107" spans="1:9" x14ac:dyDescent="0.3">
      <c r="A3107" s="204"/>
      <c r="B3107" s="219"/>
      <c r="C3107" s="8"/>
      <c r="D3107" s="8"/>
      <c r="E3107" s="8"/>
      <c r="F3107" s="3"/>
      <c r="I3107" s="17"/>
    </row>
    <row r="3108" spans="1:9" x14ac:dyDescent="0.3">
      <c r="A3108" s="204"/>
      <c r="B3108" s="219"/>
      <c r="C3108" s="8"/>
      <c r="D3108" s="8"/>
      <c r="E3108" s="8"/>
      <c r="F3108" s="3"/>
      <c r="I3108" s="17"/>
    </row>
    <row r="3109" spans="1:9" x14ac:dyDescent="0.3">
      <c r="A3109" s="204"/>
      <c r="B3109" s="219"/>
      <c r="C3109" s="8"/>
      <c r="D3109" s="8"/>
      <c r="E3109" s="8"/>
      <c r="F3109" s="3"/>
      <c r="I3109" s="17"/>
    </row>
    <row r="3110" spans="1:9" x14ac:dyDescent="0.3">
      <c r="A3110" s="204"/>
      <c r="B3110" s="219"/>
      <c r="C3110" s="8"/>
      <c r="D3110" s="8"/>
      <c r="E3110" s="8"/>
      <c r="F3110" s="3"/>
      <c r="I3110" s="17"/>
    </row>
    <row r="3111" spans="1:9" x14ac:dyDescent="0.3">
      <c r="A3111" s="204"/>
      <c r="B3111" s="219"/>
      <c r="C3111" s="8"/>
      <c r="D3111" s="8"/>
      <c r="E3111" s="8"/>
      <c r="F3111" s="3"/>
      <c r="I3111" s="17"/>
    </row>
    <row r="3112" spans="1:9" x14ac:dyDescent="0.3">
      <c r="A3112" s="204"/>
      <c r="B3112" s="219"/>
      <c r="C3112" s="8"/>
      <c r="D3112" s="8"/>
      <c r="E3112" s="8"/>
      <c r="F3112" s="3"/>
      <c r="I3112" s="17"/>
    </row>
    <row r="3113" spans="1:9" x14ac:dyDescent="0.3">
      <c r="A3113" s="204"/>
      <c r="B3113" s="219"/>
      <c r="C3113" s="8"/>
      <c r="D3113" s="8"/>
      <c r="E3113" s="8"/>
      <c r="F3113" s="3"/>
      <c r="I3113" s="17"/>
    </row>
    <row r="3114" spans="1:9" x14ac:dyDescent="0.3">
      <c r="A3114" s="204"/>
      <c r="B3114" s="219"/>
      <c r="C3114" s="8"/>
      <c r="D3114" s="8"/>
      <c r="E3114" s="8"/>
      <c r="F3114" s="3"/>
      <c r="I3114" s="17"/>
    </row>
    <row r="3115" spans="1:9" x14ac:dyDescent="0.3">
      <c r="A3115" s="204"/>
      <c r="B3115" s="219"/>
      <c r="C3115" s="8"/>
      <c r="D3115" s="8"/>
      <c r="E3115" s="8"/>
      <c r="F3115" s="3"/>
      <c r="I3115" s="17"/>
    </row>
    <row r="3116" spans="1:9" x14ac:dyDescent="0.3">
      <c r="A3116" s="204"/>
      <c r="B3116" s="219"/>
      <c r="C3116" s="8"/>
      <c r="D3116" s="8"/>
      <c r="E3116" s="8"/>
      <c r="F3116" s="3"/>
      <c r="I3116" s="17"/>
    </row>
    <row r="3117" spans="1:9" x14ac:dyDescent="0.3">
      <c r="A3117" s="204"/>
      <c r="B3117" s="219"/>
      <c r="C3117" s="8"/>
      <c r="D3117" s="8"/>
      <c r="E3117" s="8"/>
      <c r="F3117" s="3"/>
      <c r="I3117" s="17"/>
    </row>
    <row r="3118" spans="1:9" x14ac:dyDescent="0.3">
      <c r="A3118" s="204"/>
      <c r="B3118" s="219"/>
      <c r="C3118" s="8"/>
      <c r="D3118" s="8"/>
      <c r="E3118" s="8"/>
      <c r="F3118" s="3"/>
      <c r="I3118" s="17"/>
    </row>
    <row r="3119" spans="1:9" x14ac:dyDescent="0.3">
      <c r="A3119" s="204"/>
      <c r="B3119" s="219"/>
      <c r="C3119" s="8"/>
      <c r="D3119" s="8"/>
      <c r="E3119" s="8"/>
      <c r="F3119" s="3"/>
      <c r="I3119" s="17"/>
    </row>
    <row r="3120" spans="1:9" x14ac:dyDescent="0.3">
      <c r="A3120" s="204"/>
      <c r="B3120" s="219"/>
      <c r="C3120" s="8"/>
      <c r="D3120" s="8"/>
      <c r="E3120" s="8"/>
      <c r="F3120" s="3"/>
      <c r="I3120" s="17"/>
    </row>
    <row r="3121" spans="1:9" x14ac:dyDescent="0.3">
      <c r="A3121" s="204"/>
      <c r="B3121" s="219"/>
      <c r="C3121" s="8"/>
      <c r="D3121" s="8"/>
      <c r="E3121" s="8"/>
      <c r="F3121" s="3"/>
      <c r="I3121" s="17"/>
    </row>
    <row r="3122" spans="1:9" x14ac:dyDescent="0.3">
      <c r="A3122" s="204"/>
      <c r="B3122" s="219"/>
      <c r="C3122" s="8"/>
      <c r="D3122" s="8"/>
      <c r="E3122" s="8"/>
      <c r="F3122" s="3"/>
      <c r="I3122" s="17"/>
    </row>
    <row r="3123" spans="1:9" x14ac:dyDescent="0.3">
      <c r="A3123" s="204"/>
      <c r="B3123" s="219"/>
      <c r="C3123" s="8"/>
      <c r="D3123" s="8"/>
      <c r="E3123" s="8"/>
      <c r="F3123" s="3"/>
      <c r="I3123" s="17"/>
    </row>
    <row r="3124" spans="1:9" x14ac:dyDescent="0.3">
      <c r="A3124" s="204"/>
      <c r="B3124" s="219"/>
      <c r="C3124" s="8"/>
      <c r="D3124" s="8"/>
      <c r="E3124" s="8"/>
      <c r="F3124" s="3"/>
      <c r="I3124" s="17"/>
    </row>
    <row r="3125" spans="1:9" x14ac:dyDescent="0.3">
      <c r="A3125" s="204"/>
      <c r="B3125" s="219"/>
      <c r="C3125" s="8"/>
      <c r="D3125" s="8"/>
      <c r="E3125" s="8"/>
      <c r="F3125" s="3"/>
      <c r="I3125" s="17"/>
    </row>
    <row r="3126" spans="1:9" x14ac:dyDescent="0.3">
      <c r="A3126" s="204"/>
      <c r="B3126" s="219"/>
      <c r="C3126" s="8"/>
      <c r="D3126" s="8"/>
      <c r="E3126" s="8"/>
      <c r="F3126" s="3"/>
      <c r="I3126" s="17"/>
    </row>
    <row r="3127" spans="1:9" x14ac:dyDescent="0.3">
      <c r="A3127" s="204"/>
      <c r="B3127" s="219"/>
      <c r="C3127" s="8"/>
      <c r="D3127" s="8"/>
      <c r="E3127" s="8"/>
      <c r="F3127" s="3"/>
      <c r="I3127" s="17"/>
    </row>
    <row r="3128" spans="1:9" x14ac:dyDescent="0.3">
      <c r="A3128" s="204"/>
      <c r="B3128" s="219"/>
      <c r="C3128" s="8"/>
      <c r="D3128" s="8"/>
      <c r="E3128" s="8"/>
      <c r="F3128" s="3"/>
      <c r="I3128" s="17"/>
    </row>
    <row r="3129" spans="1:9" x14ac:dyDescent="0.3">
      <c r="A3129" s="204"/>
      <c r="B3129" s="219"/>
      <c r="C3129" s="8"/>
      <c r="D3129" s="8"/>
      <c r="E3129" s="8"/>
      <c r="F3129" s="3"/>
      <c r="I3129" s="17"/>
    </row>
    <row r="3130" spans="1:9" x14ac:dyDescent="0.3">
      <c r="A3130" s="204"/>
      <c r="B3130" s="219"/>
      <c r="C3130" s="8"/>
      <c r="D3130" s="8"/>
      <c r="E3130" s="8"/>
      <c r="F3130" s="3"/>
      <c r="I3130" s="17"/>
    </row>
    <row r="3131" spans="1:9" x14ac:dyDescent="0.3">
      <c r="A3131" s="204"/>
      <c r="B3131" s="219"/>
      <c r="C3131" s="8"/>
      <c r="D3131" s="8"/>
      <c r="E3131" s="8"/>
      <c r="F3131" s="3"/>
      <c r="I3131" s="17"/>
    </row>
    <row r="3132" spans="1:9" x14ac:dyDescent="0.3">
      <c r="A3132" s="204"/>
      <c r="B3132" s="219"/>
      <c r="C3132" s="8"/>
      <c r="D3132" s="8"/>
      <c r="E3132" s="8"/>
      <c r="F3132" s="3"/>
      <c r="I3132" s="17"/>
    </row>
    <row r="3133" spans="1:9" x14ac:dyDescent="0.3">
      <c r="A3133" s="204"/>
      <c r="B3133" s="219"/>
      <c r="C3133" s="8"/>
      <c r="D3133" s="8"/>
      <c r="E3133" s="8"/>
      <c r="F3133" s="3"/>
      <c r="I3133" s="17"/>
    </row>
    <row r="3134" spans="1:9" x14ac:dyDescent="0.3">
      <c r="A3134" s="204"/>
      <c r="B3134" s="219"/>
      <c r="C3134" s="8"/>
      <c r="D3134" s="8"/>
      <c r="E3134" s="8"/>
      <c r="F3134" s="3"/>
      <c r="I3134" s="17"/>
    </row>
    <row r="3135" spans="1:9" x14ac:dyDescent="0.3">
      <c r="A3135" s="204"/>
      <c r="B3135" s="219"/>
      <c r="C3135" s="8"/>
      <c r="D3135" s="8"/>
      <c r="E3135" s="8"/>
      <c r="F3135" s="3"/>
      <c r="I3135" s="17"/>
    </row>
    <row r="3136" spans="1:9" x14ac:dyDescent="0.3">
      <c r="A3136" s="204"/>
      <c r="B3136" s="219"/>
      <c r="C3136" s="8"/>
      <c r="D3136" s="8"/>
      <c r="E3136" s="8"/>
      <c r="F3136" s="3"/>
      <c r="I3136" s="17"/>
    </row>
    <row r="3137" spans="1:9" x14ac:dyDescent="0.3">
      <c r="A3137" s="204"/>
      <c r="B3137" s="219"/>
      <c r="C3137" s="8"/>
      <c r="D3137" s="8"/>
      <c r="E3137" s="8"/>
      <c r="F3137" s="3"/>
      <c r="I3137" s="17"/>
    </row>
    <row r="3138" spans="1:9" x14ac:dyDescent="0.3">
      <c r="A3138" s="204"/>
      <c r="B3138" s="219"/>
      <c r="C3138" s="8"/>
      <c r="D3138" s="8"/>
      <c r="E3138" s="8"/>
      <c r="F3138" s="3"/>
      <c r="I3138" s="17"/>
    </row>
    <row r="3139" spans="1:9" x14ac:dyDescent="0.3">
      <c r="A3139" s="204"/>
      <c r="B3139" s="219"/>
      <c r="C3139" s="8"/>
      <c r="D3139" s="8"/>
      <c r="E3139" s="8"/>
      <c r="F3139" s="3"/>
      <c r="I3139" s="17"/>
    </row>
    <row r="3140" spans="1:9" x14ac:dyDescent="0.3">
      <c r="A3140" s="204"/>
      <c r="B3140" s="219"/>
      <c r="C3140" s="8"/>
      <c r="D3140" s="8"/>
      <c r="E3140" s="8"/>
      <c r="F3140" s="3"/>
      <c r="I3140" s="17"/>
    </row>
    <row r="3141" spans="1:9" x14ac:dyDescent="0.3">
      <c r="A3141" s="204"/>
      <c r="B3141" s="219"/>
      <c r="C3141" s="8"/>
      <c r="D3141" s="8"/>
      <c r="E3141" s="8"/>
      <c r="F3141" s="3"/>
      <c r="I3141" s="17"/>
    </row>
    <row r="3142" spans="1:9" x14ac:dyDescent="0.3">
      <c r="A3142" s="204"/>
      <c r="B3142" s="219"/>
      <c r="C3142" s="8"/>
      <c r="D3142" s="8"/>
      <c r="E3142" s="8"/>
      <c r="F3142" s="3"/>
      <c r="I3142" s="17"/>
    </row>
    <row r="3143" spans="1:9" x14ac:dyDescent="0.3">
      <c r="A3143" s="204"/>
      <c r="B3143" s="219"/>
      <c r="C3143" s="8"/>
      <c r="D3143" s="8"/>
      <c r="E3143" s="8"/>
      <c r="F3143" s="3"/>
      <c r="I3143" s="17"/>
    </row>
    <row r="3144" spans="1:9" x14ac:dyDescent="0.3">
      <c r="A3144" s="204"/>
      <c r="B3144" s="219"/>
      <c r="C3144" s="8"/>
      <c r="D3144" s="8"/>
      <c r="E3144" s="8"/>
      <c r="F3144" s="3"/>
      <c r="I3144" s="17"/>
    </row>
    <row r="3145" spans="1:9" x14ac:dyDescent="0.3">
      <c r="A3145" s="204"/>
      <c r="B3145" s="219"/>
      <c r="C3145" s="8"/>
      <c r="D3145" s="8"/>
      <c r="E3145" s="8"/>
      <c r="F3145" s="3"/>
      <c r="I3145" s="17"/>
    </row>
    <row r="3146" spans="1:9" x14ac:dyDescent="0.3">
      <c r="A3146" s="204"/>
      <c r="B3146" s="219"/>
      <c r="C3146" s="8"/>
      <c r="D3146" s="8"/>
      <c r="E3146" s="8"/>
      <c r="F3146" s="3"/>
      <c r="I3146" s="17"/>
    </row>
    <row r="3147" spans="1:9" x14ac:dyDescent="0.3">
      <c r="A3147" s="204"/>
      <c r="B3147" s="219"/>
      <c r="C3147" s="8"/>
      <c r="D3147" s="8"/>
      <c r="E3147" s="8"/>
      <c r="F3147" s="3"/>
      <c r="I3147" s="17"/>
    </row>
    <row r="3148" spans="1:9" x14ac:dyDescent="0.3">
      <c r="A3148" s="204"/>
      <c r="B3148" s="219"/>
      <c r="C3148" s="8"/>
      <c r="D3148" s="8"/>
      <c r="E3148" s="8"/>
      <c r="F3148" s="3"/>
      <c r="I3148" s="17"/>
    </row>
    <row r="3149" spans="1:9" x14ac:dyDescent="0.3">
      <c r="A3149" s="204"/>
      <c r="B3149" s="219"/>
      <c r="C3149" s="8"/>
      <c r="D3149" s="8"/>
      <c r="E3149" s="8"/>
      <c r="F3149" s="3"/>
      <c r="I3149" s="17"/>
    </row>
    <row r="3150" spans="1:9" x14ac:dyDescent="0.3">
      <c r="A3150" s="204"/>
      <c r="B3150" s="219"/>
      <c r="C3150" s="8"/>
      <c r="D3150" s="8"/>
      <c r="E3150" s="8"/>
      <c r="F3150" s="3"/>
      <c r="I3150" s="17"/>
    </row>
    <row r="3151" spans="1:9" x14ac:dyDescent="0.3">
      <c r="A3151" s="204"/>
      <c r="B3151" s="219"/>
      <c r="C3151" s="8"/>
      <c r="D3151" s="8"/>
      <c r="E3151" s="8"/>
      <c r="F3151" s="3"/>
      <c r="I3151" s="17"/>
    </row>
    <row r="3152" spans="1:9" x14ac:dyDescent="0.3">
      <c r="A3152" s="204"/>
      <c r="B3152" s="219"/>
      <c r="C3152" s="8"/>
      <c r="D3152" s="8"/>
      <c r="E3152" s="8"/>
      <c r="F3152" s="3"/>
      <c r="I3152" s="17"/>
    </row>
    <row r="3153" spans="1:9" x14ac:dyDescent="0.3">
      <c r="A3153" s="204"/>
      <c r="B3153" s="219"/>
      <c r="C3153" s="8"/>
      <c r="D3153" s="8"/>
      <c r="E3153" s="8"/>
      <c r="F3153" s="3"/>
      <c r="I3153" s="17"/>
    </row>
    <row r="3154" spans="1:9" x14ac:dyDescent="0.3">
      <c r="A3154" s="204"/>
      <c r="B3154" s="219"/>
      <c r="C3154" s="8"/>
      <c r="D3154" s="8"/>
      <c r="E3154" s="8"/>
      <c r="F3154" s="3"/>
      <c r="I3154" s="17"/>
    </row>
    <row r="3155" spans="1:9" x14ac:dyDescent="0.3">
      <c r="A3155" s="204"/>
      <c r="B3155" s="219"/>
      <c r="C3155" s="8"/>
      <c r="D3155" s="8"/>
      <c r="E3155" s="8"/>
      <c r="F3155" s="3"/>
      <c r="I3155" s="17"/>
    </row>
    <row r="3156" spans="1:9" x14ac:dyDescent="0.3">
      <c r="A3156" s="204"/>
      <c r="B3156" s="219"/>
      <c r="C3156" s="8"/>
      <c r="D3156" s="8"/>
      <c r="E3156" s="8"/>
      <c r="F3156" s="3"/>
      <c r="I3156" s="17"/>
    </row>
    <row r="3157" spans="1:9" x14ac:dyDescent="0.3">
      <c r="A3157" s="204"/>
      <c r="B3157" s="219"/>
      <c r="C3157" s="8"/>
      <c r="D3157" s="8"/>
      <c r="E3157" s="8"/>
      <c r="F3157" s="3"/>
      <c r="I3157" s="17"/>
    </row>
    <row r="3158" spans="1:9" x14ac:dyDescent="0.3">
      <c r="A3158" s="204"/>
      <c r="B3158" s="219"/>
      <c r="C3158" s="8"/>
      <c r="D3158" s="8"/>
      <c r="E3158" s="8"/>
      <c r="F3158" s="3"/>
      <c r="I3158" s="17"/>
    </row>
    <row r="3159" spans="1:9" x14ac:dyDescent="0.3">
      <c r="A3159" s="204"/>
      <c r="B3159" s="219"/>
      <c r="C3159" s="8"/>
      <c r="D3159" s="8"/>
      <c r="E3159" s="8"/>
      <c r="F3159" s="3"/>
      <c r="I3159" s="17"/>
    </row>
    <row r="3160" spans="1:9" x14ac:dyDescent="0.3">
      <c r="A3160" s="204"/>
      <c r="B3160" s="219"/>
      <c r="C3160" s="8"/>
      <c r="D3160" s="8"/>
      <c r="E3160" s="8"/>
      <c r="F3160" s="3"/>
      <c r="I3160" s="17"/>
    </row>
    <row r="3161" spans="1:9" x14ac:dyDescent="0.3">
      <c r="A3161" s="204"/>
      <c r="B3161" s="219"/>
      <c r="C3161" s="8"/>
      <c r="D3161" s="8"/>
      <c r="E3161" s="8"/>
      <c r="F3161" s="3"/>
      <c r="I3161" s="17"/>
    </row>
    <row r="3162" spans="1:9" x14ac:dyDescent="0.3">
      <c r="A3162" s="204"/>
      <c r="B3162" s="219"/>
      <c r="C3162" s="8"/>
      <c r="D3162" s="8"/>
      <c r="E3162" s="8"/>
      <c r="F3162" s="3"/>
      <c r="I3162" s="17"/>
    </row>
    <row r="3163" spans="1:9" x14ac:dyDescent="0.3">
      <c r="A3163" s="204"/>
      <c r="B3163" s="219"/>
      <c r="C3163" s="8"/>
      <c r="D3163" s="8"/>
      <c r="E3163" s="8"/>
      <c r="F3163" s="3"/>
      <c r="I3163" s="17"/>
    </row>
    <row r="3164" spans="1:9" x14ac:dyDescent="0.3">
      <c r="A3164" s="204"/>
      <c r="B3164" s="219"/>
      <c r="C3164" s="8"/>
      <c r="D3164" s="8"/>
      <c r="E3164" s="8"/>
      <c r="F3164" s="3"/>
      <c r="I3164" s="17"/>
    </row>
    <row r="3165" spans="1:9" x14ac:dyDescent="0.3">
      <c r="A3165" s="204"/>
      <c r="B3165" s="219"/>
      <c r="C3165" s="8"/>
      <c r="D3165" s="8"/>
      <c r="E3165" s="8"/>
      <c r="F3165" s="3"/>
      <c r="I3165" s="17"/>
    </row>
    <row r="3166" spans="1:9" x14ac:dyDescent="0.3">
      <c r="A3166" s="204"/>
      <c r="B3166" s="219"/>
      <c r="C3166" s="8"/>
      <c r="D3166" s="8"/>
      <c r="E3166" s="8"/>
      <c r="F3166" s="3"/>
      <c r="I3166" s="17"/>
    </row>
    <row r="3167" spans="1:9" x14ac:dyDescent="0.3">
      <c r="A3167" s="204"/>
      <c r="B3167" s="219"/>
      <c r="C3167" s="8"/>
      <c r="D3167" s="8"/>
      <c r="E3167" s="8"/>
      <c r="F3167" s="3"/>
      <c r="I3167" s="17"/>
    </row>
    <row r="3168" spans="1:9" x14ac:dyDescent="0.3">
      <c r="A3168" s="204"/>
      <c r="B3168" s="219"/>
      <c r="C3168" s="8"/>
      <c r="D3168" s="8"/>
      <c r="E3168" s="8"/>
      <c r="F3168" s="3"/>
      <c r="I3168" s="17"/>
    </row>
    <row r="3169" spans="1:9" x14ac:dyDescent="0.3">
      <c r="A3169" s="204"/>
      <c r="B3169" s="219"/>
      <c r="C3169" s="8"/>
      <c r="D3169" s="8"/>
      <c r="E3169" s="8"/>
      <c r="F3169" s="3"/>
      <c r="I3169" s="17"/>
    </row>
    <row r="3170" spans="1:9" x14ac:dyDescent="0.3">
      <c r="A3170" s="204"/>
      <c r="B3170" s="219"/>
      <c r="C3170" s="8"/>
      <c r="D3170" s="8"/>
      <c r="E3170" s="8"/>
      <c r="F3170" s="3"/>
      <c r="I3170" s="17"/>
    </row>
    <row r="3171" spans="1:9" x14ac:dyDescent="0.3">
      <c r="A3171" s="204"/>
      <c r="B3171" s="219"/>
      <c r="C3171" s="8"/>
      <c r="D3171" s="8"/>
      <c r="E3171" s="8"/>
      <c r="F3171" s="3"/>
      <c r="I3171" s="17"/>
    </row>
    <row r="3172" spans="1:9" x14ac:dyDescent="0.3">
      <c r="A3172" s="204"/>
      <c r="B3172" s="219"/>
      <c r="C3172" s="8"/>
      <c r="D3172" s="8"/>
      <c r="E3172" s="8"/>
      <c r="F3172" s="3"/>
      <c r="I3172" s="17"/>
    </row>
    <row r="3173" spans="1:9" x14ac:dyDescent="0.3">
      <c r="A3173" s="204"/>
      <c r="B3173" s="219"/>
      <c r="C3173" s="8"/>
      <c r="D3173" s="8"/>
      <c r="E3173" s="8"/>
      <c r="F3173" s="3"/>
      <c r="I3173" s="17"/>
    </row>
    <row r="3174" spans="1:9" x14ac:dyDescent="0.3">
      <c r="A3174" s="204"/>
      <c r="B3174" s="219"/>
      <c r="C3174" s="8"/>
      <c r="D3174" s="8"/>
      <c r="E3174" s="8"/>
      <c r="F3174" s="3"/>
      <c r="I3174" s="17"/>
    </row>
    <row r="3175" spans="1:9" x14ac:dyDescent="0.3">
      <c r="A3175" s="204"/>
      <c r="B3175" s="219"/>
      <c r="C3175" s="8"/>
      <c r="D3175" s="8"/>
      <c r="E3175" s="8"/>
      <c r="F3175" s="3"/>
      <c r="I3175" s="17"/>
    </row>
    <row r="3176" spans="1:9" x14ac:dyDescent="0.3">
      <c r="A3176" s="204"/>
      <c r="B3176" s="219"/>
      <c r="C3176" s="8"/>
      <c r="D3176" s="8"/>
      <c r="E3176" s="8"/>
      <c r="F3176" s="3"/>
      <c r="I3176" s="17"/>
    </row>
    <row r="3177" spans="1:9" x14ac:dyDescent="0.3">
      <c r="A3177" s="204"/>
      <c r="B3177" s="219"/>
      <c r="C3177" s="8"/>
      <c r="D3177" s="8"/>
      <c r="E3177" s="8"/>
      <c r="F3177" s="3"/>
      <c r="I3177" s="17"/>
    </row>
    <row r="3178" spans="1:9" x14ac:dyDescent="0.3">
      <c r="A3178" s="204"/>
      <c r="B3178" s="219"/>
      <c r="C3178" s="8"/>
      <c r="D3178" s="8"/>
      <c r="E3178" s="8"/>
      <c r="F3178" s="3"/>
      <c r="I3178" s="17"/>
    </row>
    <row r="3179" spans="1:9" x14ac:dyDescent="0.3">
      <c r="A3179" s="204"/>
      <c r="B3179" s="219"/>
      <c r="C3179" s="8"/>
      <c r="D3179" s="8"/>
      <c r="E3179" s="8"/>
      <c r="F3179" s="3"/>
      <c r="I3179" s="17"/>
    </row>
    <row r="3180" spans="1:9" x14ac:dyDescent="0.3">
      <c r="A3180" s="204"/>
      <c r="B3180" s="219"/>
      <c r="C3180" s="8"/>
      <c r="D3180" s="8"/>
      <c r="E3180" s="8"/>
      <c r="F3180" s="3"/>
      <c r="I3180" s="17"/>
    </row>
    <row r="3181" spans="1:9" x14ac:dyDescent="0.3">
      <c r="A3181" s="204"/>
      <c r="B3181" s="219"/>
      <c r="C3181" s="8"/>
      <c r="D3181" s="8"/>
      <c r="E3181" s="8"/>
      <c r="F3181" s="3"/>
      <c r="I3181" s="17"/>
    </row>
    <row r="3182" spans="1:9" x14ac:dyDescent="0.3">
      <c r="A3182" s="204"/>
      <c r="B3182" s="219"/>
      <c r="C3182" s="8"/>
      <c r="D3182" s="8"/>
      <c r="E3182" s="8"/>
      <c r="F3182" s="3"/>
      <c r="I3182" s="17"/>
    </row>
    <row r="3183" spans="1:9" x14ac:dyDescent="0.3">
      <c r="A3183" s="204"/>
      <c r="B3183" s="219"/>
      <c r="C3183" s="8"/>
      <c r="D3183" s="8"/>
      <c r="E3183" s="8"/>
      <c r="F3183" s="3"/>
      <c r="I3183" s="17"/>
    </row>
    <row r="3184" spans="1:9" x14ac:dyDescent="0.3">
      <c r="A3184" s="204"/>
      <c r="B3184" s="219"/>
      <c r="C3184" s="8"/>
      <c r="D3184" s="8"/>
      <c r="E3184" s="8"/>
      <c r="F3184" s="3"/>
      <c r="I3184" s="17"/>
    </row>
    <row r="3185" spans="1:9" x14ac:dyDescent="0.3">
      <c r="A3185" s="204"/>
      <c r="B3185" s="219"/>
      <c r="C3185" s="8"/>
      <c r="D3185" s="8"/>
      <c r="E3185" s="8"/>
      <c r="F3185" s="3"/>
      <c r="I3185" s="17"/>
    </row>
    <row r="3186" spans="1:9" x14ac:dyDescent="0.3">
      <c r="A3186" s="204"/>
      <c r="B3186" s="219"/>
      <c r="C3186" s="8"/>
      <c r="D3186" s="8"/>
      <c r="E3186" s="8"/>
      <c r="F3186" s="3"/>
      <c r="I3186" s="17"/>
    </row>
    <row r="3187" spans="1:9" x14ac:dyDescent="0.3">
      <c r="A3187" s="204"/>
      <c r="B3187" s="219"/>
      <c r="C3187" s="8"/>
      <c r="D3187" s="8"/>
      <c r="E3187" s="8"/>
      <c r="F3187" s="3"/>
      <c r="I3187" s="17"/>
    </row>
    <row r="3188" spans="1:9" x14ac:dyDescent="0.3">
      <c r="A3188" s="204"/>
      <c r="B3188" s="219"/>
      <c r="C3188" s="8"/>
      <c r="D3188" s="8"/>
      <c r="E3188" s="8"/>
      <c r="F3188" s="3"/>
      <c r="I3188" s="17"/>
    </row>
    <row r="3189" spans="1:9" x14ac:dyDescent="0.3">
      <c r="A3189" s="204"/>
      <c r="B3189" s="219"/>
      <c r="C3189" s="8"/>
      <c r="D3189" s="8"/>
      <c r="E3189" s="8"/>
      <c r="F3189" s="3"/>
      <c r="I3189" s="17"/>
    </row>
    <row r="3190" spans="1:9" x14ac:dyDescent="0.3">
      <c r="A3190" s="204"/>
      <c r="B3190" s="219"/>
      <c r="C3190" s="8"/>
      <c r="D3190" s="8"/>
      <c r="E3190" s="8"/>
      <c r="F3190" s="3"/>
      <c r="I3190" s="17"/>
    </row>
    <row r="3191" spans="1:9" x14ac:dyDescent="0.3">
      <c r="A3191" s="204"/>
      <c r="B3191" s="219"/>
      <c r="C3191" s="8"/>
      <c r="D3191" s="8"/>
      <c r="E3191" s="8"/>
      <c r="F3191" s="3"/>
      <c r="I3191" s="17"/>
    </row>
    <row r="3192" spans="1:9" x14ac:dyDescent="0.3">
      <c r="A3192" s="204"/>
      <c r="B3192" s="219"/>
      <c r="C3192" s="8"/>
      <c r="D3192" s="8"/>
      <c r="E3192" s="8"/>
      <c r="F3192" s="3"/>
      <c r="I3192" s="17"/>
    </row>
    <row r="3193" spans="1:9" x14ac:dyDescent="0.3">
      <c r="A3193" s="204"/>
      <c r="B3193" s="219"/>
      <c r="C3193" s="8"/>
      <c r="D3193" s="8"/>
      <c r="E3193" s="8"/>
      <c r="F3193" s="3"/>
      <c r="I3193" s="17"/>
    </row>
    <row r="3194" spans="1:9" x14ac:dyDescent="0.3">
      <c r="A3194" s="204"/>
      <c r="B3194" s="219"/>
      <c r="C3194" s="8"/>
      <c r="D3194" s="8"/>
      <c r="E3194" s="8"/>
      <c r="F3194" s="3"/>
      <c r="I3194" s="17"/>
    </row>
    <row r="3195" spans="1:9" x14ac:dyDescent="0.3">
      <c r="A3195" s="204"/>
      <c r="B3195" s="219"/>
      <c r="C3195" s="8"/>
      <c r="D3195" s="8"/>
      <c r="E3195" s="8"/>
      <c r="F3195" s="3"/>
      <c r="I3195" s="17"/>
    </row>
    <row r="3196" spans="1:9" x14ac:dyDescent="0.3">
      <c r="A3196" s="204"/>
      <c r="B3196" s="219"/>
      <c r="C3196" s="8"/>
      <c r="D3196" s="8"/>
      <c r="E3196" s="8"/>
      <c r="F3196" s="3"/>
      <c r="I3196" s="17"/>
    </row>
    <row r="3197" spans="1:9" x14ac:dyDescent="0.3">
      <c r="A3197" s="204"/>
      <c r="B3197" s="219"/>
      <c r="C3197" s="8"/>
      <c r="D3197" s="8"/>
      <c r="E3197" s="8"/>
      <c r="F3197" s="3"/>
      <c r="I3197" s="17"/>
    </row>
    <row r="3198" spans="1:9" x14ac:dyDescent="0.3">
      <c r="A3198" s="204"/>
      <c r="B3198" s="219"/>
      <c r="C3198" s="8"/>
      <c r="D3198" s="8"/>
      <c r="E3198" s="8"/>
      <c r="F3198" s="3"/>
      <c r="I3198" s="17"/>
    </row>
    <row r="3199" spans="1:9" x14ac:dyDescent="0.3">
      <c r="A3199" s="204"/>
      <c r="B3199" s="219"/>
      <c r="C3199" s="8"/>
      <c r="D3199" s="8"/>
      <c r="E3199" s="8"/>
      <c r="F3199" s="3"/>
      <c r="I3199" s="17"/>
    </row>
    <row r="3200" spans="1:9" x14ac:dyDescent="0.3">
      <c r="A3200" s="204"/>
      <c r="B3200" s="219"/>
      <c r="C3200" s="8"/>
      <c r="D3200" s="8"/>
      <c r="E3200" s="8"/>
      <c r="F3200" s="3"/>
      <c r="I3200" s="17"/>
    </row>
    <row r="3201" spans="1:9" x14ac:dyDescent="0.3">
      <c r="A3201" s="204"/>
      <c r="B3201" s="219"/>
      <c r="C3201" s="8"/>
      <c r="D3201" s="8"/>
      <c r="E3201" s="8"/>
      <c r="F3201" s="3"/>
      <c r="I3201" s="17"/>
    </row>
    <row r="3202" spans="1:9" x14ac:dyDescent="0.3">
      <c r="A3202" s="204"/>
      <c r="B3202" s="219"/>
      <c r="C3202" s="8"/>
      <c r="D3202" s="8"/>
      <c r="E3202" s="8"/>
      <c r="F3202" s="3"/>
      <c r="I3202" s="17"/>
    </row>
    <row r="3203" spans="1:9" x14ac:dyDescent="0.3">
      <c r="A3203" s="204"/>
      <c r="B3203" s="219"/>
      <c r="C3203" s="8"/>
      <c r="D3203" s="8"/>
      <c r="E3203" s="8"/>
      <c r="F3203" s="3"/>
      <c r="I3203" s="17"/>
    </row>
    <row r="3204" spans="1:9" x14ac:dyDescent="0.3">
      <c r="A3204" s="204"/>
      <c r="B3204" s="219"/>
      <c r="C3204" s="8"/>
      <c r="D3204" s="8"/>
      <c r="E3204" s="8"/>
      <c r="F3204" s="3"/>
      <c r="I3204" s="17"/>
    </row>
    <row r="3205" spans="1:9" x14ac:dyDescent="0.3">
      <c r="A3205" s="204"/>
      <c r="B3205" s="219"/>
      <c r="C3205" s="8"/>
      <c r="D3205" s="8"/>
      <c r="E3205" s="8"/>
      <c r="F3205" s="3"/>
      <c r="I3205" s="17"/>
    </row>
    <row r="3206" spans="1:9" x14ac:dyDescent="0.3">
      <c r="A3206" s="204"/>
      <c r="B3206" s="219"/>
      <c r="C3206" s="8"/>
      <c r="D3206" s="8"/>
      <c r="E3206" s="8"/>
      <c r="F3206" s="3"/>
      <c r="I3206" s="17"/>
    </row>
    <row r="3207" spans="1:9" x14ac:dyDescent="0.3">
      <c r="A3207" s="204"/>
      <c r="B3207" s="219"/>
      <c r="C3207" s="8"/>
      <c r="D3207" s="8"/>
      <c r="E3207" s="8"/>
      <c r="F3207" s="3"/>
      <c r="I3207" s="17"/>
    </row>
    <row r="3208" spans="1:9" x14ac:dyDescent="0.3">
      <c r="A3208" s="204"/>
      <c r="B3208" s="219"/>
      <c r="C3208" s="8"/>
      <c r="D3208" s="8"/>
      <c r="E3208" s="8"/>
      <c r="F3208" s="3"/>
      <c r="I3208" s="17"/>
    </row>
    <row r="3209" spans="1:9" x14ac:dyDescent="0.3">
      <c r="A3209" s="204"/>
      <c r="B3209" s="219"/>
      <c r="C3209" s="8"/>
      <c r="D3209" s="8"/>
      <c r="E3209" s="8"/>
      <c r="F3209" s="3"/>
      <c r="I3209" s="17"/>
    </row>
    <row r="3210" spans="1:9" x14ac:dyDescent="0.3">
      <c r="A3210" s="204"/>
      <c r="B3210" s="219"/>
      <c r="C3210" s="8"/>
      <c r="D3210" s="8"/>
      <c r="E3210" s="8"/>
      <c r="F3210" s="3"/>
      <c r="I3210" s="17"/>
    </row>
    <row r="3211" spans="1:9" x14ac:dyDescent="0.3">
      <c r="A3211" s="204"/>
      <c r="B3211" s="219"/>
      <c r="C3211" s="8"/>
      <c r="D3211" s="8"/>
      <c r="E3211" s="8"/>
      <c r="F3211" s="3"/>
      <c r="I3211" s="17"/>
    </row>
    <row r="3212" spans="1:9" x14ac:dyDescent="0.3">
      <c r="A3212" s="204"/>
      <c r="B3212" s="219"/>
      <c r="C3212" s="8"/>
      <c r="D3212" s="8"/>
      <c r="E3212" s="8"/>
      <c r="F3212" s="3"/>
      <c r="I3212" s="17"/>
    </row>
    <row r="3213" spans="1:9" x14ac:dyDescent="0.3">
      <c r="A3213" s="204"/>
      <c r="B3213" s="219"/>
      <c r="C3213" s="8"/>
      <c r="D3213" s="8"/>
      <c r="E3213" s="8"/>
      <c r="F3213" s="3"/>
      <c r="I3213" s="17"/>
    </row>
    <row r="3214" spans="1:9" x14ac:dyDescent="0.3">
      <c r="A3214" s="204"/>
      <c r="B3214" s="219"/>
      <c r="C3214" s="8"/>
      <c r="D3214" s="8"/>
      <c r="E3214" s="8"/>
      <c r="F3214" s="3"/>
      <c r="I3214" s="17"/>
    </row>
    <row r="3215" spans="1:9" x14ac:dyDescent="0.3">
      <c r="A3215" s="204"/>
      <c r="B3215" s="219"/>
      <c r="C3215" s="8"/>
      <c r="D3215" s="8"/>
      <c r="E3215" s="8"/>
      <c r="F3215" s="3"/>
      <c r="I3215" s="17"/>
    </row>
    <row r="3216" spans="1:9" x14ac:dyDescent="0.3">
      <c r="A3216" s="204"/>
      <c r="B3216" s="219"/>
      <c r="C3216" s="8"/>
      <c r="D3216" s="8"/>
      <c r="E3216" s="8"/>
      <c r="F3216" s="3"/>
      <c r="I3216" s="17"/>
    </row>
    <row r="3217" spans="1:9" x14ac:dyDescent="0.3">
      <c r="A3217" s="204"/>
      <c r="B3217" s="219"/>
      <c r="C3217" s="8"/>
      <c r="D3217" s="8"/>
      <c r="E3217" s="8"/>
      <c r="F3217" s="3"/>
      <c r="I3217" s="17"/>
    </row>
    <row r="3218" spans="1:9" x14ac:dyDescent="0.3">
      <c r="A3218" s="204"/>
      <c r="B3218" s="219"/>
      <c r="C3218" s="8"/>
      <c r="D3218" s="8"/>
      <c r="E3218" s="8"/>
      <c r="F3218" s="3"/>
      <c r="I3218" s="17"/>
    </row>
    <row r="3219" spans="1:9" x14ac:dyDescent="0.3">
      <c r="A3219" s="204"/>
      <c r="B3219" s="219"/>
      <c r="C3219" s="8"/>
      <c r="D3219" s="8"/>
      <c r="E3219" s="8"/>
      <c r="F3219" s="3"/>
      <c r="I3219" s="17"/>
    </row>
    <row r="3220" spans="1:9" x14ac:dyDescent="0.3">
      <c r="A3220" s="204"/>
      <c r="B3220" s="219"/>
      <c r="C3220" s="8"/>
      <c r="D3220" s="8"/>
      <c r="E3220" s="8"/>
      <c r="F3220" s="3"/>
      <c r="I3220" s="17"/>
    </row>
    <row r="3221" spans="1:9" x14ac:dyDescent="0.3">
      <c r="A3221" s="204"/>
      <c r="B3221" s="219"/>
      <c r="C3221" s="8"/>
      <c r="D3221" s="8"/>
      <c r="E3221" s="8"/>
      <c r="F3221" s="3"/>
      <c r="I3221" s="17"/>
    </row>
    <row r="3222" spans="1:9" x14ac:dyDescent="0.3">
      <c r="A3222" s="204"/>
      <c r="B3222" s="219"/>
      <c r="C3222" s="8"/>
      <c r="D3222" s="8"/>
      <c r="E3222" s="8"/>
      <c r="F3222" s="3"/>
      <c r="I3222" s="17"/>
    </row>
    <row r="3223" spans="1:9" x14ac:dyDescent="0.3">
      <c r="A3223" s="204"/>
      <c r="B3223" s="219"/>
      <c r="C3223" s="8"/>
      <c r="D3223" s="8"/>
      <c r="E3223" s="8"/>
      <c r="F3223" s="3"/>
      <c r="I3223" s="17"/>
    </row>
    <row r="3224" spans="1:9" x14ac:dyDescent="0.3">
      <c r="A3224" s="204"/>
      <c r="B3224" s="219"/>
      <c r="C3224" s="8"/>
      <c r="D3224" s="8"/>
      <c r="E3224" s="8"/>
      <c r="F3224" s="3"/>
      <c r="I3224" s="17"/>
    </row>
    <row r="3225" spans="1:9" x14ac:dyDescent="0.3">
      <c r="A3225" s="204"/>
      <c r="B3225" s="219"/>
      <c r="C3225" s="8"/>
      <c r="D3225" s="8"/>
      <c r="E3225" s="8"/>
      <c r="F3225" s="3"/>
      <c r="I3225" s="17"/>
    </row>
    <row r="3226" spans="1:9" x14ac:dyDescent="0.3">
      <c r="A3226" s="204"/>
      <c r="B3226" s="219"/>
      <c r="C3226" s="8"/>
      <c r="D3226" s="8"/>
      <c r="E3226" s="8"/>
      <c r="F3226" s="3"/>
      <c r="I3226" s="17"/>
    </row>
    <row r="3227" spans="1:9" x14ac:dyDescent="0.3">
      <c r="A3227" s="204"/>
      <c r="B3227" s="219"/>
      <c r="C3227" s="8"/>
      <c r="D3227" s="8"/>
      <c r="E3227" s="8"/>
      <c r="F3227" s="3"/>
      <c r="I3227" s="17"/>
    </row>
    <row r="3228" spans="1:9" x14ac:dyDescent="0.3">
      <c r="A3228" s="204"/>
      <c r="B3228" s="219"/>
      <c r="C3228" s="8"/>
      <c r="D3228" s="8"/>
      <c r="E3228" s="8"/>
      <c r="F3228" s="3"/>
      <c r="I3228" s="17"/>
    </row>
    <row r="3229" spans="1:9" x14ac:dyDescent="0.3">
      <c r="A3229" s="204"/>
      <c r="B3229" s="219"/>
      <c r="C3229" s="8"/>
      <c r="D3229" s="8"/>
      <c r="E3229" s="8"/>
      <c r="F3229" s="3"/>
      <c r="I3229" s="17"/>
    </row>
    <row r="3230" spans="1:9" x14ac:dyDescent="0.3">
      <c r="A3230" s="204"/>
      <c r="B3230" s="219"/>
      <c r="C3230" s="8"/>
      <c r="D3230" s="8"/>
      <c r="E3230" s="8"/>
      <c r="F3230" s="3"/>
      <c r="I3230" s="17"/>
    </row>
    <row r="3231" spans="1:9" x14ac:dyDescent="0.3">
      <c r="A3231" s="204"/>
      <c r="B3231" s="219"/>
      <c r="C3231" s="8"/>
      <c r="D3231" s="8"/>
      <c r="E3231" s="8"/>
      <c r="F3231" s="3"/>
      <c r="I3231" s="17"/>
    </row>
    <row r="3232" spans="1:9" x14ac:dyDescent="0.3">
      <c r="A3232" s="204"/>
      <c r="B3232" s="219"/>
      <c r="C3232" s="8"/>
      <c r="D3232" s="8"/>
      <c r="E3232" s="8"/>
      <c r="F3232" s="3"/>
      <c r="I3232" s="17"/>
    </row>
    <row r="3233" spans="1:9" x14ac:dyDescent="0.3">
      <c r="A3233" s="204"/>
      <c r="B3233" s="219"/>
      <c r="C3233" s="8"/>
      <c r="D3233" s="8"/>
      <c r="E3233" s="8"/>
      <c r="F3233" s="3"/>
      <c r="I3233" s="17"/>
    </row>
    <row r="3234" spans="1:9" x14ac:dyDescent="0.3">
      <c r="A3234" s="204"/>
      <c r="B3234" s="219"/>
      <c r="C3234" s="8"/>
      <c r="D3234" s="8"/>
      <c r="E3234" s="8"/>
      <c r="F3234" s="3"/>
      <c r="I3234" s="17"/>
    </row>
    <row r="3235" spans="1:9" x14ac:dyDescent="0.3">
      <c r="A3235" s="204"/>
      <c r="B3235" s="219"/>
      <c r="C3235" s="8"/>
      <c r="D3235" s="8"/>
      <c r="E3235" s="8"/>
      <c r="F3235" s="3"/>
      <c r="I3235" s="17"/>
    </row>
    <row r="3236" spans="1:9" x14ac:dyDescent="0.3">
      <c r="A3236" s="204"/>
      <c r="B3236" s="219"/>
      <c r="C3236" s="8"/>
      <c r="D3236" s="8"/>
      <c r="E3236" s="8"/>
      <c r="F3236" s="3"/>
      <c r="I3236" s="17"/>
    </row>
    <row r="3237" spans="1:9" x14ac:dyDescent="0.3">
      <c r="A3237" s="204"/>
      <c r="B3237" s="219"/>
      <c r="C3237" s="8"/>
      <c r="D3237" s="8"/>
      <c r="E3237" s="8"/>
      <c r="F3237" s="3"/>
      <c r="I3237" s="17"/>
    </row>
    <row r="3238" spans="1:9" x14ac:dyDescent="0.3">
      <c r="A3238" s="204"/>
      <c r="B3238" s="219"/>
      <c r="C3238" s="8"/>
      <c r="D3238" s="8"/>
      <c r="E3238" s="8"/>
      <c r="F3238" s="3"/>
      <c r="I3238" s="17"/>
    </row>
    <row r="3239" spans="1:9" x14ac:dyDescent="0.3">
      <c r="A3239" s="204"/>
      <c r="B3239" s="219"/>
      <c r="C3239" s="8"/>
      <c r="D3239" s="8"/>
      <c r="E3239" s="8"/>
      <c r="F3239" s="3"/>
      <c r="I3239" s="17"/>
    </row>
    <row r="3240" spans="1:9" x14ac:dyDescent="0.3">
      <c r="A3240" s="204"/>
      <c r="B3240" s="219"/>
      <c r="C3240" s="8"/>
      <c r="D3240" s="8"/>
      <c r="E3240" s="8"/>
      <c r="F3240" s="3"/>
      <c r="I3240" s="17"/>
    </row>
    <row r="3241" spans="1:9" x14ac:dyDescent="0.3">
      <c r="A3241" s="204"/>
      <c r="B3241" s="219"/>
      <c r="C3241" s="8"/>
      <c r="D3241" s="8"/>
      <c r="E3241" s="8"/>
      <c r="F3241" s="3"/>
      <c r="I3241" s="17"/>
    </row>
    <row r="3242" spans="1:9" x14ac:dyDescent="0.3">
      <c r="A3242" s="204"/>
      <c r="B3242" s="219"/>
      <c r="C3242" s="8"/>
      <c r="D3242" s="8"/>
      <c r="E3242" s="8"/>
      <c r="F3242" s="3"/>
      <c r="I3242" s="17"/>
    </row>
    <row r="3243" spans="1:9" x14ac:dyDescent="0.3">
      <c r="A3243" s="204"/>
      <c r="B3243" s="219"/>
      <c r="C3243" s="8"/>
      <c r="D3243" s="8"/>
      <c r="E3243" s="8"/>
      <c r="F3243" s="3"/>
      <c r="I3243" s="17"/>
    </row>
    <row r="3244" spans="1:9" x14ac:dyDescent="0.3">
      <c r="A3244" s="204"/>
      <c r="B3244" s="219"/>
      <c r="C3244" s="8"/>
      <c r="D3244" s="8"/>
      <c r="E3244" s="8"/>
      <c r="F3244" s="3"/>
      <c r="I3244" s="17"/>
    </row>
    <row r="3245" spans="1:9" x14ac:dyDescent="0.3">
      <c r="A3245" s="204"/>
      <c r="B3245" s="219"/>
      <c r="C3245" s="8"/>
      <c r="D3245" s="8"/>
      <c r="E3245" s="8"/>
      <c r="F3245" s="3"/>
      <c r="I3245" s="17"/>
    </row>
    <row r="3246" spans="1:9" x14ac:dyDescent="0.3">
      <c r="A3246" s="204"/>
      <c r="B3246" s="219"/>
      <c r="C3246" s="8"/>
      <c r="D3246" s="8"/>
      <c r="E3246" s="8"/>
      <c r="F3246" s="3"/>
      <c r="I3246" s="17"/>
    </row>
    <row r="3247" spans="1:9" x14ac:dyDescent="0.3">
      <c r="A3247" s="204"/>
      <c r="B3247" s="219"/>
      <c r="C3247" s="8"/>
      <c r="D3247" s="8"/>
      <c r="E3247" s="8"/>
      <c r="F3247" s="3"/>
      <c r="I3247" s="17"/>
    </row>
    <row r="3248" spans="1:9" x14ac:dyDescent="0.3">
      <c r="A3248" s="204"/>
      <c r="B3248" s="219"/>
      <c r="C3248" s="8"/>
      <c r="D3248" s="8"/>
      <c r="E3248" s="8"/>
      <c r="F3248" s="3"/>
      <c r="I3248" s="17"/>
    </row>
    <row r="3249" spans="1:9" x14ac:dyDescent="0.3">
      <c r="A3249" s="204"/>
      <c r="B3249" s="219"/>
      <c r="C3249" s="8"/>
      <c r="D3249" s="8"/>
      <c r="E3249" s="8"/>
      <c r="F3249" s="3"/>
      <c r="I3249" s="17"/>
    </row>
    <row r="3250" spans="1:9" x14ac:dyDescent="0.3">
      <c r="A3250" s="204"/>
      <c r="B3250" s="219"/>
      <c r="C3250" s="8"/>
      <c r="D3250" s="8"/>
      <c r="E3250" s="8"/>
      <c r="F3250" s="3"/>
      <c r="I3250" s="17"/>
    </row>
    <row r="3251" spans="1:9" x14ac:dyDescent="0.3">
      <c r="A3251" s="204"/>
      <c r="B3251" s="219"/>
      <c r="C3251" s="8"/>
      <c r="D3251" s="8"/>
      <c r="E3251" s="8"/>
      <c r="F3251" s="3"/>
      <c r="I3251" s="17"/>
    </row>
    <row r="3252" spans="1:9" x14ac:dyDescent="0.3">
      <c r="A3252" s="204"/>
      <c r="B3252" s="219"/>
      <c r="C3252" s="8"/>
      <c r="D3252" s="8"/>
      <c r="E3252" s="8"/>
      <c r="F3252" s="3"/>
      <c r="I3252" s="17"/>
    </row>
    <row r="3253" spans="1:9" x14ac:dyDescent="0.3">
      <c r="A3253" s="204"/>
      <c r="B3253" s="219"/>
      <c r="C3253" s="8"/>
      <c r="D3253" s="8"/>
      <c r="E3253" s="8"/>
      <c r="F3253" s="3"/>
      <c r="I3253" s="17"/>
    </row>
    <row r="3254" spans="1:9" x14ac:dyDescent="0.3">
      <c r="A3254" s="204"/>
      <c r="B3254" s="219"/>
      <c r="C3254" s="8"/>
      <c r="D3254" s="8"/>
      <c r="E3254" s="8"/>
      <c r="F3254" s="3"/>
      <c r="I3254" s="17"/>
    </row>
    <row r="3255" spans="1:9" x14ac:dyDescent="0.3">
      <c r="A3255" s="204"/>
      <c r="B3255" s="219"/>
      <c r="C3255" s="8"/>
      <c r="D3255" s="8"/>
      <c r="E3255" s="8"/>
      <c r="F3255" s="3"/>
      <c r="I3255" s="17"/>
    </row>
    <row r="3256" spans="1:9" x14ac:dyDescent="0.3">
      <c r="A3256" s="204"/>
      <c r="B3256" s="219"/>
      <c r="C3256" s="8"/>
      <c r="D3256" s="8"/>
      <c r="E3256" s="8"/>
      <c r="F3256" s="3"/>
      <c r="I3256" s="17"/>
    </row>
    <row r="3257" spans="1:9" x14ac:dyDescent="0.3">
      <c r="A3257" s="204"/>
      <c r="B3257" s="219"/>
      <c r="C3257" s="8"/>
      <c r="D3257" s="8"/>
      <c r="E3257" s="8"/>
      <c r="F3257" s="3"/>
      <c r="I3257" s="17"/>
    </row>
    <row r="3258" spans="1:9" x14ac:dyDescent="0.3">
      <c r="A3258" s="204"/>
      <c r="B3258" s="219"/>
      <c r="C3258" s="8"/>
      <c r="D3258" s="8"/>
      <c r="E3258" s="8"/>
      <c r="F3258" s="3"/>
      <c r="I3258" s="17"/>
    </row>
    <row r="3259" spans="1:9" x14ac:dyDescent="0.3">
      <c r="A3259" s="204"/>
      <c r="B3259" s="219"/>
      <c r="C3259" s="8"/>
      <c r="D3259" s="8"/>
      <c r="E3259" s="8"/>
      <c r="F3259" s="3"/>
      <c r="I3259" s="17"/>
    </row>
    <row r="3260" spans="1:9" x14ac:dyDescent="0.3">
      <c r="A3260" s="204"/>
      <c r="B3260" s="219"/>
      <c r="C3260" s="8"/>
      <c r="D3260" s="8"/>
      <c r="E3260" s="8"/>
      <c r="F3260" s="3"/>
      <c r="I3260" s="17"/>
    </row>
    <row r="3261" spans="1:9" x14ac:dyDescent="0.3">
      <c r="A3261" s="204"/>
      <c r="B3261" s="219"/>
      <c r="C3261" s="8"/>
      <c r="D3261" s="8"/>
      <c r="E3261" s="8"/>
      <c r="F3261" s="3"/>
      <c r="I3261" s="17"/>
    </row>
    <row r="3262" spans="1:9" x14ac:dyDescent="0.3">
      <c r="A3262" s="204"/>
      <c r="B3262" s="219"/>
      <c r="C3262" s="8"/>
      <c r="D3262" s="8"/>
      <c r="E3262" s="8"/>
      <c r="F3262" s="3"/>
      <c r="I3262" s="17"/>
    </row>
    <row r="3263" spans="1:9" x14ac:dyDescent="0.3">
      <c r="A3263" s="204"/>
      <c r="B3263" s="219"/>
      <c r="C3263" s="8"/>
      <c r="D3263" s="8"/>
      <c r="E3263" s="8"/>
      <c r="F3263" s="3"/>
      <c r="I3263" s="17"/>
    </row>
    <row r="3264" spans="1:9" x14ac:dyDescent="0.3">
      <c r="A3264" s="204"/>
      <c r="B3264" s="219"/>
      <c r="C3264" s="8"/>
      <c r="D3264" s="8"/>
      <c r="E3264" s="8"/>
      <c r="F3264" s="3"/>
      <c r="I3264" s="17"/>
    </row>
    <row r="3265" spans="1:9" x14ac:dyDescent="0.3">
      <c r="A3265" s="204"/>
      <c r="B3265" s="219"/>
      <c r="C3265" s="8"/>
      <c r="D3265" s="8"/>
      <c r="E3265" s="8"/>
      <c r="F3265" s="3"/>
      <c r="I3265" s="17"/>
    </row>
    <row r="3266" spans="1:9" x14ac:dyDescent="0.3">
      <c r="A3266" s="204"/>
      <c r="B3266" s="219"/>
      <c r="C3266" s="8"/>
      <c r="D3266" s="8"/>
      <c r="E3266" s="8"/>
      <c r="F3266" s="3"/>
      <c r="I3266" s="17"/>
    </row>
    <row r="3267" spans="1:9" x14ac:dyDescent="0.3">
      <c r="A3267" s="204"/>
      <c r="B3267" s="219"/>
      <c r="C3267" s="8"/>
      <c r="D3267" s="8"/>
      <c r="E3267" s="8"/>
      <c r="F3267" s="3"/>
      <c r="I3267" s="17"/>
    </row>
    <row r="3268" spans="1:9" x14ac:dyDescent="0.3">
      <c r="A3268" s="204"/>
      <c r="B3268" s="219"/>
      <c r="C3268" s="8"/>
      <c r="D3268" s="8"/>
      <c r="E3268" s="8"/>
      <c r="F3268" s="3"/>
      <c r="I3268" s="17"/>
    </row>
    <row r="3269" spans="1:9" x14ac:dyDescent="0.3">
      <c r="A3269" s="204"/>
      <c r="B3269" s="219"/>
      <c r="C3269" s="8"/>
      <c r="D3269" s="8"/>
      <c r="E3269" s="8"/>
      <c r="F3269" s="3"/>
      <c r="I3269" s="17"/>
    </row>
    <row r="3270" spans="1:9" x14ac:dyDescent="0.3">
      <c r="A3270" s="204"/>
      <c r="B3270" s="219"/>
      <c r="C3270" s="8"/>
      <c r="D3270" s="8"/>
      <c r="E3270" s="8"/>
      <c r="F3270" s="3"/>
      <c r="I3270" s="17"/>
    </row>
    <row r="3271" spans="1:9" x14ac:dyDescent="0.3">
      <c r="A3271" s="204"/>
      <c r="B3271" s="219"/>
      <c r="C3271" s="8"/>
      <c r="D3271" s="8"/>
      <c r="E3271" s="8"/>
      <c r="F3271" s="3"/>
      <c r="I3271" s="17"/>
    </row>
    <row r="3272" spans="1:9" x14ac:dyDescent="0.3">
      <c r="A3272" s="204"/>
      <c r="B3272" s="219"/>
      <c r="C3272" s="8"/>
      <c r="D3272" s="8"/>
      <c r="E3272" s="8"/>
      <c r="F3272" s="3"/>
      <c r="I3272" s="17"/>
    </row>
    <row r="3273" spans="1:9" x14ac:dyDescent="0.3">
      <c r="A3273" s="204"/>
      <c r="B3273" s="219"/>
      <c r="C3273" s="8"/>
      <c r="D3273" s="8"/>
      <c r="E3273" s="8"/>
      <c r="F3273" s="3"/>
      <c r="I3273" s="17"/>
    </row>
    <row r="3274" spans="1:9" x14ac:dyDescent="0.3">
      <c r="A3274" s="204"/>
      <c r="B3274" s="219"/>
      <c r="C3274" s="8"/>
      <c r="D3274" s="8"/>
      <c r="E3274" s="8"/>
      <c r="F3274" s="3"/>
      <c r="I3274" s="17"/>
    </row>
    <row r="3275" spans="1:9" x14ac:dyDescent="0.3">
      <c r="A3275" s="204"/>
      <c r="B3275" s="219"/>
      <c r="C3275" s="8"/>
      <c r="D3275" s="8"/>
      <c r="E3275" s="8"/>
      <c r="F3275" s="3"/>
      <c r="I3275" s="17"/>
    </row>
    <row r="3276" spans="1:9" x14ac:dyDescent="0.3">
      <c r="A3276" s="204"/>
      <c r="B3276" s="219"/>
      <c r="C3276" s="8"/>
      <c r="D3276" s="8"/>
      <c r="E3276" s="8"/>
      <c r="F3276" s="3"/>
      <c r="I3276" s="17"/>
    </row>
    <row r="3277" spans="1:9" x14ac:dyDescent="0.3">
      <c r="A3277" s="204"/>
      <c r="B3277" s="219"/>
      <c r="C3277" s="8"/>
      <c r="D3277" s="8"/>
      <c r="E3277" s="8"/>
      <c r="F3277" s="3"/>
      <c r="I3277" s="17"/>
    </row>
    <row r="3278" spans="1:9" x14ac:dyDescent="0.3">
      <c r="A3278" s="204"/>
      <c r="B3278" s="219"/>
      <c r="C3278" s="8"/>
      <c r="D3278" s="8"/>
      <c r="E3278" s="8"/>
      <c r="F3278" s="3"/>
      <c r="I3278" s="17"/>
    </row>
    <row r="3279" spans="1:9" x14ac:dyDescent="0.3">
      <c r="A3279" s="204"/>
      <c r="B3279" s="219"/>
      <c r="C3279" s="8"/>
      <c r="D3279" s="8"/>
      <c r="E3279" s="8"/>
      <c r="F3279" s="3"/>
      <c r="I3279" s="17"/>
    </row>
    <row r="3280" spans="1:9" x14ac:dyDescent="0.3">
      <c r="A3280" s="204"/>
      <c r="B3280" s="219"/>
      <c r="C3280" s="8"/>
      <c r="D3280" s="8"/>
      <c r="E3280" s="8"/>
      <c r="F3280" s="3"/>
      <c r="I3280" s="17"/>
    </row>
    <row r="3281" spans="1:9" x14ac:dyDescent="0.3">
      <c r="A3281" s="204"/>
      <c r="B3281" s="219"/>
      <c r="C3281" s="8"/>
      <c r="D3281" s="8"/>
      <c r="E3281" s="8"/>
      <c r="F3281" s="3"/>
      <c r="I3281" s="17"/>
    </row>
    <row r="3282" spans="1:9" x14ac:dyDescent="0.3">
      <c r="A3282" s="204"/>
      <c r="B3282" s="219"/>
      <c r="C3282" s="8"/>
      <c r="D3282" s="8"/>
      <c r="E3282" s="8"/>
      <c r="F3282" s="3"/>
      <c r="I3282" s="17"/>
    </row>
    <row r="3283" spans="1:9" x14ac:dyDescent="0.3">
      <c r="A3283" s="204"/>
      <c r="B3283" s="219"/>
      <c r="C3283" s="8"/>
      <c r="D3283" s="8"/>
      <c r="E3283" s="8"/>
      <c r="F3283" s="3"/>
      <c r="I3283" s="17"/>
    </row>
    <row r="3284" spans="1:9" x14ac:dyDescent="0.3">
      <c r="A3284" s="204"/>
      <c r="B3284" s="219"/>
      <c r="C3284" s="8"/>
      <c r="D3284" s="8"/>
      <c r="E3284" s="8"/>
      <c r="F3284" s="3"/>
      <c r="I3284" s="17"/>
    </row>
    <row r="3285" spans="1:9" x14ac:dyDescent="0.3">
      <c r="A3285" s="204"/>
      <c r="B3285" s="219"/>
      <c r="C3285" s="8"/>
      <c r="D3285" s="8"/>
      <c r="E3285" s="8"/>
      <c r="F3285" s="3"/>
      <c r="I3285" s="17"/>
    </row>
    <row r="3286" spans="1:9" x14ac:dyDescent="0.3">
      <c r="A3286" s="204"/>
      <c r="B3286" s="219"/>
      <c r="C3286" s="8"/>
      <c r="D3286" s="8"/>
      <c r="E3286" s="8"/>
      <c r="F3286" s="3"/>
      <c r="I3286" s="17"/>
    </row>
    <row r="3287" spans="1:9" x14ac:dyDescent="0.3">
      <c r="A3287" s="204"/>
      <c r="B3287" s="219"/>
      <c r="C3287" s="8"/>
      <c r="D3287" s="8"/>
      <c r="E3287" s="8"/>
      <c r="F3287" s="3"/>
      <c r="I3287" s="17"/>
    </row>
    <row r="3288" spans="1:9" x14ac:dyDescent="0.3">
      <c r="A3288" s="204"/>
      <c r="B3288" s="219"/>
      <c r="C3288" s="8"/>
      <c r="D3288" s="8"/>
      <c r="E3288" s="8"/>
      <c r="F3288" s="3"/>
      <c r="I3288" s="17"/>
    </row>
    <row r="3289" spans="1:9" x14ac:dyDescent="0.3">
      <c r="A3289" s="204"/>
      <c r="B3289" s="219"/>
      <c r="C3289" s="8"/>
      <c r="D3289" s="8"/>
      <c r="E3289" s="8"/>
      <c r="F3289" s="3"/>
      <c r="I3289" s="17"/>
    </row>
    <row r="3290" spans="1:9" x14ac:dyDescent="0.3">
      <c r="A3290" s="204"/>
      <c r="B3290" s="219"/>
      <c r="C3290" s="8"/>
      <c r="D3290" s="8"/>
      <c r="E3290" s="8"/>
      <c r="F3290" s="3"/>
      <c r="I3290" s="17"/>
    </row>
    <row r="3291" spans="1:9" x14ac:dyDescent="0.3">
      <c r="A3291" s="204"/>
      <c r="B3291" s="219"/>
      <c r="C3291" s="8"/>
      <c r="D3291" s="8"/>
      <c r="E3291" s="8"/>
      <c r="F3291" s="3"/>
      <c r="I3291" s="17"/>
    </row>
    <row r="3292" spans="1:9" x14ac:dyDescent="0.3">
      <c r="A3292" s="204"/>
      <c r="B3292" s="219"/>
      <c r="C3292" s="8"/>
      <c r="D3292" s="8"/>
      <c r="E3292" s="8"/>
      <c r="F3292" s="3"/>
      <c r="I3292" s="17"/>
    </row>
    <row r="3293" spans="1:9" x14ac:dyDescent="0.3">
      <c r="A3293" s="204"/>
      <c r="B3293" s="219"/>
      <c r="C3293" s="8"/>
      <c r="D3293" s="8"/>
      <c r="E3293" s="8"/>
      <c r="F3293" s="3"/>
      <c r="I3293" s="17"/>
    </row>
    <row r="3294" spans="1:9" x14ac:dyDescent="0.3">
      <c r="A3294" s="204"/>
      <c r="B3294" s="219"/>
      <c r="C3294" s="8"/>
      <c r="D3294" s="8"/>
      <c r="E3294" s="8"/>
      <c r="F3294" s="3"/>
      <c r="I3294" s="17"/>
    </row>
    <row r="3295" spans="1:9" x14ac:dyDescent="0.3">
      <c r="A3295" s="204"/>
      <c r="B3295" s="219"/>
      <c r="C3295" s="8"/>
      <c r="D3295" s="8"/>
      <c r="E3295" s="8"/>
      <c r="F3295" s="3"/>
      <c r="I3295" s="17"/>
    </row>
  </sheetData>
  <protectedRanges>
    <protectedRange sqref="J7:J30" name="Interval3_1_1_1_1"/>
    <protectedRange sqref="N26 O7:O30" name="Interval3_1_1_1_1_1_1"/>
    <protectedRange sqref="Y212:AD212 X207:X215 X216:AD216 X220 Y218:AD220 X224:X231 Y222:AD231 X232:AD232" name="Interval3_1_3"/>
    <protectedRange sqref="I2428 I2421:I2424" name="Interval3_1_1_2"/>
    <protectedRange sqref="E2428:F2428 E2446:F2446 E2421:F2424" name="Interval4_1"/>
    <protectedRange sqref="U209:U211" name="Interval3_1_1_1_1_3"/>
    <protectedRange sqref="U206 O38:O2417" name="Interval3_1_1_1_1_6_1"/>
    <protectedRange sqref="X217:X219 X221:X223" name="Interval3_1_2_1"/>
    <protectedRange sqref="U219 U223 U215" name="Interval3_1_3_1_1"/>
  </protectedRanges>
  <mergeCells count="869">
    <mergeCell ref="C1567:C1570"/>
    <mergeCell ref="G1567:G1570"/>
    <mergeCell ref="D1559:D1562"/>
    <mergeCell ref="H1469:H1598"/>
    <mergeCell ref="C1591:C1594"/>
    <mergeCell ref="G1591:G1594"/>
    <mergeCell ref="C1469:C1477"/>
    <mergeCell ref="D1469:D1477"/>
    <mergeCell ref="G1469:G1477"/>
    <mergeCell ref="C1478:C1486"/>
    <mergeCell ref="D1478:D1486"/>
    <mergeCell ref="G1478:G1486"/>
    <mergeCell ref="C1487:C1495"/>
    <mergeCell ref="D1487:D1495"/>
    <mergeCell ref="G1487:G1495"/>
    <mergeCell ref="C1496:C1504"/>
    <mergeCell ref="D1496:D1504"/>
    <mergeCell ref="G1496:G1504"/>
    <mergeCell ref="C1505:C1513"/>
    <mergeCell ref="D1505:D1513"/>
    <mergeCell ref="G1505:G1513"/>
    <mergeCell ref="C1514:C1522"/>
    <mergeCell ref="D1514:D1522"/>
    <mergeCell ref="G1514:G1522"/>
    <mergeCell ref="D1977:D1981"/>
    <mergeCell ref="C1571:C1574"/>
    <mergeCell ref="G1571:G1574"/>
    <mergeCell ref="C1575:C1578"/>
    <mergeCell ref="G1575:G1578"/>
    <mergeCell ref="C1579:C1582"/>
    <mergeCell ref="G1579:G1582"/>
    <mergeCell ref="C1583:C1586"/>
    <mergeCell ref="G1583:G1586"/>
    <mergeCell ref="C1587:C1590"/>
    <mergeCell ref="G1587:G1590"/>
    <mergeCell ref="C1595:C1598"/>
    <mergeCell ref="G1595:G1598"/>
    <mergeCell ref="G1908:G1916"/>
    <mergeCell ref="D1567:D1570"/>
    <mergeCell ref="D1571:D1574"/>
    <mergeCell ref="D1575:D1578"/>
    <mergeCell ref="D1579:D1582"/>
    <mergeCell ref="D1583:D1586"/>
    <mergeCell ref="D1523:D1531"/>
    <mergeCell ref="G1523:G1531"/>
    <mergeCell ref="C1532:C1540"/>
    <mergeCell ref="D1532:D1540"/>
    <mergeCell ref="G2034:G2044"/>
    <mergeCell ref="D2034:D2044"/>
    <mergeCell ref="G2077:G2088"/>
    <mergeCell ref="D2077:D2088"/>
    <mergeCell ref="G2101:G2115"/>
    <mergeCell ref="D2101:D2115"/>
    <mergeCell ref="G1857:G1871"/>
    <mergeCell ref="G2406:G2417"/>
    <mergeCell ref="D2406:D2417"/>
    <mergeCell ref="D1908:D1916"/>
    <mergeCell ref="G1917:G1925"/>
    <mergeCell ref="D1917:D1925"/>
    <mergeCell ref="G1926:G1934"/>
    <mergeCell ref="G2002:G2006"/>
    <mergeCell ref="G1987:G1991"/>
    <mergeCell ref="G1992:G1996"/>
    <mergeCell ref="G1997:G2001"/>
    <mergeCell ref="G2131:G2145"/>
    <mergeCell ref="D2131:D2145"/>
    <mergeCell ref="G2146:G2160"/>
    <mergeCell ref="D2146:D2160"/>
    <mergeCell ref="D1967:D1971"/>
    <mergeCell ref="D1972:D1976"/>
    <mergeCell ref="G2371:G2375"/>
    <mergeCell ref="H2406:H2417"/>
    <mergeCell ref="G2222:G2233"/>
    <mergeCell ref="D2222:D2233"/>
    <mergeCell ref="G2234:G2245"/>
    <mergeCell ref="D2234:D2245"/>
    <mergeCell ref="G2246:G2257"/>
    <mergeCell ref="D2246:D2257"/>
    <mergeCell ref="D1857:D1871"/>
    <mergeCell ref="G2007:G2014"/>
    <mergeCell ref="D2007:D2014"/>
    <mergeCell ref="G2015:G2022"/>
    <mergeCell ref="D2015:D2022"/>
    <mergeCell ref="G2023:G2033"/>
    <mergeCell ref="D2023:D2033"/>
    <mergeCell ref="D1987:D1991"/>
    <mergeCell ref="D1992:D1996"/>
    <mergeCell ref="D1997:D2001"/>
    <mergeCell ref="D2002:D2006"/>
    <mergeCell ref="D1962:D1966"/>
    <mergeCell ref="G1962:G1966"/>
    <mergeCell ref="H1632:H2006"/>
    <mergeCell ref="G2258:G2269"/>
    <mergeCell ref="D2258:D2269"/>
    <mergeCell ref="G2067:G2071"/>
    <mergeCell ref="G1532:G1540"/>
    <mergeCell ref="C1541:C1549"/>
    <mergeCell ref="D1541:D1549"/>
    <mergeCell ref="G1541:G1549"/>
    <mergeCell ref="D1563:D1566"/>
    <mergeCell ref="C1550:C1558"/>
    <mergeCell ref="D1550:D1558"/>
    <mergeCell ref="G1550:G1558"/>
    <mergeCell ref="C1559:C1562"/>
    <mergeCell ref="G1559:G1562"/>
    <mergeCell ref="C1563:C1566"/>
    <mergeCell ref="G1563:G1566"/>
    <mergeCell ref="C1523:C1531"/>
    <mergeCell ref="G1444:G1468"/>
    <mergeCell ref="D1444:D1468"/>
    <mergeCell ref="G994:G998"/>
    <mergeCell ref="D994:D998"/>
    <mergeCell ref="G999:G1003"/>
    <mergeCell ref="D999:D1003"/>
    <mergeCell ref="G1009:G1013"/>
    <mergeCell ref="D1009:D1013"/>
    <mergeCell ref="D1004:D1008"/>
    <mergeCell ref="D1014:D1022"/>
    <mergeCell ref="G1014:G1022"/>
    <mergeCell ref="D1050:D1058"/>
    <mergeCell ref="G1050:G1058"/>
    <mergeCell ref="D1086:D1094"/>
    <mergeCell ref="G1086:G1094"/>
    <mergeCell ref="D1259:D1263"/>
    <mergeCell ref="G1259:G1263"/>
    <mergeCell ref="C1451:C1457"/>
    <mergeCell ref="C1458:C1464"/>
    <mergeCell ref="C1465:C1468"/>
    <mergeCell ref="C1014:C1022"/>
    <mergeCell ref="C1134:C1148"/>
    <mergeCell ref="C1023:C1031"/>
    <mergeCell ref="G842:G856"/>
    <mergeCell ref="D842:D856"/>
    <mergeCell ref="G857:G871"/>
    <mergeCell ref="D857:D871"/>
    <mergeCell ref="G872:G886"/>
    <mergeCell ref="D872:D886"/>
    <mergeCell ref="G887:G901"/>
    <mergeCell ref="D887:D901"/>
    <mergeCell ref="G746:G754"/>
    <mergeCell ref="D746:D754"/>
    <mergeCell ref="G755:G763"/>
    <mergeCell ref="D755:D763"/>
    <mergeCell ref="G764:G772"/>
    <mergeCell ref="D764:D772"/>
    <mergeCell ref="G773:G781"/>
    <mergeCell ref="D773:D781"/>
    <mergeCell ref="G782:G796"/>
    <mergeCell ref="D782:D796"/>
    <mergeCell ref="G797:G811"/>
    <mergeCell ref="G827:G841"/>
    <mergeCell ref="D827:D841"/>
    <mergeCell ref="D710:D718"/>
    <mergeCell ref="G710:G718"/>
    <mergeCell ref="G719:G727"/>
    <mergeCell ref="D719:D727"/>
    <mergeCell ref="G110:G118"/>
    <mergeCell ref="D110:D118"/>
    <mergeCell ref="G128:G136"/>
    <mergeCell ref="D128:D136"/>
    <mergeCell ref="G137:G145"/>
    <mergeCell ref="D137:D145"/>
    <mergeCell ref="G700:G703"/>
    <mergeCell ref="D700:D703"/>
    <mergeCell ref="G675:G678"/>
    <mergeCell ref="D675:D678"/>
    <mergeCell ref="G680:G683"/>
    <mergeCell ref="D680:D683"/>
    <mergeCell ref="G685:G688"/>
    <mergeCell ref="D685:D688"/>
    <mergeCell ref="C635:C639"/>
    <mergeCell ref="C640:C644"/>
    <mergeCell ref="C645:C649"/>
    <mergeCell ref="C650:C654"/>
    <mergeCell ref="C655:C659"/>
    <mergeCell ref="C660:C664"/>
    <mergeCell ref="C665:C669"/>
    <mergeCell ref="G645:G649"/>
    <mergeCell ref="D645:D649"/>
    <mergeCell ref="G635:G639"/>
    <mergeCell ref="D635:D639"/>
    <mergeCell ref="G640:G644"/>
    <mergeCell ref="D640:D644"/>
    <mergeCell ref="G650:G653"/>
    <mergeCell ref="D650:D653"/>
    <mergeCell ref="G655:G658"/>
    <mergeCell ref="D655:D658"/>
    <mergeCell ref="G660:G663"/>
    <mergeCell ref="D660:D663"/>
    <mergeCell ref="G665:G668"/>
    <mergeCell ref="D665:D668"/>
    <mergeCell ref="D695:D698"/>
    <mergeCell ref="G695:G698"/>
    <mergeCell ref="C670:C674"/>
    <mergeCell ref="C675:C679"/>
    <mergeCell ref="C680:C684"/>
    <mergeCell ref="C685:C689"/>
    <mergeCell ref="C690:C694"/>
    <mergeCell ref="C695:C699"/>
    <mergeCell ref="G670:G673"/>
    <mergeCell ref="D670:D673"/>
    <mergeCell ref="G690:G693"/>
    <mergeCell ref="D690:D693"/>
    <mergeCell ref="G625:G629"/>
    <mergeCell ref="D625:D629"/>
    <mergeCell ref="G630:G634"/>
    <mergeCell ref="D630:D634"/>
    <mergeCell ref="G615:G619"/>
    <mergeCell ref="D615:D619"/>
    <mergeCell ref="G620:G624"/>
    <mergeCell ref="D620:D624"/>
    <mergeCell ref="C615:C619"/>
    <mergeCell ref="C620:C624"/>
    <mergeCell ref="C625:C629"/>
    <mergeCell ref="C630:C634"/>
    <mergeCell ref="G605:G609"/>
    <mergeCell ref="D605:D609"/>
    <mergeCell ref="G610:G614"/>
    <mergeCell ref="D610:D614"/>
    <mergeCell ref="G595:G599"/>
    <mergeCell ref="D595:D599"/>
    <mergeCell ref="G600:G604"/>
    <mergeCell ref="D600:D604"/>
    <mergeCell ref="C595:C599"/>
    <mergeCell ref="C600:C604"/>
    <mergeCell ref="C605:C609"/>
    <mergeCell ref="C610:C614"/>
    <mergeCell ref="G587:G589"/>
    <mergeCell ref="D587:D589"/>
    <mergeCell ref="G590:G594"/>
    <mergeCell ref="D590:D594"/>
    <mergeCell ref="G581:G583"/>
    <mergeCell ref="D581:D583"/>
    <mergeCell ref="G584:G586"/>
    <mergeCell ref="D584:D586"/>
    <mergeCell ref="C581:C583"/>
    <mergeCell ref="C584:C586"/>
    <mergeCell ref="C587:C589"/>
    <mergeCell ref="C590:C594"/>
    <mergeCell ref="G575:G577"/>
    <mergeCell ref="D575:D577"/>
    <mergeCell ref="G578:G580"/>
    <mergeCell ref="D578:D580"/>
    <mergeCell ref="G569:G571"/>
    <mergeCell ref="D569:D571"/>
    <mergeCell ref="G572:G574"/>
    <mergeCell ref="D572:D574"/>
    <mergeCell ref="C569:C571"/>
    <mergeCell ref="C572:C574"/>
    <mergeCell ref="C575:C577"/>
    <mergeCell ref="C578:C580"/>
    <mergeCell ref="D546:D549"/>
    <mergeCell ref="C542:C545"/>
    <mergeCell ref="C546:C549"/>
    <mergeCell ref="C550:C553"/>
    <mergeCell ref="C554:C556"/>
    <mergeCell ref="G563:G565"/>
    <mergeCell ref="D563:D565"/>
    <mergeCell ref="G566:G568"/>
    <mergeCell ref="D566:D568"/>
    <mergeCell ref="G557:G559"/>
    <mergeCell ref="D557:D559"/>
    <mergeCell ref="G560:G562"/>
    <mergeCell ref="D560:D562"/>
    <mergeCell ref="C557:C559"/>
    <mergeCell ref="C560:C562"/>
    <mergeCell ref="C563:C565"/>
    <mergeCell ref="C566:C568"/>
    <mergeCell ref="C518:C521"/>
    <mergeCell ref="C522:C525"/>
    <mergeCell ref="G534:G537"/>
    <mergeCell ref="D534:D537"/>
    <mergeCell ref="G538:G541"/>
    <mergeCell ref="D538:D541"/>
    <mergeCell ref="G526:G529"/>
    <mergeCell ref="D526:D529"/>
    <mergeCell ref="G530:G533"/>
    <mergeCell ref="D530:D533"/>
    <mergeCell ref="C526:C529"/>
    <mergeCell ref="C530:C533"/>
    <mergeCell ref="C534:C537"/>
    <mergeCell ref="C538:C541"/>
    <mergeCell ref="C452:C457"/>
    <mergeCell ref="G452:G457"/>
    <mergeCell ref="D452:D457"/>
    <mergeCell ref="G458:G463"/>
    <mergeCell ref="D458:D463"/>
    <mergeCell ref="C440:C445"/>
    <mergeCell ref="D440:D445"/>
    <mergeCell ref="C510:C513"/>
    <mergeCell ref="C514:C517"/>
    <mergeCell ref="C458:C463"/>
    <mergeCell ref="C476:C481"/>
    <mergeCell ref="C482:C487"/>
    <mergeCell ref="G500:G505"/>
    <mergeCell ref="D500:D505"/>
    <mergeCell ref="G506:G509"/>
    <mergeCell ref="D506:D509"/>
    <mergeCell ref="G488:G493"/>
    <mergeCell ref="D488:D493"/>
    <mergeCell ref="G494:G499"/>
    <mergeCell ref="D494:D499"/>
    <mergeCell ref="C488:C493"/>
    <mergeCell ref="C494:C499"/>
    <mergeCell ref="C500:C505"/>
    <mergeCell ref="C506:C509"/>
    <mergeCell ref="C446:C451"/>
    <mergeCell ref="G446:G451"/>
    <mergeCell ref="D446:D451"/>
    <mergeCell ref="D311:D325"/>
    <mergeCell ref="G326:G334"/>
    <mergeCell ref="D326:D334"/>
    <mergeCell ref="G335:G343"/>
    <mergeCell ref="D335:D343"/>
    <mergeCell ref="G344:G352"/>
    <mergeCell ref="D344:D352"/>
    <mergeCell ref="G353:G361"/>
    <mergeCell ref="D353:D361"/>
    <mergeCell ref="C416:C424"/>
    <mergeCell ref="C425:C433"/>
    <mergeCell ref="C110:C118"/>
    <mergeCell ref="C119:C127"/>
    <mergeCell ref="C128:C136"/>
    <mergeCell ref="G266:G280"/>
    <mergeCell ref="D266:D280"/>
    <mergeCell ref="G161:G175"/>
    <mergeCell ref="D161:D175"/>
    <mergeCell ref="G176:G190"/>
    <mergeCell ref="D176:D190"/>
    <mergeCell ref="G191:G205"/>
    <mergeCell ref="D191:D205"/>
    <mergeCell ref="G206:G220"/>
    <mergeCell ref="D206:D220"/>
    <mergeCell ref="C137:C145"/>
    <mergeCell ref="C146:C160"/>
    <mergeCell ref="C161:C175"/>
    <mergeCell ref="C176:C190"/>
    <mergeCell ref="C191:C205"/>
    <mergeCell ref="C206:C220"/>
    <mergeCell ref="C221:C235"/>
    <mergeCell ref="C236:C250"/>
    <mergeCell ref="C251:C265"/>
    <mergeCell ref="G221:G235"/>
    <mergeCell ref="D221:D235"/>
    <mergeCell ref="G146:G160"/>
    <mergeCell ref="D146:D160"/>
    <mergeCell ref="G38:G46"/>
    <mergeCell ref="D38:D46"/>
    <mergeCell ref="G47:G55"/>
    <mergeCell ref="D47:D55"/>
    <mergeCell ref="G56:G64"/>
    <mergeCell ref="D56:D64"/>
    <mergeCell ref="G65:G73"/>
    <mergeCell ref="D65:D73"/>
    <mergeCell ref="G119:G127"/>
    <mergeCell ref="D119:D127"/>
    <mergeCell ref="D83:D91"/>
    <mergeCell ref="G92:G100"/>
    <mergeCell ref="D92:D100"/>
    <mergeCell ref="G101:G109"/>
    <mergeCell ref="D101:D109"/>
    <mergeCell ref="G83:G91"/>
    <mergeCell ref="G236:G250"/>
    <mergeCell ref="D236:D250"/>
    <mergeCell ref="G251:G265"/>
    <mergeCell ref="D251:D265"/>
    <mergeCell ref="G434:G439"/>
    <mergeCell ref="D434:D439"/>
    <mergeCell ref="D281:D295"/>
    <mergeCell ref="G281:G295"/>
    <mergeCell ref="G296:G310"/>
    <mergeCell ref="D296:D310"/>
    <mergeCell ref="G311:G325"/>
    <mergeCell ref="D416:D424"/>
    <mergeCell ref="G425:G433"/>
    <mergeCell ref="D425:D433"/>
    <mergeCell ref="D1587:D1590"/>
    <mergeCell ref="D1591:D1594"/>
    <mergeCell ref="D1595:D1598"/>
    <mergeCell ref="D1632:D1640"/>
    <mergeCell ref="G1632:G1640"/>
    <mergeCell ref="G1641:G1649"/>
    <mergeCell ref="D1641:D1649"/>
    <mergeCell ref="G1704:G1712"/>
    <mergeCell ref="D1704:D1712"/>
    <mergeCell ref="G1659:G1667"/>
    <mergeCell ref="D1659:D1667"/>
    <mergeCell ref="G1668:G1676"/>
    <mergeCell ref="D1668:D1676"/>
    <mergeCell ref="G1677:G1685"/>
    <mergeCell ref="G1686:G1694"/>
    <mergeCell ref="D1686:D1694"/>
    <mergeCell ref="D1677:D1685"/>
    <mergeCell ref="G1695:G1703"/>
    <mergeCell ref="D1695:D1703"/>
    <mergeCell ref="G1650:G1658"/>
    <mergeCell ref="D1650:D1658"/>
    <mergeCell ref="D2169:D2173"/>
    <mergeCell ref="G2174:G2185"/>
    <mergeCell ref="D2174:D2185"/>
    <mergeCell ref="G2186:G2197"/>
    <mergeCell ref="D2186:D2197"/>
    <mergeCell ref="G2198:G2209"/>
    <mergeCell ref="D1982:D1986"/>
    <mergeCell ref="D1752:D1766"/>
    <mergeCell ref="D1767:D1781"/>
    <mergeCell ref="D1782:D1796"/>
    <mergeCell ref="D1797:D1811"/>
    <mergeCell ref="D1812:D1826"/>
    <mergeCell ref="D1827:D1841"/>
    <mergeCell ref="D1842:D1856"/>
    <mergeCell ref="G1967:G1971"/>
    <mergeCell ref="G1972:G1976"/>
    <mergeCell ref="G1977:G1981"/>
    <mergeCell ref="G1982:G1986"/>
    <mergeCell ref="G1752:G1766"/>
    <mergeCell ref="D1926:D1934"/>
    <mergeCell ref="G1935:G1943"/>
    <mergeCell ref="D1935:D1943"/>
    <mergeCell ref="G1944:G1952"/>
    <mergeCell ref="D1944:D1952"/>
    <mergeCell ref="G2401:G2405"/>
    <mergeCell ref="D2401:D2405"/>
    <mergeCell ref="D2386:D2390"/>
    <mergeCell ref="D2391:D2395"/>
    <mergeCell ref="D2396:D2400"/>
    <mergeCell ref="G2169:G2173"/>
    <mergeCell ref="H2174:H2405"/>
    <mergeCell ref="H2077:H2173"/>
    <mergeCell ref="H2007:H2076"/>
    <mergeCell ref="G2270:G2281"/>
    <mergeCell ref="D2270:D2281"/>
    <mergeCell ref="G2282:G2293"/>
    <mergeCell ref="D2282:D2293"/>
    <mergeCell ref="G2294:G2305"/>
    <mergeCell ref="D2294:D2305"/>
    <mergeCell ref="G2045:G2055"/>
    <mergeCell ref="D2045:D2055"/>
    <mergeCell ref="G2056:G2066"/>
    <mergeCell ref="D2056:D2066"/>
    <mergeCell ref="G2089:G2100"/>
    <mergeCell ref="D2089:D2100"/>
    <mergeCell ref="D2198:D2209"/>
    <mergeCell ref="G2210:G2221"/>
    <mergeCell ref="D2210:D2221"/>
    <mergeCell ref="H1444:H1468"/>
    <mergeCell ref="H710:H1013"/>
    <mergeCell ref="G974:G978"/>
    <mergeCell ref="D974:D978"/>
    <mergeCell ref="G979:G983"/>
    <mergeCell ref="D979:D983"/>
    <mergeCell ref="G984:G988"/>
    <mergeCell ref="D984:D988"/>
    <mergeCell ref="G989:G993"/>
    <mergeCell ref="D989:D993"/>
    <mergeCell ref="G911:G919"/>
    <mergeCell ref="D911:D919"/>
    <mergeCell ref="G920:G928"/>
    <mergeCell ref="D920:D928"/>
    <mergeCell ref="G929:G937"/>
    <mergeCell ref="D929:D937"/>
    <mergeCell ref="G1004:G1008"/>
    <mergeCell ref="D797:D811"/>
    <mergeCell ref="G812:G826"/>
    <mergeCell ref="D812:D826"/>
    <mergeCell ref="G728:G736"/>
    <mergeCell ref="D728:D736"/>
    <mergeCell ref="G737:G745"/>
    <mergeCell ref="D737:D745"/>
    <mergeCell ref="C464:C469"/>
    <mergeCell ref="C470:C475"/>
    <mergeCell ref="D470:D475"/>
    <mergeCell ref="G389:G397"/>
    <mergeCell ref="D389:D397"/>
    <mergeCell ref="G398:G406"/>
    <mergeCell ref="D398:D406"/>
    <mergeCell ref="C371:C379"/>
    <mergeCell ref="G362:G370"/>
    <mergeCell ref="D362:D370"/>
    <mergeCell ref="G371:G379"/>
    <mergeCell ref="D371:D379"/>
    <mergeCell ref="G380:G388"/>
    <mergeCell ref="D380:D388"/>
    <mergeCell ref="C434:C439"/>
    <mergeCell ref="G464:G469"/>
    <mergeCell ref="D464:D469"/>
    <mergeCell ref="G470:G475"/>
    <mergeCell ref="C380:C388"/>
    <mergeCell ref="C389:C397"/>
    <mergeCell ref="C398:C406"/>
    <mergeCell ref="C407:C415"/>
    <mergeCell ref="D407:D415"/>
    <mergeCell ref="G407:G415"/>
    <mergeCell ref="G902:G910"/>
    <mergeCell ref="D902:D910"/>
    <mergeCell ref="G705:G709"/>
    <mergeCell ref="D705:D709"/>
    <mergeCell ref="G440:G445"/>
    <mergeCell ref="G476:G481"/>
    <mergeCell ref="D476:D481"/>
    <mergeCell ref="G482:G487"/>
    <mergeCell ref="D482:D487"/>
    <mergeCell ref="G518:G521"/>
    <mergeCell ref="D518:D521"/>
    <mergeCell ref="G522:G525"/>
    <mergeCell ref="D522:D525"/>
    <mergeCell ref="G510:G513"/>
    <mergeCell ref="D510:D513"/>
    <mergeCell ref="G514:G517"/>
    <mergeCell ref="D514:D517"/>
    <mergeCell ref="G550:G553"/>
    <mergeCell ref="D550:D553"/>
    <mergeCell ref="G554:G556"/>
    <mergeCell ref="D554:D556"/>
    <mergeCell ref="G542:G545"/>
    <mergeCell ref="D542:D545"/>
    <mergeCell ref="G546:G549"/>
    <mergeCell ref="C1752:C1766"/>
    <mergeCell ref="C1767:C1781"/>
    <mergeCell ref="C1782:C1796"/>
    <mergeCell ref="C1797:C1811"/>
    <mergeCell ref="C1812:C1826"/>
    <mergeCell ref="C1827:C1841"/>
    <mergeCell ref="D1134:D1148"/>
    <mergeCell ref="G938:G946"/>
    <mergeCell ref="D938:D946"/>
    <mergeCell ref="G947:G955"/>
    <mergeCell ref="D947:D955"/>
    <mergeCell ref="G956:G964"/>
    <mergeCell ref="D956:D964"/>
    <mergeCell ref="G965:G973"/>
    <mergeCell ref="D965:D973"/>
    <mergeCell ref="G1767:G1781"/>
    <mergeCell ref="G1782:G1796"/>
    <mergeCell ref="G1797:G1811"/>
    <mergeCell ref="G1599:G1607"/>
    <mergeCell ref="D1599:D1607"/>
    <mergeCell ref="G1608:G1622"/>
    <mergeCell ref="D1608:D1622"/>
    <mergeCell ref="G1722:G1736"/>
    <mergeCell ref="D1722:D1736"/>
    <mergeCell ref="C1659:C1667"/>
    <mergeCell ref="C1668:C1676"/>
    <mergeCell ref="C1677:C1685"/>
    <mergeCell ref="C1686:C1694"/>
    <mergeCell ref="C1695:C1703"/>
    <mergeCell ref="C1704:C1712"/>
    <mergeCell ref="C1713:C1721"/>
    <mergeCell ref="C1722:C1736"/>
    <mergeCell ref="C1737:C1751"/>
    <mergeCell ref="G1953:G1961"/>
    <mergeCell ref="D1953:D1961"/>
    <mergeCell ref="G1623:G1631"/>
    <mergeCell ref="D1623:D1631"/>
    <mergeCell ref="G1872:G1880"/>
    <mergeCell ref="D1872:D1880"/>
    <mergeCell ref="G1881:G1889"/>
    <mergeCell ref="D1881:D1889"/>
    <mergeCell ref="G1737:G1751"/>
    <mergeCell ref="D1737:D1751"/>
    <mergeCell ref="G1713:G1721"/>
    <mergeCell ref="D1713:D1721"/>
    <mergeCell ref="G1812:G1826"/>
    <mergeCell ref="G1827:G1841"/>
    <mergeCell ref="G1842:G1856"/>
    <mergeCell ref="G1890:G1898"/>
    <mergeCell ref="D1890:D1898"/>
    <mergeCell ref="G1899:G1907"/>
    <mergeCell ref="D1899:D1907"/>
    <mergeCell ref="G2116:G2130"/>
    <mergeCell ref="D2116:D2130"/>
    <mergeCell ref="D2067:D2071"/>
    <mergeCell ref="G2072:G2076"/>
    <mergeCell ref="D2072:D2076"/>
    <mergeCell ref="D2161:D2164"/>
    <mergeCell ref="G2161:G2164"/>
    <mergeCell ref="G2165:G2168"/>
    <mergeCell ref="D2165:D2168"/>
    <mergeCell ref="D2371:D2375"/>
    <mergeCell ref="C2376:C2380"/>
    <mergeCell ref="C2381:C2385"/>
    <mergeCell ref="C2386:C2390"/>
    <mergeCell ref="C2391:C2395"/>
    <mergeCell ref="C2396:C2400"/>
    <mergeCell ref="G2306:G2317"/>
    <mergeCell ref="D2306:D2317"/>
    <mergeCell ref="G2318:G2329"/>
    <mergeCell ref="D2318:D2329"/>
    <mergeCell ref="G2330:G2341"/>
    <mergeCell ref="D2330:D2341"/>
    <mergeCell ref="D2376:D2380"/>
    <mergeCell ref="D2381:D2385"/>
    <mergeCell ref="G2366:G2370"/>
    <mergeCell ref="D2366:D2370"/>
    <mergeCell ref="G2342:G2353"/>
    <mergeCell ref="D2342:D2353"/>
    <mergeCell ref="G2354:G2365"/>
    <mergeCell ref="D2354:D2365"/>
    <mergeCell ref="C2306:C2317"/>
    <mergeCell ref="C2318:C2329"/>
    <mergeCell ref="C2330:C2341"/>
    <mergeCell ref="C2342:C2353"/>
    <mergeCell ref="C5:H5"/>
    <mergeCell ref="C38:C46"/>
    <mergeCell ref="C47:C55"/>
    <mergeCell ref="C56:C64"/>
    <mergeCell ref="C65:C73"/>
    <mergeCell ref="C74:C82"/>
    <mergeCell ref="C83:C91"/>
    <mergeCell ref="C92:C100"/>
    <mergeCell ref="C101:C109"/>
    <mergeCell ref="H38:H708"/>
    <mergeCell ref="G74:G82"/>
    <mergeCell ref="D74:D82"/>
    <mergeCell ref="C266:C280"/>
    <mergeCell ref="C281:C295"/>
    <mergeCell ref="C296:C310"/>
    <mergeCell ref="C311:C325"/>
    <mergeCell ref="C326:C334"/>
    <mergeCell ref="C335:C343"/>
    <mergeCell ref="C344:C352"/>
    <mergeCell ref="C353:C361"/>
    <mergeCell ref="C362:C370"/>
    <mergeCell ref="C700:C704"/>
    <mergeCell ref="C705:C709"/>
    <mergeCell ref="G416:G424"/>
    <mergeCell ref="C710:C718"/>
    <mergeCell ref="C719:C727"/>
    <mergeCell ref="C728:C736"/>
    <mergeCell ref="C737:C745"/>
    <mergeCell ref="C746:C754"/>
    <mergeCell ref="C755:C763"/>
    <mergeCell ref="C764:C772"/>
    <mergeCell ref="C773:C781"/>
    <mergeCell ref="C782:C796"/>
    <mergeCell ref="C797:C811"/>
    <mergeCell ref="C812:C826"/>
    <mergeCell ref="C827:C841"/>
    <mergeCell ref="C842:C856"/>
    <mergeCell ref="C857:C871"/>
    <mergeCell ref="C872:C886"/>
    <mergeCell ref="C887:C901"/>
    <mergeCell ref="C1009:C1013"/>
    <mergeCell ref="C1444:C1450"/>
    <mergeCell ref="C1284:C1288"/>
    <mergeCell ref="C1304:C1308"/>
    <mergeCell ref="C1324:C1328"/>
    <mergeCell ref="C1344:C1348"/>
    <mergeCell ref="C1363:C1371"/>
    <mergeCell ref="C1390:C1398"/>
    <mergeCell ref="C1417:C1425"/>
    <mergeCell ref="C1050:C1058"/>
    <mergeCell ref="C1086:C1094"/>
    <mergeCell ref="C902:C910"/>
    <mergeCell ref="C911:C919"/>
    <mergeCell ref="C920:C928"/>
    <mergeCell ref="C929:C937"/>
    <mergeCell ref="C938:C946"/>
    <mergeCell ref="C947:C955"/>
    <mergeCell ref="C956:C964"/>
    <mergeCell ref="C965:C973"/>
    <mergeCell ref="C974:C978"/>
    <mergeCell ref="C979:C983"/>
    <mergeCell ref="C984:C988"/>
    <mergeCell ref="C989:C993"/>
    <mergeCell ref="C994:C998"/>
    <mergeCell ref="C999:C1003"/>
    <mergeCell ref="C1004:C1008"/>
    <mergeCell ref="C1599:C1607"/>
    <mergeCell ref="C1608:C1622"/>
    <mergeCell ref="H1599:H1631"/>
    <mergeCell ref="C1623:C1631"/>
    <mergeCell ref="C1632:C1640"/>
    <mergeCell ref="C1641:C1649"/>
    <mergeCell ref="C1650:C1658"/>
    <mergeCell ref="C1842:C1856"/>
    <mergeCell ref="C1194:C1208"/>
    <mergeCell ref="D1194:D1208"/>
    <mergeCell ref="G1194:G1208"/>
    <mergeCell ref="C1209:C1223"/>
    <mergeCell ref="D1209:D1223"/>
    <mergeCell ref="G1209:G1223"/>
    <mergeCell ref="C1224:C1238"/>
    <mergeCell ref="D1224:D1238"/>
    <mergeCell ref="G1224:G1238"/>
    <mergeCell ref="C1239:C1253"/>
    <mergeCell ref="D1239:D1253"/>
    <mergeCell ref="G1239:G1253"/>
    <mergeCell ref="C1254:C1258"/>
    <mergeCell ref="D1254:D1258"/>
    <mergeCell ref="G1254:G1258"/>
    <mergeCell ref="C1259:C1263"/>
    <mergeCell ref="C1857:C1871"/>
    <mergeCell ref="C1872:C1880"/>
    <mergeCell ref="C1881:C1889"/>
    <mergeCell ref="C1890:C1898"/>
    <mergeCell ref="C1899:C1907"/>
    <mergeCell ref="C1908:C1916"/>
    <mergeCell ref="C1917:C1925"/>
    <mergeCell ref="C1926:C1934"/>
    <mergeCell ref="C1962:C1966"/>
    <mergeCell ref="C1967:C1971"/>
    <mergeCell ref="C1972:C1976"/>
    <mergeCell ref="C1977:C1981"/>
    <mergeCell ref="C1982:C1986"/>
    <mergeCell ref="C1987:C1991"/>
    <mergeCell ref="C1992:C1996"/>
    <mergeCell ref="C1997:C2001"/>
    <mergeCell ref="C2002:C2006"/>
    <mergeCell ref="C2007:C2014"/>
    <mergeCell ref="C2015:C2022"/>
    <mergeCell ref="C2023:C2033"/>
    <mergeCell ref="C2034:C2044"/>
    <mergeCell ref="C2045:C2055"/>
    <mergeCell ref="C2056:C2066"/>
    <mergeCell ref="C2067:C2071"/>
    <mergeCell ref="C2072:C2076"/>
    <mergeCell ref="C2077:C2088"/>
    <mergeCell ref="C2101:C2115"/>
    <mergeCell ref="C2089:C2100"/>
    <mergeCell ref="C2116:C2130"/>
    <mergeCell ref="C2131:C2145"/>
    <mergeCell ref="C2146:C2160"/>
    <mergeCell ref="C2161:C2164"/>
    <mergeCell ref="C2165:C2168"/>
    <mergeCell ref="C2169:C2173"/>
    <mergeCell ref="C2174:C2185"/>
    <mergeCell ref="C2186:C2197"/>
    <mergeCell ref="C2401:C2405"/>
    <mergeCell ref="C2354:C2365"/>
    <mergeCell ref="C2406:C2417"/>
    <mergeCell ref="C2198:C2209"/>
    <mergeCell ref="C2210:C2221"/>
    <mergeCell ref="C2222:C2233"/>
    <mergeCell ref="C2234:C2245"/>
    <mergeCell ref="C2246:C2257"/>
    <mergeCell ref="C2258:C2269"/>
    <mergeCell ref="C2270:C2281"/>
    <mergeCell ref="C2282:C2293"/>
    <mergeCell ref="C2294:C2305"/>
    <mergeCell ref="C2366:C2370"/>
    <mergeCell ref="C2371:C2375"/>
    <mergeCell ref="B2440:I2440"/>
    <mergeCell ref="B2441:I2441"/>
    <mergeCell ref="B2444:I2444"/>
    <mergeCell ref="B2445:I2445"/>
    <mergeCell ref="C2420:D2420"/>
    <mergeCell ref="C2421:D2421"/>
    <mergeCell ref="C2422:D2422"/>
    <mergeCell ref="C2423:D2423"/>
    <mergeCell ref="C2427:F2427"/>
    <mergeCell ref="C2431:F2431"/>
    <mergeCell ref="C2435:F2435"/>
    <mergeCell ref="B2438:I2438"/>
    <mergeCell ref="B2439:I2439"/>
    <mergeCell ref="D1023:D1031"/>
    <mergeCell ref="G1023:G1031"/>
    <mergeCell ref="C1032:C1040"/>
    <mergeCell ref="D1032:D1040"/>
    <mergeCell ref="G1032:G1040"/>
    <mergeCell ref="C1041:C1049"/>
    <mergeCell ref="D1041:D1049"/>
    <mergeCell ref="G1041:G1049"/>
    <mergeCell ref="C1059:C1067"/>
    <mergeCell ref="D1059:D1067"/>
    <mergeCell ref="G1059:G1067"/>
    <mergeCell ref="C1068:C1076"/>
    <mergeCell ref="D1068:D1076"/>
    <mergeCell ref="G1068:G1076"/>
    <mergeCell ref="C1077:C1085"/>
    <mergeCell ref="D1077:D1085"/>
    <mergeCell ref="G1077:G1085"/>
    <mergeCell ref="C1095:C1103"/>
    <mergeCell ref="D1095:D1103"/>
    <mergeCell ref="G1095:G1103"/>
    <mergeCell ref="C1104:C1118"/>
    <mergeCell ref="D1104:D1118"/>
    <mergeCell ref="G1104:G1118"/>
    <mergeCell ref="C1119:C1133"/>
    <mergeCell ref="D1119:D1133"/>
    <mergeCell ref="G1119:G1133"/>
    <mergeCell ref="G1134:G1148"/>
    <mergeCell ref="C1149:C1163"/>
    <mergeCell ref="D1149:D1163"/>
    <mergeCell ref="G1149:G1163"/>
    <mergeCell ref="C1164:C1178"/>
    <mergeCell ref="D1164:D1178"/>
    <mergeCell ref="G1164:G1178"/>
    <mergeCell ref="C1179:C1193"/>
    <mergeCell ref="D1179:D1193"/>
    <mergeCell ref="G1179:G1193"/>
    <mergeCell ref="D1264:D1268"/>
    <mergeCell ref="G1264:G1268"/>
    <mergeCell ref="C1269:C1273"/>
    <mergeCell ref="D1269:D1273"/>
    <mergeCell ref="G1269:G1273"/>
    <mergeCell ref="C1274:C1278"/>
    <mergeCell ref="D1274:D1278"/>
    <mergeCell ref="G1274:G1278"/>
    <mergeCell ref="C1279:C1283"/>
    <mergeCell ref="D1279:D1283"/>
    <mergeCell ref="G1279:G1283"/>
    <mergeCell ref="C1264:C1268"/>
    <mergeCell ref="D1284:D1288"/>
    <mergeCell ref="G1284:G1288"/>
    <mergeCell ref="C1289:C1293"/>
    <mergeCell ref="D1289:D1293"/>
    <mergeCell ref="G1289:G1293"/>
    <mergeCell ref="C1294:C1298"/>
    <mergeCell ref="D1294:D1298"/>
    <mergeCell ref="G1294:G1298"/>
    <mergeCell ref="C1299:C1303"/>
    <mergeCell ref="D1299:D1303"/>
    <mergeCell ref="G1299:G1303"/>
    <mergeCell ref="D1304:D1308"/>
    <mergeCell ref="G1304:G1308"/>
    <mergeCell ref="C1309:C1313"/>
    <mergeCell ref="D1309:D1313"/>
    <mergeCell ref="G1309:G1313"/>
    <mergeCell ref="C1314:C1318"/>
    <mergeCell ref="D1314:D1318"/>
    <mergeCell ref="G1314:G1318"/>
    <mergeCell ref="C1319:C1323"/>
    <mergeCell ref="D1319:D1323"/>
    <mergeCell ref="G1319:G1323"/>
    <mergeCell ref="D1324:D1328"/>
    <mergeCell ref="G1324:G1328"/>
    <mergeCell ref="C1329:C1333"/>
    <mergeCell ref="D1329:D1333"/>
    <mergeCell ref="G1329:G1333"/>
    <mergeCell ref="C1334:C1338"/>
    <mergeCell ref="D1334:D1338"/>
    <mergeCell ref="G1334:G1338"/>
    <mergeCell ref="C1339:C1343"/>
    <mergeCell ref="D1339:D1343"/>
    <mergeCell ref="G1339:G1343"/>
    <mergeCell ref="G1381:G1389"/>
    <mergeCell ref="D1344:D1348"/>
    <mergeCell ref="G1344:G1348"/>
    <mergeCell ref="C1349:C1353"/>
    <mergeCell ref="D1349:D1353"/>
    <mergeCell ref="G1349:G1353"/>
    <mergeCell ref="C1354:C1362"/>
    <mergeCell ref="D1354:D1362"/>
    <mergeCell ref="G1354:G1362"/>
    <mergeCell ref="D1417:D1425"/>
    <mergeCell ref="G1417:G1425"/>
    <mergeCell ref="C1426:C1434"/>
    <mergeCell ref="D1426:D1434"/>
    <mergeCell ref="G1426:G1434"/>
    <mergeCell ref="C1435:C1443"/>
    <mergeCell ref="D1435:D1443"/>
    <mergeCell ref="G1435:G1443"/>
    <mergeCell ref="H1014:H1443"/>
    <mergeCell ref="D1390:D1398"/>
    <mergeCell ref="G1390:G1398"/>
    <mergeCell ref="C1399:C1407"/>
    <mergeCell ref="D1399:D1407"/>
    <mergeCell ref="G1399:G1407"/>
    <mergeCell ref="C1408:C1416"/>
    <mergeCell ref="D1408:D1416"/>
    <mergeCell ref="G1408:G1416"/>
    <mergeCell ref="D1363:D1371"/>
    <mergeCell ref="G1363:G1371"/>
    <mergeCell ref="C1372:C1380"/>
    <mergeCell ref="D1372:D1380"/>
    <mergeCell ref="G1372:G1380"/>
    <mergeCell ref="C1381:C1389"/>
    <mergeCell ref="D1381:D1389"/>
  </mergeCells>
  <conditionalFormatting sqref="Q7:Q30">
    <cfRule type="cellIs" dxfId="4" priority="5" operator="greaterThan">
      <formula>0</formula>
    </cfRule>
  </conditionalFormatting>
  <conditionalFormatting sqref="W223">
    <cfRule type="cellIs" dxfId="3" priority="1" operator="greaterThan">
      <formula>0</formula>
    </cfRule>
  </conditionalFormatting>
  <conditionalFormatting sqref="W209:W211">
    <cfRule type="cellIs" dxfId="2" priority="4" operator="greaterThan">
      <formula>0</formula>
    </cfRule>
  </conditionalFormatting>
  <conditionalFormatting sqref="W215">
    <cfRule type="cellIs" dxfId="1" priority="3" operator="greaterThan">
      <formula>0</formula>
    </cfRule>
  </conditionalFormatting>
  <conditionalFormatting sqref="W219">
    <cfRule type="cellIs" dxfId="0" priority="2" operator="greaterThan">
      <formula>0</formula>
    </cfRule>
  </conditionalFormatting>
  <pageMargins left="0.23622047244094491" right="0.23622047244094491" top="0.74803149606299213" bottom="0.54" header="0.31496062992125984" footer="0.31496062992125984"/>
  <pageSetup paperSize="9" scale="83" fitToHeight="0" orientation="portrait" r:id="rId1"/>
  <headerFooter>
    <oddHeader>&amp;R&amp;P de &amp;N</oddHeader>
  </headerFooter>
  <rowBreaks count="38" manualBreakCount="38">
    <brk id="64" min="1" max="7" man="1"/>
    <brk id="127" min="1" max="7" man="1"/>
    <brk id="265" min="1" max="7" man="1"/>
    <brk id="334" min="1" max="7" man="1"/>
    <brk id="406" min="1" max="7" man="1"/>
    <brk id="475" min="1" max="7" man="1"/>
    <brk id="545" min="1" max="7" man="1"/>
    <brk id="614" min="1" max="7" man="1"/>
    <brk id="684" min="1" max="7" man="1"/>
    <brk id="754" min="1" max="7" man="1"/>
    <brk id="826" min="1" max="7" man="1"/>
    <brk id="886" min="1" max="7" man="1"/>
    <brk id="955" min="1" max="7" man="1"/>
    <brk id="1013" min="1" max="7" man="1"/>
    <brk id="1076" min="1" max="7" man="1"/>
    <brk id="1103" min="1" max="7" man="1"/>
    <brk id="1278" min="1" max="7" man="1"/>
    <brk id="1318" min="1" max="7" man="1"/>
    <brk id="1348" min="1" max="7" man="1"/>
    <brk id="1380" min="1" max="7" man="1"/>
    <brk id="1407" min="1" max="7" man="1"/>
    <brk id="1434" min="1" max="7" man="1"/>
    <brk id="1486" min="1" max="7" man="1"/>
    <brk id="1540" min="1" max="7" man="1"/>
    <brk id="1590" min="1" max="7" man="1"/>
    <brk id="1649" min="1" max="7" man="1"/>
    <brk id="1712" min="1" max="7" man="1"/>
    <brk id="1781" min="1" max="7" man="1"/>
    <brk id="1841" min="1" max="7" man="1"/>
    <brk id="1907" min="1" max="7" man="1"/>
    <brk id="1976" min="1" max="7" man="1"/>
    <brk id="2044" min="1" max="7" man="1"/>
    <brk id="2115" min="1" max="7" man="1"/>
    <brk id="2185" min="1" max="7" man="1"/>
    <brk id="2257" min="1" max="7" man="1"/>
    <brk id="2329" min="1" max="7" man="1"/>
    <brk id="2380" min="1" max="7" man="1"/>
    <brk id="2405" min="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4AD71B4A39354EA1F9E3A44051B724" ma:contentTypeVersion="13" ma:contentTypeDescription="Crea un document nou" ma:contentTypeScope="" ma:versionID="778ed3d528c5f16530b881912ce5cd1c">
  <xsd:schema xmlns:xsd="http://www.w3.org/2001/XMLSchema" xmlns:xs="http://www.w3.org/2001/XMLSchema" xmlns:p="http://schemas.microsoft.com/office/2006/metadata/properties" xmlns:ns2="9d730d99-e39d-4c0d-ad04-d773f58f1e74" xmlns:ns3="95c295bc-cb36-4c81-b12a-7bd4085716d6" targetNamespace="http://schemas.microsoft.com/office/2006/metadata/properties" ma:root="true" ma:fieldsID="d8e27b704e40e470c45d933f9acf8899" ns2:_="" ns3:_="">
    <xsd:import namespace="9d730d99-e39d-4c0d-ad04-d773f58f1e74"/>
    <xsd:import namespace="95c295bc-cb36-4c81-b12a-7bd4085716d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730d99-e39d-4c0d-ad04-d773f58f1e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295bc-cb36-4c81-b12a-7bd4085716d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d600493-bd91-4c4d-ad0f-a3be20a2d719}" ma:internalName="TaxCatchAll" ma:showField="CatchAllData" ma:web="95c295bc-cb36-4c81-b12a-7bd4085716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5c295bc-cb36-4c81-b12a-7bd4085716d6" xsi:nil="true"/>
    <lcf76f155ced4ddcb4097134ff3c332f xmlns="9d730d99-e39d-4c0d-ad04-d773f58f1e7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031887-8219-477B-AB55-173681E5E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730d99-e39d-4c0d-ad04-d773f58f1e74"/>
    <ds:schemaRef ds:uri="95c295bc-cb36-4c81-b12a-7bd4085716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0BAC51-A093-436C-BED5-FC08872AC112}">
  <ds:schemaRefs>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95c295bc-cb36-4c81-b12a-7bd4085716d6"/>
    <ds:schemaRef ds:uri="9d730d99-e39d-4c0d-ad04-d773f58f1e74"/>
    <ds:schemaRef ds:uri="http://purl.org/dc/dcmitype/"/>
  </ds:schemaRefs>
</ds:datastoreItem>
</file>

<file path=customXml/itemProps3.xml><?xml version="1.0" encoding="utf-8"?>
<ds:datastoreItem xmlns:ds="http://schemas.openxmlformats.org/officeDocument/2006/customXml" ds:itemID="{F62775BD-7EE4-483E-971E-DA70B4DAEF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2</vt:i4>
      </vt:variant>
    </vt:vector>
  </HeadingPairs>
  <TitlesOfParts>
    <vt:vector size="3" baseType="lpstr">
      <vt:lpstr>FORMATS IP CAT+INTER</vt:lpstr>
      <vt:lpstr>'FORMATS IP CAT+INTER'!Àrea_d'impressió</vt:lpstr>
      <vt:lpstr>'FORMATS IP CAT+INTER'!Títols_per_imprimir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Rios Bonet, Marta</dc:creator>
  <cp:keywords/>
  <dc:description/>
  <cp:lastModifiedBy>Guim Bernat, Mireia</cp:lastModifiedBy>
  <cp:revision/>
  <cp:lastPrinted>2024-12-09T13:01:16Z</cp:lastPrinted>
  <dcterms:created xsi:type="dcterms:W3CDTF">2021-09-29T09:30:53Z</dcterms:created>
  <dcterms:modified xsi:type="dcterms:W3CDTF">2024-12-20T12:22:35Z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0x010100784AD71B4A39354EA1F9E3A44051B724</vt:lpwstr>
  </property>
  <property fmtid="{D5CDD505-2E9C-101B-9397-08002B2CF9AE}" pid="3" name="Any">
    <vt:lpwstr>234;#2022|5795a6a4-71c0-4b62-b14c-8e67398c2d73</vt:lpwstr>
  </property>
  <property fmtid="{D5CDD505-2E9C-101B-9397-08002B2CF9AE}" pid="4" name="Producte">
    <vt:lpwstr>16;#Tots els Productes|6ad9c3d1-14a7-477f-a506-d2134f030fd2</vt:lpwstr>
  </property>
  <property fmtid="{D5CDD505-2E9C-101B-9397-08002B2CF9AE}" pid="5" name="Mercat">
    <vt:lpwstr>17;#TOTS ELS PAÏSOS|a2e461ae-6394-459e-985b-5eace1019f9e</vt:lpwstr>
  </property>
  <property fmtid="{D5CDD505-2E9C-101B-9397-08002B2CF9AE}" pid="6" name="TipusDocument">
    <vt:lpwstr>4;#Briefing|92c862ae-3580-4fd9-95af-2324f3fd6d03</vt:lpwstr>
  </property>
  <property fmtid="{D5CDD505-2E9C-101B-9397-08002B2CF9AE}" pid="7" name="MediaServiceImageTags">
    <vt:lpwstr/>
  </property>
</Properties>
</file>