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belix\e\DireccioEconomicoFinancera\DEF\Gestio_Economica\Contractacio\2024_HUAV\INVERSIONS\SUBM\24-1101417919_O_Bancades_urgencies\04.2_Sobre_digital_documentacio\"/>
    </mc:Choice>
  </mc:AlternateContent>
  <bookViews>
    <workbookView xWindow="-23148" yWindow="564" windowWidth="23256" windowHeight="13176"/>
  </bookViews>
  <sheets>
    <sheet name="Hoja1" sheetId="1" r:id="rId1"/>
  </sheets>
  <definedNames>
    <definedName name="_xlnm.Print_Area" localSheetId="0">Hoja1!$A$1:$J$51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5" i="1" l="1"/>
  <c r="F24" i="1"/>
  <c r="G24" i="1" s="1"/>
  <c r="H24" i="1" s="1"/>
  <c r="F23" i="1"/>
  <c r="G23" i="1" s="1"/>
  <c r="H23" i="1" s="1"/>
  <c r="F22" i="1"/>
  <c r="F17" i="1"/>
  <c r="G17" i="1" s="1"/>
  <c r="H17" i="1" s="1"/>
  <c r="D18" i="1"/>
  <c r="F16" i="1"/>
  <c r="G16" i="1" s="1"/>
  <c r="H16" i="1" s="1"/>
  <c r="F15" i="1"/>
  <c r="F25" i="1" l="1"/>
  <c r="G22" i="1"/>
  <c r="H22" i="1" s="1"/>
  <c r="H25" i="1" s="1"/>
  <c r="F18" i="1"/>
  <c r="G15" i="1"/>
  <c r="G25" i="1" l="1"/>
  <c r="G18" i="1"/>
  <c r="H15" i="1"/>
  <c r="H18" i="1" s="1"/>
</calcChain>
</file>

<file path=xl/sharedStrings.xml><?xml version="1.0" encoding="utf-8"?>
<sst xmlns="http://schemas.openxmlformats.org/spreadsheetml/2006/main" count="34" uniqueCount="24">
  <si>
    <t>PRESSUPOST BASE LICITACIÓ</t>
  </si>
  <si>
    <t>EQUIPAMENT</t>
  </si>
  <si>
    <t>Unitats</t>
  </si>
  <si>
    <t>Preu unitari
(sense IVA)</t>
  </si>
  <si>
    <t>Import total
(IVA exclòs)</t>
  </si>
  <si>
    <t>Import total
(IVA inclòs)</t>
  </si>
  <si>
    <t>Import
IVA (21%)</t>
  </si>
  <si>
    <t>OFERTA ECONÒMICA</t>
  </si>
  <si>
    <t>Nom i cognoms representant 1</t>
  </si>
  <si>
    <t>Nom licitador</t>
  </si>
  <si>
    <t>NIF licitador</t>
  </si>
  <si>
    <t>NIF representant 1</t>
  </si>
  <si>
    <t>Nom i cognoms representant 2</t>
  </si>
  <si>
    <t>NIF representant 2</t>
  </si>
  <si>
    <t>Lloc i data</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</si>
  <si>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</si>
  <si>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r>
      <t xml:space="preserve">Cal presentar aquesta oferta en format de full de càlcul.
</t>
    </r>
    <r>
      <rPr>
        <b/>
        <sz val="14"/>
        <rFont val="Calibri Light"/>
        <family val="2"/>
        <scheme val="major"/>
      </rPr>
      <t>D'acord amb el de Plec de Clàusules Administratives Particulars "a travès de l'eina de Sobre Digital les empreses hauran de signar el document "resum" de les seves ofertes, amb signatura electrònica avançada basada en un certificat qualificat o reconegut, amb la signatura del qual s'enten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r>
    <r>
      <rPr>
        <b/>
        <sz val="14"/>
        <color rgb="FFFF0000"/>
        <rFont val="Calibri Light"/>
        <family val="2"/>
        <scheme val="major"/>
      </rPr>
      <t xml:space="preserve">
</t>
    </r>
  </si>
  <si>
    <t>Subministrament i instal·lació de bancades a la sala d'espera d'urgències 
de l'Hospital Universitari Arnau de Vilanova de Lleida
Expedient nº: CS/AH06/1101417919/24/PO
Oferta tècnica criteris objectius (Sobre 2)
Apartat 2.2 criteris adjudicació</t>
  </si>
  <si>
    <t>Bancada 5 Seients</t>
  </si>
  <si>
    <t>Bancada 4 Seients</t>
  </si>
  <si>
    <t>Bancada 3 Seients</t>
  </si>
  <si>
    <t>TOTAL</t>
  </si>
  <si>
    <t>*D'acord amb el Plec de Clàusules Administratives Particulars, l'oferta econòmica no podrà ser superior a l'import màxim de licitació ni cap dels imports unitaris establerts, en cas contrari, serà motiu d'exclusió.</t>
  </si>
  <si>
    <t>Cal omplir les cel·les en color groc, la resta s'ompliran automàticament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</si>
</sst>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x14ac:knownFonts="1">
    <font>
      <sz val="11"/>
      <color theme="1"/>
      <name val="Calibri"/>
      <family val="2"/>
      <scheme val="minor"/>
    </font>
    <font>
      <b/>
      <sz val="14"/>
      <color theme="1"/>
      <name val="Calibri Light"/>
      <family val="2"/>
      <scheme val="major"/>
    </font>
    <font>
      <sz val="14"/>
      <color theme="1"/>
      <name val="Calibri Light"/>
      <family val="2"/>
      <scheme val="major"/>
    </font>
    <font>
      <b/>
      <sz val="14"/>
      <color rgb="FFFF0000"/>
      <name val="Calibri Light"/>
      <family val="2"/>
      <scheme val="major"/>
    </font>
    <font>
      <b/>
      <sz val="14"/>
      <color indexed="8"/>
      <name val="Calibri Light"/>
      <family val="2"/>
      <scheme val="major"/>
    </font>
    <font>
      <b/>
      <sz val="14"/>
      <name val="Calibri Light"/>
      <family val="2"/>
      <scheme val="major"/>
    </font>
    <font>
      <sz val="14"/>
      <color indexed="8"/>
      <name val="Calibri Light"/>
      <family val="2"/>
      <scheme val="major"/>
    </font>
    <font>
      <b/>
      <sz val="16"/>
      <color rgb="FFFF0000"/>
      <name val="Calibri Light"/>
      <family val="2"/>
      <scheme val="major"/>
    </font>
    <font>
      <b/>
      <i/>
      <sz val="14"/>
      <color rgb="FFFF0000"/>
      <name val="Calibri Light"/>
      <family val="2"/>
      <scheme val="maj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s>
  <borders count="14">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55">
    <xf numFmtId="0" fontId="0" fillId="0" borderId="0" xfId="0"/>
    <xf numFmtId="0" fontId="0" fillId="0" borderId="0" xfId="0" applyProtection="1"/>
    <xf numFmtId="0" fontId="2" fillId="0" borderId="0" xfId="0" applyFont="1" applyProtection="1"/>
    <xf numFmtId="0" fontId="1" fillId="0" borderId="0" xfId="0" applyFont="1" applyAlignment="1" applyProtection="1"/>
    <xf numFmtId="0" fontId="2" fillId="0" borderId="0" xfId="0" applyFont="1" applyAlignment="1" applyProtection="1"/>
    <xf numFmtId="0" fontId="1" fillId="0" borderId="0" xfId="0" applyFont="1" applyAlignment="1" applyProtection="1">
      <alignment horizontal="left"/>
    </xf>
    <xf numFmtId="0" fontId="2" fillId="0" borderId="0" xfId="0" applyFont="1" applyAlignment="1" applyProtection="1">
      <alignment horizontal="left"/>
    </xf>
    <xf numFmtId="0" fontId="4" fillId="0" borderId="6"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xf>
    <xf numFmtId="0" fontId="4" fillId="0" borderId="6" xfId="0" applyFont="1" applyFill="1" applyBorder="1" applyAlignment="1" applyProtection="1">
      <alignment horizontal="center" vertical="center"/>
      <protection locked="0"/>
    </xf>
    <xf numFmtId="0" fontId="6" fillId="0" borderId="6"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164" fontId="2" fillId="0" borderId="6" xfId="0" applyNumberFormat="1" applyFont="1" applyBorder="1" applyAlignment="1" applyProtection="1">
      <alignment vertical="center"/>
    </xf>
    <xf numFmtId="0" fontId="2" fillId="0" borderId="6" xfId="0" applyFont="1" applyBorder="1" applyAlignment="1" applyProtection="1">
      <alignment horizontal="center" vertical="center"/>
    </xf>
    <xf numFmtId="164" fontId="1" fillId="0" borderId="6" xfId="0" applyNumberFormat="1" applyFont="1" applyBorder="1" applyAlignment="1" applyProtection="1">
      <alignment vertical="center"/>
    </xf>
    <xf numFmtId="164" fontId="2" fillId="0" borderId="6" xfId="0" applyNumberFormat="1" applyFont="1" applyBorder="1" applyAlignment="1" applyProtection="1">
      <alignment horizontal="center" vertical="center"/>
    </xf>
    <xf numFmtId="0" fontId="2" fillId="0" borderId="0" xfId="0" applyFont="1" applyBorder="1" applyAlignment="1" applyProtection="1">
      <alignment horizontal="center" vertical="center"/>
    </xf>
    <xf numFmtId="164" fontId="2" fillId="0" borderId="0" xfId="0" applyNumberFormat="1" applyFont="1" applyBorder="1" applyAlignment="1" applyProtection="1">
      <alignment vertical="center"/>
    </xf>
    <xf numFmtId="164" fontId="1" fillId="0" borderId="0" xfId="0" applyNumberFormat="1" applyFont="1" applyBorder="1" applyAlignment="1" applyProtection="1">
      <alignment vertical="center"/>
    </xf>
    <xf numFmtId="164" fontId="1" fillId="0" borderId="6" xfId="0" applyNumberFormat="1" applyFont="1" applyBorder="1" applyAlignment="1" applyProtection="1">
      <alignment horizontal="center" vertical="center"/>
    </xf>
    <xf numFmtId="0" fontId="1" fillId="0" borderId="0" xfId="0" applyFont="1" applyFill="1" applyBorder="1" applyAlignment="1" applyProtection="1">
      <alignment horizontal="center" vertical="center"/>
    </xf>
    <xf numFmtId="164" fontId="2" fillId="5" borderId="6" xfId="0" applyNumberFormat="1" applyFont="1" applyFill="1" applyBorder="1" applyAlignment="1" applyProtection="1">
      <alignment horizontal="center" vertical="center"/>
      <protection locked="0"/>
    </xf>
    <xf numFmtId="0" fontId="1" fillId="4" borderId="6"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7" fillId="0" borderId="6"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xf>
    <xf numFmtId="0" fontId="1" fillId="3" borderId="6" xfId="0" applyFont="1" applyFill="1" applyBorder="1" applyAlignment="1" applyProtection="1">
      <alignment horizontal="center" wrapText="1"/>
    </xf>
    <xf numFmtId="0" fontId="1" fillId="3" borderId="6" xfId="0" applyFont="1" applyFill="1" applyBorder="1" applyAlignment="1" applyProtection="1">
      <alignment horizontal="center"/>
    </xf>
    <xf numFmtId="0" fontId="1" fillId="3" borderId="7" xfId="0" applyFont="1" applyFill="1" applyBorder="1" applyAlignment="1" applyProtection="1">
      <alignment horizontal="center" vertical="center"/>
    </xf>
    <xf numFmtId="0" fontId="1" fillId="3" borderId="9" xfId="0" applyFont="1" applyFill="1" applyBorder="1" applyAlignment="1" applyProtection="1">
      <alignment horizontal="center" vertical="center"/>
    </xf>
    <xf numFmtId="0" fontId="1" fillId="4" borderId="6" xfId="0" applyFont="1" applyFill="1" applyBorder="1" applyAlignment="1" applyProtection="1">
      <alignment horizontal="center"/>
    </xf>
    <xf numFmtId="0" fontId="1" fillId="4" borderId="6" xfId="0" applyFont="1" applyFill="1" applyBorder="1" applyAlignment="1" applyProtection="1">
      <alignment horizontal="center" wrapText="1"/>
    </xf>
    <xf numFmtId="0" fontId="1" fillId="0" borderId="6"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protection locked="0"/>
    </xf>
    <xf numFmtId="0" fontId="6" fillId="0" borderId="7" xfId="0" applyFont="1" applyFill="1" applyBorder="1" applyAlignment="1" applyProtection="1">
      <alignment horizontal="center" vertical="center"/>
      <protection locked="0"/>
    </xf>
    <xf numFmtId="0" fontId="6" fillId="0" borderId="9" xfId="0" applyFont="1" applyFill="1" applyBorder="1" applyAlignment="1" applyProtection="1">
      <alignment horizontal="center" vertical="center"/>
      <protection locked="0"/>
    </xf>
    <xf numFmtId="0" fontId="4" fillId="0" borderId="13"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wrapText="1"/>
    </xf>
    <xf numFmtId="0" fontId="1" fillId="3" borderId="10"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1" fillId="3" borderId="0" xfId="0" applyFont="1" applyFill="1" applyBorder="1" applyAlignment="1" applyProtection="1">
      <alignment horizontal="center" vertical="center" wrapText="1"/>
    </xf>
    <xf numFmtId="0" fontId="1" fillId="3" borderId="11" xfId="0" applyFont="1" applyFill="1" applyBorder="1" applyAlignment="1" applyProtection="1">
      <alignment horizontal="center" vertical="center" wrapText="1"/>
    </xf>
    <xf numFmtId="0" fontId="1" fillId="3" borderId="3"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1" fillId="3" borderId="12"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6" fillId="0" borderId="9" xfId="0" applyFont="1" applyFill="1" applyBorder="1" applyAlignment="1" applyProtection="1">
      <alignment horizontal="center" vertical="center"/>
    </xf>
    <xf numFmtId="0" fontId="4" fillId="0" borderId="6"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protection locked="0"/>
    </xf>
    <xf numFmtId="0" fontId="1" fillId="4" borderId="7" xfId="0" applyFont="1" applyFill="1" applyBorder="1" applyAlignment="1" applyProtection="1">
      <alignment horizontal="center" vertical="center"/>
    </xf>
    <xf numFmtId="0" fontId="1" fillId="4" borderId="9" xfId="0" applyFont="1" applyFill="1" applyBorder="1" applyAlignment="1" applyProtection="1">
      <alignment horizontal="center" vertical="center"/>
    </xf>
    <xf numFmtId="0" fontId="3" fillId="2" borderId="6" xfId="0" applyFont="1" applyFill="1" applyBorder="1" applyAlignment="1" applyProtection="1">
      <alignment horizontal="center" vertical="center" wrapText="1"/>
    </xf>
    <xf numFmtId="0" fontId="1" fillId="3" borderId="6" xfId="0"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colors>
    <mruColors>
      <color rgb="FFFFFF99"/>
      <color rgb="FFE2F1FE"/>
      <color rgb="FFC1EFFF"/>
      <color rgb="FFFBD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48"/>
  <sheetViews>
    <sheetView showGridLines="0" tabSelected="1" topLeftCell="A13" zoomScaleNormal="100" workbookViewId="0">
      <selection activeCell="E24" sqref="E24"/>
    </sheetView>
  </sheetViews>
  <sheetFormatPr defaultColWidth="11.5546875" defaultRowHeight="14.4" x14ac:dyDescent="0.3"/>
  <cols>
    <col min="1" max="1" width="11.5546875" style="1"/>
    <col min="2" max="2" width="40.6640625" style="1" customWidth="1"/>
    <col min="3" max="3" width="29" style="1" customWidth="1"/>
    <col min="4" max="4" width="11.6640625" style="1" bestFit="1" customWidth="1"/>
    <col min="5" max="5" width="13.6640625" style="1" bestFit="1" customWidth="1"/>
    <col min="6" max="6" width="15" style="1" bestFit="1" customWidth="1"/>
    <col min="7" max="7" width="15.77734375" style="1" customWidth="1"/>
    <col min="8" max="8" width="13.6640625" style="1" bestFit="1" customWidth="1"/>
    <col min="9" max="9" width="30.21875" style="1" customWidth="1"/>
    <col min="10" max="16384" width="11.5546875" style="1"/>
  </cols>
  <sheetData>
    <row r="5" spans="2:9" ht="15" thickBot="1" x14ac:dyDescent="0.35"/>
    <row r="6" spans="2:9" ht="14.4" customHeight="1" x14ac:dyDescent="0.3">
      <c r="B6" s="37" t="s">
        <v>17</v>
      </c>
      <c r="C6" s="38"/>
      <c r="D6" s="38"/>
      <c r="E6" s="38"/>
      <c r="F6" s="38"/>
      <c r="G6" s="38"/>
      <c r="H6" s="38"/>
      <c r="I6" s="39"/>
    </row>
    <row r="7" spans="2:9" ht="14.4" customHeight="1" x14ac:dyDescent="0.3">
      <c r="B7" s="40"/>
      <c r="C7" s="41"/>
      <c r="D7" s="41"/>
      <c r="E7" s="41"/>
      <c r="F7" s="41"/>
      <c r="G7" s="41"/>
      <c r="H7" s="41"/>
      <c r="I7" s="42"/>
    </row>
    <row r="8" spans="2:9" ht="14.4" customHeight="1" x14ac:dyDescent="0.3">
      <c r="B8" s="40"/>
      <c r="C8" s="41"/>
      <c r="D8" s="41"/>
      <c r="E8" s="41"/>
      <c r="F8" s="41"/>
      <c r="G8" s="41"/>
      <c r="H8" s="41"/>
      <c r="I8" s="42"/>
    </row>
    <row r="9" spans="2:9" ht="14.4" customHeight="1" x14ac:dyDescent="0.3">
      <c r="B9" s="40"/>
      <c r="C9" s="41"/>
      <c r="D9" s="41"/>
      <c r="E9" s="41"/>
      <c r="F9" s="41"/>
      <c r="G9" s="41"/>
      <c r="H9" s="41"/>
      <c r="I9" s="42"/>
    </row>
    <row r="10" spans="2:9" ht="40.5" customHeight="1" thickBot="1" x14ac:dyDescent="0.35">
      <c r="B10" s="43"/>
      <c r="C10" s="44"/>
      <c r="D10" s="44"/>
      <c r="E10" s="44"/>
      <c r="F10" s="44"/>
      <c r="G10" s="44"/>
      <c r="H10" s="44"/>
      <c r="I10" s="45"/>
    </row>
    <row r="11" spans="2:9" ht="18" x14ac:dyDescent="0.35">
      <c r="B11" s="2"/>
      <c r="C11" s="2"/>
      <c r="D11" s="2"/>
      <c r="E11" s="2"/>
      <c r="F11" s="2"/>
      <c r="G11" s="2"/>
      <c r="H11" s="2"/>
      <c r="I11" s="2"/>
    </row>
    <row r="12" spans="2:9" ht="18" x14ac:dyDescent="0.35">
      <c r="B12" s="3"/>
      <c r="C12" s="4"/>
      <c r="D12" s="4"/>
      <c r="E12" s="4"/>
      <c r="F12" s="4"/>
      <c r="G12" s="4"/>
      <c r="H12" s="2"/>
      <c r="I12" s="2"/>
    </row>
    <row r="13" spans="2:9" ht="18" x14ac:dyDescent="0.35">
      <c r="B13" s="27" t="s">
        <v>0</v>
      </c>
      <c r="C13" s="27"/>
      <c r="D13" s="54" t="s">
        <v>2</v>
      </c>
      <c r="E13" s="26" t="s">
        <v>3</v>
      </c>
      <c r="F13" s="26" t="s">
        <v>4</v>
      </c>
      <c r="G13" s="26" t="s">
        <v>5</v>
      </c>
      <c r="H13" s="26" t="s">
        <v>6</v>
      </c>
      <c r="I13" s="2"/>
    </row>
    <row r="14" spans="2:9" ht="18" x14ac:dyDescent="0.35">
      <c r="B14" s="27" t="s">
        <v>1</v>
      </c>
      <c r="C14" s="27"/>
      <c r="D14" s="54"/>
      <c r="E14" s="27"/>
      <c r="F14" s="27"/>
      <c r="G14" s="27"/>
      <c r="H14" s="27"/>
      <c r="I14" s="2"/>
    </row>
    <row r="15" spans="2:9" ht="18" x14ac:dyDescent="0.35">
      <c r="B15" s="28" t="s">
        <v>18</v>
      </c>
      <c r="C15" s="29"/>
      <c r="D15" s="13">
        <v>15</v>
      </c>
      <c r="E15" s="12">
        <v>2860</v>
      </c>
      <c r="F15" s="12">
        <f>E15*D15</f>
        <v>42900</v>
      </c>
      <c r="G15" s="12">
        <f>F15*1.21</f>
        <v>51909</v>
      </c>
      <c r="H15" s="12">
        <f>G15-F15</f>
        <v>9009</v>
      </c>
      <c r="I15" s="2"/>
    </row>
    <row r="16" spans="2:9" ht="18" x14ac:dyDescent="0.35">
      <c r="B16" s="28" t="s">
        <v>19</v>
      </c>
      <c r="C16" s="29"/>
      <c r="D16" s="13">
        <v>1</v>
      </c>
      <c r="E16" s="12">
        <v>2360</v>
      </c>
      <c r="F16" s="12">
        <f>E16*D16</f>
        <v>2360</v>
      </c>
      <c r="G16" s="12">
        <f t="shared" ref="G16:G17" si="0">F16*1.21</f>
        <v>2855.6</v>
      </c>
      <c r="H16" s="12">
        <f t="shared" ref="H16:H17" si="1">G16-F16</f>
        <v>495.59999999999991</v>
      </c>
      <c r="I16" s="2"/>
    </row>
    <row r="17" spans="2:9" ht="18" x14ac:dyDescent="0.35">
      <c r="B17" s="28" t="s">
        <v>20</v>
      </c>
      <c r="C17" s="29"/>
      <c r="D17" s="13">
        <v>1</v>
      </c>
      <c r="E17" s="12">
        <v>1847.44</v>
      </c>
      <c r="F17" s="12">
        <f>E17*D17</f>
        <v>1847.44</v>
      </c>
      <c r="G17" s="12">
        <f t="shared" si="0"/>
        <v>2235.4023999999999</v>
      </c>
      <c r="H17" s="12">
        <f t="shared" si="1"/>
        <v>387.96239999999989</v>
      </c>
      <c r="I17" s="2"/>
    </row>
    <row r="18" spans="2:9" ht="18" x14ac:dyDescent="0.35">
      <c r="B18" s="28" t="s">
        <v>21</v>
      </c>
      <c r="C18" s="29"/>
      <c r="D18" s="13">
        <f>SUM(D15:D17)</f>
        <v>17</v>
      </c>
      <c r="E18" s="12"/>
      <c r="F18" s="14">
        <f>SUM(F15:F17)</f>
        <v>47107.44</v>
      </c>
      <c r="G18" s="14">
        <f>SUM(G15:G17)</f>
        <v>57000.002399999998</v>
      </c>
      <c r="H18" s="12">
        <f>SUM(H15:H17)</f>
        <v>9892.5624000000007</v>
      </c>
      <c r="I18" s="2"/>
    </row>
    <row r="19" spans="2:9" ht="18" x14ac:dyDescent="0.35">
      <c r="B19" s="5"/>
      <c r="C19" s="6"/>
      <c r="D19" s="6"/>
      <c r="E19" s="6"/>
      <c r="F19" s="6"/>
      <c r="G19" s="6"/>
      <c r="H19" s="2"/>
      <c r="I19" s="2"/>
    </row>
    <row r="20" spans="2:9" ht="18" x14ac:dyDescent="0.35">
      <c r="B20" s="30" t="s">
        <v>7</v>
      </c>
      <c r="C20" s="30"/>
      <c r="D20" s="22" t="s">
        <v>2</v>
      </c>
      <c r="E20" s="31" t="s">
        <v>3</v>
      </c>
      <c r="F20" s="31" t="s">
        <v>4</v>
      </c>
      <c r="G20" s="31" t="s">
        <v>5</v>
      </c>
      <c r="H20" s="31" t="s">
        <v>6</v>
      </c>
      <c r="I20" s="2"/>
    </row>
    <row r="21" spans="2:9" ht="18" x14ac:dyDescent="0.35">
      <c r="B21" s="30" t="s">
        <v>1</v>
      </c>
      <c r="C21" s="30"/>
      <c r="D21" s="22"/>
      <c r="E21" s="30"/>
      <c r="F21" s="30"/>
      <c r="G21" s="30"/>
      <c r="H21" s="30"/>
      <c r="I21" s="2"/>
    </row>
    <row r="22" spans="2:9" ht="18" x14ac:dyDescent="0.35">
      <c r="B22" s="51" t="s">
        <v>18</v>
      </c>
      <c r="C22" s="52"/>
      <c r="D22" s="13">
        <v>15</v>
      </c>
      <c r="E22" s="21">
        <v>0</v>
      </c>
      <c r="F22" s="15">
        <f>E22*D22</f>
        <v>0</v>
      </c>
      <c r="G22" s="15">
        <f>F22*1.21</f>
        <v>0</v>
      </c>
      <c r="H22" s="15">
        <f>G22-F22</f>
        <v>0</v>
      </c>
      <c r="I22" s="2"/>
    </row>
    <row r="23" spans="2:9" ht="18" x14ac:dyDescent="0.35">
      <c r="B23" s="51" t="s">
        <v>19</v>
      </c>
      <c r="C23" s="52"/>
      <c r="D23" s="13">
        <v>1</v>
      </c>
      <c r="E23" s="21">
        <v>0</v>
      </c>
      <c r="F23" s="15">
        <f>E23*D23</f>
        <v>0</v>
      </c>
      <c r="G23" s="15">
        <f t="shared" ref="G23:G24" si="2">F23*1.21</f>
        <v>0</v>
      </c>
      <c r="H23" s="15">
        <f t="shared" ref="H23:H24" si="3">G23-F23</f>
        <v>0</v>
      </c>
      <c r="I23" s="2"/>
    </row>
    <row r="24" spans="2:9" ht="18" x14ac:dyDescent="0.35">
      <c r="B24" s="51" t="s">
        <v>20</v>
      </c>
      <c r="C24" s="52"/>
      <c r="D24" s="13">
        <v>1</v>
      </c>
      <c r="E24" s="21">
        <v>0</v>
      </c>
      <c r="F24" s="15">
        <f>E24*D24</f>
        <v>0</v>
      </c>
      <c r="G24" s="15">
        <f t="shared" si="2"/>
        <v>0</v>
      </c>
      <c r="H24" s="15">
        <f t="shared" si="3"/>
        <v>0</v>
      </c>
      <c r="I24" s="2"/>
    </row>
    <row r="25" spans="2:9" ht="18" x14ac:dyDescent="0.35">
      <c r="B25" s="22" t="s">
        <v>21</v>
      </c>
      <c r="C25" s="22"/>
      <c r="D25" s="13">
        <f>SUM(D22:D24)</f>
        <v>17</v>
      </c>
      <c r="E25" s="12"/>
      <c r="F25" s="19">
        <f>SUM(F22:F24)</f>
        <v>0</v>
      </c>
      <c r="G25" s="19">
        <f>SUM(G22:G24)</f>
        <v>0</v>
      </c>
      <c r="H25" s="15">
        <f>SUM(H22:H24)</f>
        <v>0</v>
      </c>
      <c r="I25" s="2"/>
    </row>
    <row r="26" spans="2:9" ht="18" x14ac:dyDescent="0.35">
      <c r="B26" s="20"/>
      <c r="C26" s="20"/>
      <c r="D26" s="16"/>
      <c r="E26" s="17"/>
      <c r="F26" s="18"/>
      <c r="G26" s="18"/>
      <c r="H26" s="17"/>
      <c r="I26" s="2"/>
    </row>
    <row r="27" spans="2:9" ht="23.4" customHeight="1" x14ac:dyDescent="0.35">
      <c r="B27" s="23" t="s">
        <v>23</v>
      </c>
      <c r="C27" s="23"/>
      <c r="D27" s="23"/>
      <c r="E27" s="23"/>
      <c r="F27" s="23"/>
      <c r="G27" s="23"/>
      <c r="H27" s="23"/>
      <c r="I27" s="2"/>
    </row>
    <row r="28" spans="2:9" ht="18" customHeight="1" x14ac:dyDescent="0.3">
      <c r="B28" s="24" t="s">
        <v>22</v>
      </c>
      <c r="C28" s="25"/>
      <c r="D28" s="25"/>
      <c r="E28" s="25"/>
      <c r="F28" s="25"/>
      <c r="G28" s="25"/>
      <c r="H28" s="25"/>
      <c r="I28" s="25"/>
    </row>
    <row r="29" spans="2:9" ht="18" customHeight="1" x14ac:dyDescent="0.3">
      <c r="B29" s="25"/>
      <c r="C29" s="25"/>
      <c r="D29" s="25"/>
      <c r="E29" s="25"/>
      <c r="F29" s="25"/>
      <c r="G29" s="25"/>
      <c r="H29" s="25"/>
      <c r="I29" s="25"/>
    </row>
    <row r="30" spans="2:9" ht="18" customHeight="1" x14ac:dyDescent="0.3">
      <c r="B30" s="25"/>
      <c r="C30" s="25"/>
      <c r="D30" s="25"/>
      <c r="E30" s="25"/>
      <c r="F30" s="25"/>
      <c r="G30" s="25"/>
      <c r="H30" s="25"/>
      <c r="I30" s="25"/>
    </row>
    <row r="31" spans="2:9" ht="18" customHeight="1" x14ac:dyDescent="0.3">
      <c r="B31" s="25"/>
      <c r="C31" s="25"/>
      <c r="D31" s="25"/>
      <c r="E31" s="25"/>
      <c r="F31" s="25"/>
      <c r="G31" s="25"/>
      <c r="H31" s="25"/>
      <c r="I31" s="25"/>
    </row>
    <row r="32" spans="2:9" ht="18" customHeight="1" x14ac:dyDescent="0.3">
      <c r="B32" s="25"/>
      <c r="C32" s="25"/>
      <c r="D32" s="25"/>
      <c r="E32" s="25"/>
      <c r="F32" s="25"/>
      <c r="G32" s="25"/>
      <c r="H32" s="25"/>
      <c r="I32" s="25"/>
    </row>
    <row r="33" spans="2:9" ht="18" x14ac:dyDescent="0.35">
      <c r="B33" s="20"/>
      <c r="C33" s="20"/>
      <c r="D33" s="16"/>
      <c r="E33" s="17"/>
      <c r="F33" s="18"/>
      <c r="G33" s="18"/>
      <c r="H33" s="17"/>
      <c r="I33" s="2"/>
    </row>
    <row r="34" spans="2:9" ht="14.4" customHeight="1" x14ac:dyDescent="0.3">
      <c r="B34" s="49" t="s">
        <v>9</v>
      </c>
      <c r="C34" s="49"/>
      <c r="D34" s="7" t="s">
        <v>10</v>
      </c>
      <c r="E34" s="53" t="s">
        <v>16</v>
      </c>
      <c r="F34" s="53"/>
      <c r="G34" s="53"/>
      <c r="H34" s="53"/>
      <c r="I34" s="53"/>
    </row>
    <row r="35" spans="2:9" ht="18" x14ac:dyDescent="0.3">
      <c r="B35" s="50"/>
      <c r="C35" s="50"/>
      <c r="D35" s="9"/>
      <c r="E35" s="53"/>
      <c r="F35" s="53"/>
      <c r="G35" s="53"/>
      <c r="H35" s="53"/>
      <c r="I35" s="53"/>
    </row>
    <row r="36" spans="2:9" ht="18" x14ac:dyDescent="0.3">
      <c r="B36" s="46"/>
      <c r="C36" s="47"/>
      <c r="D36" s="48"/>
      <c r="E36" s="53"/>
      <c r="F36" s="53"/>
      <c r="G36" s="53"/>
      <c r="H36" s="53"/>
      <c r="I36" s="53"/>
    </row>
    <row r="37" spans="2:9" ht="18" x14ac:dyDescent="0.3">
      <c r="B37" s="8" t="s">
        <v>8</v>
      </c>
      <c r="C37" s="33"/>
      <c r="D37" s="33"/>
      <c r="E37" s="53"/>
      <c r="F37" s="53"/>
      <c r="G37" s="53"/>
      <c r="H37" s="53"/>
      <c r="I37" s="53"/>
    </row>
    <row r="38" spans="2:9" ht="18" x14ac:dyDescent="0.3">
      <c r="B38" s="8" t="s">
        <v>11</v>
      </c>
      <c r="C38" s="33"/>
      <c r="D38" s="33"/>
      <c r="E38" s="53"/>
      <c r="F38" s="53"/>
      <c r="G38" s="53"/>
      <c r="H38" s="53"/>
      <c r="I38" s="53"/>
    </row>
    <row r="39" spans="2:9" ht="18" x14ac:dyDescent="0.3">
      <c r="B39" s="10"/>
      <c r="C39" s="34"/>
      <c r="D39" s="35"/>
      <c r="E39" s="53"/>
      <c r="F39" s="53"/>
      <c r="G39" s="53"/>
      <c r="H39" s="53"/>
      <c r="I39" s="53"/>
    </row>
    <row r="40" spans="2:9" ht="18" x14ac:dyDescent="0.3">
      <c r="B40" s="8" t="s">
        <v>12</v>
      </c>
      <c r="C40" s="33"/>
      <c r="D40" s="33"/>
      <c r="E40" s="53"/>
      <c r="F40" s="53"/>
      <c r="G40" s="53"/>
      <c r="H40" s="53"/>
      <c r="I40" s="53"/>
    </row>
    <row r="41" spans="2:9" ht="18" x14ac:dyDescent="0.3">
      <c r="B41" s="8" t="s">
        <v>13</v>
      </c>
      <c r="C41" s="33"/>
      <c r="D41" s="33"/>
      <c r="E41" s="53"/>
      <c r="F41" s="53"/>
      <c r="G41" s="53"/>
      <c r="H41" s="53"/>
      <c r="I41" s="53"/>
    </row>
    <row r="42" spans="2:9" ht="37.200000000000003" customHeight="1" x14ac:dyDescent="0.3">
      <c r="B42" s="10"/>
      <c r="C42" s="34"/>
      <c r="D42" s="35"/>
      <c r="E42" s="53"/>
      <c r="F42" s="53"/>
      <c r="G42" s="53"/>
      <c r="H42" s="53"/>
      <c r="I42" s="53"/>
    </row>
    <row r="43" spans="2:9" ht="65.400000000000006" customHeight="1" x14ac:dyDescent="0.3">
      <c r="B43" s="11" t="s">
        <v>14</v>
      </c>
      <c r="C43" s="36"/>
      <c r="D43" s="36"/>
      <c r="E43" s="53"/>
      <c r="F43" s="53"/>
      <c r="G43" s="53"/>
      <c r="H43" s="53"/>
      <c r="I43" s="53"/>
    </row>
    <row r="44" spans="2:9" ht="14.4" customHeight="1" x14ac:dyDescent="0.3">
      <c r="B44" s="32" t="s">
        <v>15</v>
      </c>
      <c r="C44" s="32"/>
      <c r="D44" s="32"/>
      <c r="E44" s="32"/>
      <c r="F44" s="32"/>
      <c r="G44" s="32"/>
      <c r="H44" s="32"/>
      <c r="I44" s="32"/>
    </row>
    <row r="45" spans="2:9" x14ac:dyDescent="0.3">
      <c r="B45" s="32"/>
      <c r="C45" s="32"/>
      <c r="D45" s="32"/>
      <c r="E45" s="32"/>
      <c r="F45" s="32"/>
      <c r="G45" s="32"/>
      <c r="H45" s="32"/>
      <c r="I45" s="32"/>
    </row>
    <row r="46" spans="2:9" x14ac:dyDescent="0.3">
      <c r="B46" s="32"/>
      <c r="C46" s="32"/>
      <c r="D46" s="32"/>
      <c r="E46" s="32"/>
      <c r="F46" s="32"/>
      <c r="G46" s="32"/>
      <c r="H46" s="32"/>
      <c r="I46" s="32"/>
    </row>
    <row r="47" spans="2:9" x14ac:dyDescent="0.3">
      <c r="B47" s="32"/>
      <c r="C47" s="32"/>
      <c r="D47" s="32"/>
      <c r="E47" s="32"/>
      <c r="F47" s="32"/>
      <c r="G47" s="32"/>
      <c r="H47" s="32"/>
      <c r="I47" s="32"/>
    </row>
    <row r="48" spans="2:9" ht="74.400000000000006" customHeight="1" x14ac:dyDescent="0.3">
      <c r="B48" s="32"/>
      <c r="C48" s="32"/>
      <c r="D48" s="32"/>
      <c r="E48" s="32"/>
      <c r="F48" s="32"/>
      <c r="G48" s="32"/>
      <c r="H48" s="32"/>
      <c r="I48" s="32"/>
    </row>
  </sheetData>
  <sheetProtection algorithmName="SHA-512" hashValue="qO9/GJzX82KDjZbGM/Ywil+BH5eFcBMjSdUX/IOjBBVwlVI+lS2lvwi/USyZk3bo1PLmWbTXj3VOo9HCF+fcqA==" saltValue="65zqGOfLGIoho9zxnykrIw==" spinCount="100000" sheet="1" selectLockedCells="1"/>
  <mergeCells count="37">
    <mergeCell ref="B6:I10"/>
    <mergeCell ref="B36:D36"/>
    <mergeCell ref="C37:D37"/>
    <mergeCell ref="C38:D38"/>
    <mergeCell ref="C39:D39"/>
    <mergeCell ref="B34:C34"/>
    <mergeCell ref="B35:C35"/>
    <mergeCell ref="B23:C23"/>
    <mergeCell ref="B24:C24"/>
    <mergeCell ref="B22:C22"/>
    <mergeCell ref="E34:I43"/>
    <mergeCell ref="G13:G14"/>
    <mergeCell ref="B13:C13"/>
    <mergeCell ref="B14:C14"/>
    <mergeCell ref="D13:D14"/>
    <mergeCell ref="B21:C21"/>
    <mergeCell ref="B44:I48"/>
    <mergeCell ref="C40:D40"/>
    <mergeCell ref="C41:D41"/>
    <mergeCell ref="C42:D42"/>
    <mergeCell ref="C43:D43"/>
    <mergeCell ref="B25:C25"/>
    <mergeCell ref="B27:H27"/>
    <mergeCell ref="B28:I32"/>
    <mergeCell ref="H13:H14"/>
    <mergeCell ref="B15:C15"/>
    <mergeCell ref="B16:C16"/>
    <mergeCell ref="B17:C17"/>
    <mergeCell ref="B18:C18"/>
    <mergeCell ref="B20:C20"/>
    <mergeCell ref="D20:D21"/>
    <mergeCell ref="E20:E21"/>
    <mergeCell ref="F20:F21"/>
    <mergeCell ref="G20:G21"/>
    <mergeCell ref="H20:H21"/>
    <mergeCell ref="E13:E14"/>
    <mergeCell ref="F13:F14"/>
  </mergeCells>
  <dataValidations count="1">
    <dataValidation type="decimal" operator="lessThanOrEqual" allowBlank="1" showInputMessage="1" showErrorMessage="1" error="S'ha superat l'import de licitació" sqref="E22:E24">
      <formula1>E15</formula1>
    </dataValidation>
  </dataValidations>
  <pageMargins left="0.70866141732283472" right="0.70866141732283472" top="0.74803149606299213" bottom="0.74803149606299213" header="0.31496062992125984" footer="0.31496062992125984"/>
  <pageSetup paperSize="9" scale="45" orientation="portrait" horizontalDpi="1200" verticalDpi="12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Hoja1</vt:lpstr>
      <vt:lpstr>Hoja1!Àrea_d'impressió</vt:lpstr>
    </vt:vector>
  </TitlesOfParts>
  <Company>CTTI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Lidia Puigdemasa Soto</cp:lastModifiedBy>
  <cp:lastPrinted>2024-12-18T12:03:24Z</cp:lastPrinted>
  <dcterms:created xsi:type="dcterms:W3CDTF">2023-02-23T12:52:51Z</dcterms:created>
  <dcterms:modified xsi:type="dcterms:W3CDTF">2024-12-19T09:42:41Z</dcterms:modified>
</cp:coreProperties>
</file>