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5\2. LICITACIONS\NSE00004_2024\02. Plecs\"/>
    </mc:Choice>
  </mc:AlternateContent>
  <bookViews>
    <workbookView xWindow="0" yWindow="0" windowWidth="19200" windowHeight="6600"/>
  </bookViews>
  <sheets>
    <sheet name="Model CAT" sheetId="2" r:id="rId1"/>
  </sheets>
  <calcPr calcId="152511" concurrentCalc="0"/>
</workbook>
</file>

<file path=xl/calcChain.xml><?xml version="1.0" encoding="utf-8"?>
<calcChain xmlns="http://schemas.openxmlformats.org/spreadsheetml/2006/main">
  <c r="J20" i="2" l="1"/>
  <c r="G20" i="2"/>
  <c r="D11" i="2"/>
  <c r="D10" i="2"/>
  <c r="D9" i="2"/>
  <c r="D8" i="2"/>
  <c r="D7" i="2"/>
</calcChain>
</file>

<file path=xl/sharedStrings.xml><?xml version="1.0" encoding="utf-8"?>
<sst xmlns="http://schemas.openxmlformats.org/spreadsheetml/2006/main" count="31" uniqueCount="30">
  <si>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</si>
  <si>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</si>
  <si>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</si>
  <si>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</si>
  <si>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</si>
  <si>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</si>
  <si>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</si>
  <si>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</si>
  <si>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</si>
  <si>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</si>
  <si>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</si>
  <si>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</si>
  <si>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</si>
  <si>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</si>
  <si>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</si>
  <si>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</si>
  <si>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</si>
  <si>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</si>
  <si>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</si>
  <si>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</si>
  <si>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</si>
  <si>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</si>
  <si>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</si>
  <si>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</si>
  <si>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</si>
  <si>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NSE00004/2024</t>
  </si>
  <si>
    <t>Inscripció a la Fira 4YFN de l’any 2026, lloguer d’espais d’exhibició i presentació d’altres serveis complementaris</t>
  </si>
  <si>
    <t>Oferta econòmica</t>
  </si>
  <si>
    <t>Preu (€)</t>
  </si>
  <si>
    <t>EUR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</si>
</sst>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0">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sz val="10"/>
      <name val="Arial"/>
    </font>
    <font>
      <sz val="9"/>
      <color rgb="FF000000"/>
      <name val="Arial"/>
      <family val="2"/>
      <scheme val="minor"/>
    </font>
    <font>
      <sz val="10"/>
      <color theme="1"/>
      <name val="Arial"/>
      <family val="2"/>
      <scheme val="minor"/>
    </font>
  </fonts>
  <fills count="5">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B6D7A8"/>
        <bgColor rgb="FFB6D7A8"/>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7" fillId="0" borderId="4" xfId="0" applyFont="1" applyBorder="1"/>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7" fillId="0" borderId="3" xfId="0" applyFont="1" applyBorder="1"/>
    <xf numFmtId="0" fontId="1" fillId="4" borderId="2" xfId="0" applyFont="1" applyFill="1" applyBorder="1" applyAlignment="1">
      <alignment horizontal="center"/>
    </xf>
    <xf numFmtId="0" fontId="8" fillId="0" borderId="0" xfId="0" applyFont="1" applyAlignment="1">
      <alignment wrapText="1"/>
    </xf>
    <xf numFmtId="0" fontId="9" fillId="0" borderId="1" xfId="0" applyFont="1" applyBorder="1" applyAlignment="1">
      <alignment vertical="center"/>
    </xf>
    <xf numFmtId="0" fontId="9" fillId="0" borderId="1" xfId="0" applyFont="1" applyBorder="1" applyAlignment="1">
      <alignment horizontal="center" vertical="center"/>
    </xf>
  </cellXfs>
  <cellStyles count="1">
    <cellStyle name="Normal" xfId="0" builtinId="0"/>
  </cellStyles>
  <dxfs count="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30"/>
  <sheetViews>
    <sheetView tabSelected="1" topLeftCell="A13" zoomScale="77" workbookViewId="0">
      <selection activeCell="D20" sqref="D20"/>
    </sheetView>
  </sheetViews>
  <sheetFormatPr defaultColWidth="12.54296875" defaultRowHeight="15.75" customHeight="1"/>
  <cols>
    <col min="1" max="1" width="2.26953125" customWidth="1"/>
    <col min="2" max="2" width="57.54296875" customWidth="1"/>
    <col min="3" max="4" width="29.81640625" customWidth="1"/>
    <col min="5" max="5" width="14.453125" customWidth="1"/>
    <col min="6" max="6" width="24.81640625" customWidth="1"/>
    <col min="7" max="7" width="14.453125" customWidth="1"/>
    <col min="8" max="8" width="9.7265625" bestFit="1" customWidth="1"/>
    <col min="9" max="9" width="20.54296875" bestFit="1" customWidth="1"/>
    <col min="10" max="10" width="35.26953125" customWidth="1"/>
  </cols>
  <sheetData>
    <row r="3" spans="2:10" ht="13">
      <c r="B3" s="27" t="s">
        <v>0</v>
      </c>
      <c r="C3" s="28"/>
      <c r="D3" s="28"/>
      <c r="E3" s="28"/>
      <c r="F3" s="28"/>
      <c r="G3" s="28"/>
      <c r="H3" s="28"/>
      <c r="I3" s="28"/>
      <c r="J3" s="28"/>
    </row>
    <row r="4" spans="2:10" ht="13">
      <c r="B4" s="27" t="s">
        <v>1</v>
      </c>
      <c r="C4" s="28"/>
      <c r="D4" s="28"/>
      <c r="E4" s="28"/>
      <c r="F4" s="28"/>
      <c r="G4" s="28"/>
      <c r="H4" s="28"/>
      <c r="I4" s="28"/>
      <c r="J4" s="28"/>
    </row>
    <row r="5" spans="2:10" ht="15.75" customHeight="1">
      <c r="B5" s="1"/>
    </row>
    <row r="6" spans="2:10" ht="13">
      <c r="B6" s="4" t="s">
        <v>6</v>
      </c>
      <c r="C6" s="5" t="s">
        <v>7</v>
      </c>
      <c r="D6" s="5" t="s">
        <v>8</v>
      </c>
    </row>
    <row r="7" spans="2:10" ht="13">
      <c r="B7" s="11" t="s">
        <v>9</v>
      </c>
      <c r="C7" s="21"/>
      <c r="D7" s="12" t="str">
        <f t="shared" ref="D7:D9" si="0">IF(C7="","Pendent incloure informació","")</f>
        <v>Pendent incloure informació</v>
      </c>
    </row>
    <row r="8" spans="2:10" ht="13">
      <c r="B8" s="11" t="s">
        <v>10</v>
      </c>
      <c r="C8" s="21"/>
      <c r="D8" s="12" t="str">
        <f t="shared" si="0"/>
        <v>Pendent incloure informació</v>
      </c>
    </row>
    <row r="9" spans="2:10" ht="13">
      <c r="B9" s="13" t="s">
        <v>11</v>
      </c>
      <c r="C9" s="22"/>
      <c r="D9" s="12" t="str">
        <f t="shared" si="0"/>
        <v>Pendent incloure informació</v>
      </c>
      <c r="I9" s="1"/>
    </row>
    <row r="10" spans="2:10" ht="13">
      <c r="B10" s="13" t="s">
        <v>12</v>
      </c>
      <c r="C10" s="22"/>
      <c r="D10" s="12" t="str">
        <f t="shared" ref="D10:D11" si="1">IF(AND(C10="",$C$9="representació de l' empresa"),"Pendent incloure informació","")</f>
        <v/>
      </c>
      <c r="I10" s="1"/>
    </row>
    <row r="11" spans="2:10" ht="13">
      <c r="B11" s="13" t="s">
        <v>13</v>
      </c>
      <c r="C11" s="22"/>
      <c r="D11" s="12" t="str">
        <f t="shared" si="1"/>
        <v/>
      </c>
      <c r="I11" s="1"/>
    </row>
    <row r="12" spans="2:10" ht="46.5">
      <c r="B12" s="13" t="s">
        <v>14</v>
      </c>
      <c r="C12" s="33" t="s">
        <v>26</v>
      </c>
      <c r="D12" s="14"/>
      <c r="E12" s="2"/>
      <c r="F12" s="2"/>
      <c r="G12" s="2"/>
      <c r="H12" s="2"/>
      <c r="I12" s="1"/>
    </row>
    <row r="13" spans="2:10" ht="13">
      <c r="B13" s="13" t="s">
        <v>15</v>
      </c>
      <c r="C13" s="23" t="s">
        <v>25</v>
      </c>
      <c r="D13" s="14"/>
      <c r="E13" s="2"/>
      <c r="F13" s="2"/>
      <c r="G13" s="2"/>
      <c r="H13" s="2"/>
      <c r="I13" s="1"/>
    </row>
    <row r="14" spans="2:10" ht="15.75" customHeight="1">
      <c r="B14" s="2"/>
      <c r="C14" s="2"/>
      <c r="D14" s="2"/>
      <c r="E14" s="2"/>
      <c r="F14" s="2"/>
      <c r="G14" s="2"/>
      <c r="H14" s="2"/>
      <c r="I14" s="1"/>
    </row>
    <row r="15" spans="2:10" ht="53.15" customHeight="1">
      <c r="B15" s="29" t="s">
        <v>24</v>
      </c>
      <c r="C15" s="29"/>
      <c r="D15" s="29"/>
      <c r="E15" s="29"/>
      <c r="F15" s="29"/>
      <c r="G15" s="29"/>
      <c r="H15" s="29"/>
    </row>
    <row r="16" spans="2:10" ht="13">
      <c r="B16" s="3"/>
    </row>
    <row r="17" spans="2:10" ht="13">
      <c r="B17" s="3"/>
    </row>
    <row r="18" spans="2:10" ht="13">
      <c r="B18" s="3"/>
      <c r="C18" s="30" t="s">
        <v>16</v>
      </c>
      <c r="D18" s="31"/>
      <c r="E18" s="24"/>
      <c r="F18" s="32" t="s">
        <v>17</v>
      </c>
      <c r="G18" s="31"/>
      <c r="H18" s="31"/>
      <c r="I18" s="24"/>
    </row>
    <row r="19" spans="2:10" ht="15.75" customHeight="1">
      <c r="B19" s="15" t="s">
        <v>2</v>
      </c>
      <c r="C19" s="16" t="s">
        <v>18</v>
      </c>
      <c r="D19" s="16" t="s">
        <v>19</v>
      </c>
      <c r="E19" s="16" t="s">
        <v>20</v>
      </c>
      <c r="F19" s="16" t="s">
        <v>21</v>
      </c>
      <c r="G19" s="16" t="s">
        <v>20</v>
      </c>
      <c r="H19" s="16" t="s">
        <v>22</v>
      </c>
      <c r="I19" s="16" t="s">
        <v>23</v>
      </c>
      <c r="J19" s="16" t="s">
        <v>3</v>
      </c>
    </row>
    <row r="20" spans="2:10" ht="46" customHeight="1">
      <c r="B20" s="34" t="s">
        <v>27</v>
      </c>
      <c r="C20" s="6" t="s">
        <v>28</v>
      </c>
      <c r="D20" s="17">
        <v>38000</v>
      </c>
      <c r="E20" s="35" t="s">
        <v>29</v>
      </c>
      <c r="F20" s="20"/>
      <c r="G20" s="18" t="str">
        <f t="shared" ref="G20" si="2">E20</f>
        <v>EUR</v>
      </c>
      <c r="H20" s="20"/>
      <c r="I20" s="20"/>
      <c r="J20" s="7" t="str">
        <f t="shared" ref="J20" si="3">IF(F20="","Pendent incloure import ofertat.S'han d'informar tots els conceptes que componen l'oferta",IF(C20="Preu (€)",IF(F20&gt;D20,"L'import indicat supera el preu màxim admès. Aquest fet suposarà l'exclusió del procediment de licitació",""),IF(C20="Percentatge (%) de recàrrec",IF(F20&gt;D20,"El percentatge indicat supera el percentatge màxim admès. Aquest fet suposarà l'exclusió del procediment de licitació",""),(IF(C20="Percentatge (%) de descompte",IF(F20&lt;D20,"El percentatge indicat és inferior al percentatge mínim admès. Aquest fet suposarà l'exclusió del procediment de licitació",""),IF(F20="","Pendent incloure import ofertat.S'han d'informar tots els conceptes que componen l'oferta",IF(C20="Preu ($)",IF(F20&gt;D20,"L'import indicat supera el preu màxim admès. Aquest fet suposarà l'exclusió del procediment de licitació",""))))))))</f>
        <v>Pendent incloure import ofertat.S'han d'informar tots els conceptes que componen l'oferta</v>
      </c>
    </row>
    <row r="23" spans="2:10" ht="37.5" customHeight="1">
      <c r="B23" s="19" t="s">
        <v>4</v>
      </c>
    </row>
    <row r="24" spans="2:10" ht="13">
      <c r="B24" s="8"/>
    </row>
    <row r="25" spans="2:10" ht="50.15" customHeight="1">
      <c r="B25" s="25" t="s">
        <v>5</v>
      </c>
      <c r="C25" s="26"/>
      <c r="D25" s="26"/>
      <c r="E25" s="26"/>
      <c r="F25" s="26"/>
      <c r="G25" s="26"/>
      <c r="H25" s="26"/>
    </row>
    <row r="28" spans="2:10" ht="12.5">
      <c r="B28" s="9"/>
    </row>
    <row r="29" spans="2:10" ht="15.5">
      <c r="B29" s="10"/>
    </row>
    <row r="30" spans="2:10" ht="12.5">
      <c r="B30" s="9"/>
    </row>
  </sheetData>
  <sheetProtection algorithmName="SHA-512" hashValue="cPSLrYPTyY7nSk18+JoAA2ycAVUGynI48Iq3EWsx+6/YdFJkMtjMbuZcOGO9KrdBDC9UJbqJjJHK08AkDY4uyQ==" saltValue="a52eO1l3J5qWius3AizugA==" spinCount="100000" sheet="1" objects="1" scenarios="1"/>
  <mergeCells count="6">
    <mergeCell ref="B25:H25"/>
    <mergeCell ref="B3:J3"/>
    <mergeCell ref="B4:J4"/>
    <mergeCell ref="B15:H15"/>
    <mergeCell ref="C18:E18"/>
    <mergeCell ref="F18:I18"/>
  </mergeCells>
  <conditionalFormatting sqref="D7:F11">
    <cfRule type="cellIs" dxfId="3" priority="1" operator="equal">
      <formula>"Correcte"</formula>
    </cfRule>
  </conditionalFormatting>
  <conditionalFormatting sqref="D7:F11">
    <cfRule type="cellIs" dxfId="2" priority="2" operator="equal">
      <formula>"Pendent incloure informació"</formula>
    </cfRule>
  </conditionalFormatting>
  <conditionalFormatting sqref="J20">
    <cfRule type="cellIs" dxfId="1" priority="3" operator="equal">
      <formula>"Correcte"</formula>
    </cfRule>
  </conditionalFormatting>
  <conditionalFormatting sqref="J20">
    <cfRule type="notContainsBlanks" dxfId="0" priority="4">
      <formula>LEN(TRIM(J20))&gt;0</formula>
    </cfRule>
  </conditionalFormatting>
  <dataValidations count="3">
    <dataValidation type="list" allowBlank="1" showErrorMessage="1" sqref="C20">
      <formula1>"Preu (€),Percentatge (%) de recàrrec,Percentatge (%) de descompte,Preu ($)"</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0 H20:I20">
      <formula1>AND(F20&lt;&gt;"",LEN(RIGHT(F20,LEN(F20)-IFERROR(FIND(",",F20),LEN(F20))))&lt;=2)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Júlia Pelejà Bonfill</cp:lastModifiedBy>
  <dcterms:created xsi:type="dcterms:W3CDTF">2024-06-26T14:18:40Z</dcterms:created>
  <dcterms:modified xsi:type="dcterms:W3CDTF">2024-12-12T10:22:39Z</dcterms:modified>
</cp:coreProperties>
</file>