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recercaclinicidibaps.sharepoint.com/sites/GestDocCP/Documents compartits/0. ADQUISICIONS/LICITACIONS/FCRB Licita dd 2002/2024/F24.014CH Proj implantac RP RRHH/"/>
    </mc:Choice>
  </mc:AlternateContent>
  <xr:revisionPtr revIDLastSave="702" documentId="14_{85488EDF-39A9-424A-B1D5-2B21F78C1566}" xr6:coauthVersionLast="47" xr6:coauthVersionMax="47" xr10:uidLastSave="{523344DF-EBDB-4A48-A838-C655D540E484}"/>
  <bookViews>
    <workbookView xWindow="-28920" yWindow="-120" windowWidth="29040" windowHeight="15720" activeTab="1" xr2:uid="{D7B0DB61-A55A-4C18-A410-D0F1989F96DC}"/>
  </bookViews>
  <sheets>
    <sheet name="Criterios subjetivos" sheetId="1" r:id="rId1"/>
    <sheet name="Criterios objetivos" sheetId="3" r:id="rId2"/>
  </sheets>
  <definedNames>
    <definedName name="_xlnm.Print_Area" localSheetId="1">'Criterios objetivos'!$B$14:$F$22</definedName>
    <definedName name="_xlnm.Print_Area" localSheetId="0">'Criterios subjetivos'!$B$11:$E$43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D22" i="3"/>
  <c r="D12" i="3"/>
  <c r="D23" i="3" l="1"/>
</calcChain>
</file>

<file path=xl/sharedStrings.xml><?xml version="1.0" encoding="utf-8"?>
<sst xmlns="http://schemas.openxmlformats.org/spreadsheetml/2006/main" count="97" uniqueCount="89">
  <si>
    <t>Lectura OCR</t>
  </si>
  <si>
    <t>CRITERIS AVALUABLES MITJANÇANT L'APLICACIÓ DE FÒRMULES AUTOMÀTIQUES</t>
  </si>
  <si>
    <t xml:space="preserve"> </t>
  </si>
  <si>
    <t>CRITERIS D'ADJUDICACIÓ AVALUABLES MITJANÇANT JUDICI DE VALOR</t>
  </si>
  <si>
    <t>F24.014CH -SERVEI D'ADQUISICIÓ, IMPLANTACIÓ I MANTENIMENT D'UNA SOLUCIÓ D'ERP PER RRHH, PER A LA FUNDACIO DE RECERCA CLÍNIC BARCELONA - INSTITUT D’INVESTIGACIONS BIOMÈDIQUES AUGUST PI I SUNYER (FRCB-IDIBAPS)</t>
  </si>
  <si>
    <t>Puntuació mínima necessària per seguir en el procediment d'adjudicació = 24,5 punts</t>
  </si>
  <si>
    <t>CRITERIS</t>
  </si>
  <si>
    <t>DESCRIPCIÓ</t>
  </si>
  <si>
    <t>PUNTUACIÓ MÀXIMA</t>
  </si>
  <si>
    <t>PONDERACIÓ</t>
  </si>
  <si>
    <t>A. Criteris d'adjudicació no quantificables de forma automàtica (SOBRE B)</t>
  </si>
  <si>
    <t>A1. Solució (2.1 PPT)</t>
  </si>
  <si>
    <t>Requeriments generals (2.1.1 PPT)</t>
  </si>
  <si>
    <t>Requeriments de gestió d'usuaris (2.1.2 PPT)</t>
  </si>
  <si>
    <t>Requeriments d'administració i gestió de personal (2.1.3 PPT)</t>
  </si>
  <si>
    <t>Requeriments del procés de selecció del sector públic (2.1.4 PPT)</t>
  </si>
  <si>
    <t>Requeriments del procés de contractació (2.1.5 PPT)</t>
  </si>
  <si>
    <t>Requeriments de gestió del temps (2.1.6 PPT)</t>
  </si>
  <si>
    <t>Requeriments del procés de nòmines (2.1.7 PPT)</t>
  </si>
  <si>
    <t>Requeriments de formació (2.1.8 PPT)</t>
  </si>
  <si>
    <t>Altres requeriments funcionals (2.1.9 PPT)</t>
  </si>
  <si>
    <t>Requeriments dexplotació de dades (2.1.10 PPT)</t>
  </si>
  <si>
    <t>Requeriments darquitectura tecnològica i infraestructura (2.1.11 PPT)</t>
  </si>
  <si>
    <t>Flexibilitat per part de l'usuari per modificar plantilles (exemple: format de nòmines)</t>
  </si>
  <si>
    <t>Es valorarà, la comunicació amb la Fundació Estatal per a la Formació a l'Ocupació (FUNDAE) per a la corresponent gestió de bonificacions, de tal manera que les activitats de Formació realitzades a FRCB-IDIBAPS puguin ser bonificades a Fundae, en cas que apliqui</t>
  </si>
  <si>
    <t>A2. Integració i migració (2.2 PPT)</t>
  </si>
  <si>
    <t>Requeriments dintegració de sistemes (2.2.1 PPT)</t>
  </si>
  <si>
    <t>Requeriments de migració de dades (2.2.2 PPT)</t>
  </si>
  <si>
    <t>A3. Projecte d'implantació (2.3 PPT)</t>
  </si>
  <si>
    <t>Metodologia (2.3.1 PPT)</t>
  </si>
  <si>
    <t>Pla de projecte (2.3.2 PPT)</t>
  </si>
  <si>
    <t>Equip de treball (2.3.3 PPT)</t>
  </si>
  <si>
    <t>Gestió del canvi (2.3.5 PPT)</t>
  </si>
  <si>
    <t>Lliurables (2.3.6 PPT)</t>
  </si>
  <si>
    <t>Garantia (2.3.7 PPT)</t>
  </si>
  <si>
    <t>Metodologia de treball i mecanismes de control i seguiment</t>
  </si>
  <si>
    <t>Planificació proposada per a l'execució del projecte:
-Fases
-Tasques
-Fites
-Equip de treball per a cada fase
Es valorarà la millora i la reducció dels temps d'implantació de la solució, tenint en compte els punts exposats en aquest apartat.</t>
  </si>
  <si>
    <t>Pla de gestió del canvi</t>
  </si>
  <si>
    <t>Documentació lliurada</t>
  </si>
  <si>
    <t>Proposta de garantia</t>
  </si>
  <si>
    <t>A4. Serveis de manteniment i suport (2.4 PPT)</t>
  </si>
  <si>
    <t>Operació i explotació de la plataforma (2.4.1 PPT)</t>
  </si>
  <si>
    <t>Manteniment de la solució (2.4.2 PPT)</t>
  </si>
  <si>
    <t>Suport a usuaris (2.4.3 PPT)</t>
  </si>
  <si>
    <t>Manteniment evolutiu (2.4.4 PPT)</t>
  </si>
  <si>
    <t>Detall dels serveis que duu a terme per a l'operació i l'explotació de la infraestructura incloent totes aquelles activitats necessàries per al bon funcionament de la solució i la plataforma tecnològica associada</t>
  </si>
  <si>
    <t>Proposta de manteniment correctiu i preventiu</t>
  </si>
  <si>
    <t>Actualitzacions de programari</t>
  </si>
  <si>
    <t>Proposta del licitador d'un servei de suport per a la resolució de consultes solucionant els dubtes d'àmbit funcional que puguin presentar els usuaris de la solució</t>
  </si>
  <si>
    <t>Proposta de manteniment evolutiu en modalitat borsa d'hores</t>
  </si>
  <si>
    <t>La puntuació es basarà en la proposta del licitador per respondre al que sol·licita l'apartat 2.4 del PPT. Es valorarà positivament la descripció, optimització i idoneïtat dels serveis de manteniment i suport i el grau d'aportació de la proposta del licitador, considerant el que indica el PPT.</t>
  </si>
  <si>
    <t>B.1 Preu.</t>
  </si>
  <si>
    <t>B.1.1 Projecte implantació (Sublot 1)</t>
  </si>
  <si>
    <t>B.1.2 Subscripció solució (Sublot 2)</t>
  </si>
  <si>
    <t>B.1.3 Manteniment evolutiu (Sublot 3)</t>
  </si>
  <si>
    <t>PUNTUACIÓ</t>
  </si>
  <si>
    <t>Màxim 35 punts.</t>
  </si>
  <si>
    <t>La fórmula s'aplicarà a cada sublot de forma independent. Als sublots 1 i 2 la fórmula s'aplicarà sobre l'import a tant alçat i al sublot 3 sobre el preu/hora ofert pel licitador. Fórmula recomanada a la Directriu 1/ 2020 de la DGC de la Generalitat de Catalunya. Valor de ponderació ordinari: 1.</t>
  </si>
  <si>
    <t>B.2 Altres Criteris d'adjudicació quantificables de manera automàtica</t>
  </si>
  <si>
    <t>Qualitat: Outsourcing de nòmines</t>
  </si>
  <si>
    <t>Assessorament jurídic laboral</t>
  </si>
  <si>
    <t>Creació d'altes d'empleats</t>
  </si>
  <si>
    <t>Temps de resposta d'incidències i suport a usuaris</t>
  </si>
  <si>
    <t>La proposta que ho ofereixi obtindrà tota la puntuació. Si no s'ofereix el servei, s'obtindran 0 punts.</t>
  </si>
  <si>
    <t xml:space="preserve"> L'empresa que l'inclogui a l'objecte del contracte i es comprometi a implantar-lo durant el període d'execució del contracte de forma nativa obtindrà 3 punts. Si s'ha de desenvolupar dins del preu del contracte 1,5 punts. No s'admeten desenvolupaments que no estiguin dins el preu del contracte. El licitador que no l'inclogui a l'objecte del contracte obtindrà 0 punts.</t>
  </si>
  <si>
    <t>PUNTUACIÓ MÀXIMA CRITERIS AUTOMÀTICS</t>
  </si>
  <si>
    <t>Puntuació màxima</t>
  </si>
  <si>
    <t xml:space="preserve">Puntuació mínima necessària per seguir en el procediment d'adjudicació </t>
  </si>
  <si>
    <t>Es valorarà que partir de la selecció i adjudicació d'un candidat, es pugui generar automàticament des del mòdul de selecció a l'ERP de RRHH (integrat)</t>
  </si>
  <si>
    <t>La reducció respecte del que s'indica l'apartat ANS del PPT es valora proporcionalment.</t>
  </si>
  <si>
    <t>Estructura de l'equip de projecte i formació i experiència de l'equip</t>
  </si>
  <si>
    <t>La puntuació es basarà en la proposta del licitador per donar cobertura a cadascun dels requeriments i en la informació proporcionada per a cadascun al PPT. Es valorarà positivament el grau de compliment dels requeriments funcionals sobre la base de funcionalitat nativa. És a dir, obtindran millor puntuació aquelles solucions que cobreixin els requeriments de forma nativa, seguit de les que els cobreixin amb parametrització. La puntuació serà menor si el compliment del requeriment funcional implica desenvolupaments ad hoc. Es valorarà el grau d'optimització i idoneïtat de la proposta.
Pel que fa a la integració amb portals diversos, es valorarà l'oferta en portals addicionals als indicats al 2.1.4 del PPT.
Pel que fa al procés de nòmines, es tindrà especialment en compte la proposta que permeti flexibilitat per part de l'usuari per modificar plantilles (exemple: el format de nòmines).
En relació amb els requeriments de formació, es valorarà especialment la comunicació amb la Fundació Estatal per a la Formació a l'Ocupació (FUNDAE) per a la corresponent gestió de bonificacions, de manera que les activitats de Formació realitzades a FRCB-IDIBAPS puguin ser bonificades a Fundae, en cas que apliqui.
Pel que fa als altres requeriments funcionals, es valorarà especialment l'oferta d'altres funcionalitats relacionades amb els processos de RRHH i la gestió de persones com ara la gestió per competències, avaluació de l'exercici, gestió per objectius, etc., així com la capacitat de cobrir altres processos no inclosos com a requeriments i també la implantació d'aquests dins l'abast del projecte d'aquesta licitació.</t>
  </si>
  <si>
    <t>La puntuació es basarà en la proposta del licitador per donar cobertura a cadascun dels requeriments i en la informació proporcionada per a cadascun. Es valorarà positivament que les integracions siguin tan transparents com sigui possible per a l'usuari final, així com la descripció detallada de cada integració i migració i la idoneïtat de la proposta del licitador per a cada requeriment. Es valorarà el grau d'optimització i idoneïtat de la proposta.
Pel que fa a la integració amb TGSS/SEPE, es tindrà en compte també que sigui una integració automatitzada, de manera que quan es doni d'alta un usuari s'integri automàticament en aquestes plataformes.
Pel que fa als requeriments de migració de dades, es valorarà especialment la qualitat de la migració de les dades.</t>
  </si>
  <si>
    <t>La puntuació es basarà en la proposta del licitador per respondre al que sol·licita l'apartat 2.3 del PPT. Es valorarà positivament la descripció, optimització i idoneïtat del projecte dimplantació i el grau de definició i detall de loferta presentada.
Pel que fa al pla de treball, es valorarà especialment la millora i la reducció dels temps d'implantació de la solució, tenint en compte els punts exposats en aquest apartat, així com l'organització i l'estructura de la proposta.
Pel que fa a l'estructura, formació i experiència del personal adscrit a l'execució del contracte, es valorarà especialment que tingui experiència en implantacions en projectes similars de tal manera que a la proposta de personal que hagi fet més implantacions en els darrers 3 anys obtindrà millor valoració que la resta. Es valorarà positivament que hagin realitzat implementació a centres de recerca.
Pel que fa a la gestió del canvi, la solució proposada ha de ser intuïtiva i incloure mecanismes d'ajuda i cerques d'informació que facilitin l'operativitat del sistema.
Pel que fa a la garantia, el licitador haurà d'establir el màxim temps de resposta davant d'una sol·licitud de servei per deficiències en el producte obtingut durant l'execució del contracte.</t>
  </si>
  <si>
    <t>Mecanismes d'integració amb els sistemes actuals i flexibilitat per integrar-se en un futur amb altres sistemes, utilitzant estàndards de mercat com Web Services, APIs o altre tipus de mecanismes. El proveïdor haurà d'explicar a la seva proposta les capacitats i flexibilitat de la solució en aquest sentit. Prioritzant la utilització de mecanismes nadius dins de la mateixa solució davant de desenvolupaments a mida (inclosos en el preu del contracte).
-SAP FI
-Sharepoint
-PowerBI
-iMarina
-Control d'accessos DASSnet (Dorlet)
-TGSS / SEPE
-AEAT
-Bancs
-Edenred</t>
  </si>
  <si>
    <t>-Altres funcionalitats relacionades amb els processos de RRHH i la gestió de persones com ara la gestió per competències, avaluació de l'exercici, gestió per objectius, etc.
-Capacitat de cobrir altres processos no inclosos com a requeriments, i també la implantació d'aquests dins l'abast del projecte d'aquesta licitació</t>
  </si>
  <si>
    <t>Es valorarà com una millora la capacitat de publicació d'ofertes a diferents portals (més enllà de Linkedin, Euraxess, etc. Com per exemple REGIC, BIOCAT, SPEI,), així com altres funcionalitats pròpies del sector públic en els processos de reclutament que poguessin ser d'interès per a FRCB-IDIBAPS en el procés de gestió de selecció.</t>
  </si>
  <si>
    <t xml:space="preserve"> A cada 30 minuts de reducció del temps de resolució d'incidències se li assignaran 0,25 punts, amb un màxim de 2 punts. El licitador que no ofereixi una reducció del temps de resolució d'incidències obtindrà 0 punts.</t>
  </si>
  <si>
    <t>La proposta que ofereixi assessorament jurídic laboral en l'objecte del contracte obtindrà tots els punts. El licitador que no ho ofereixi obtindrà 0 punts.</t>
  </si>
  <si>
    <t xml:space="preserve"> L'empresa que inclogui de forma nativa en l'objecte del contracte aquesta integració de manera que les dades de selecció/adjudicació alimentin els camps de l'alta d'empleat de forma automàtica, obtindrà 6 punts. Si s'ha de desenvolupar dins del preu del contracte, s'obtindran 3 punts. Si no s'ofereix la possibilitat, s'obtindran 0 punts.</t>
  </si>
  <si>
    <t>Es valorarà que l'empresa adjudicatària disposi de personal propi per a l'elaboració de les nòmines per part del seu personal especialitzat.</t>
  </si>
  <si>
    <t>Es valorarà que el licitador inclogui en l'objecte del contracte serveis d'assessorament en matèria jurídico-laboral específica al sector públic durant la vigència del contracte.</t>
  </si>
  <si>
    <t>Emplenar automàticament camps de l'ERP de RRHH a través d'un DNI en PDF.</t>
  </si>
  <si>
    <t>Temps de resolució d'incidències.</t>
  </si>
  <si>
    <t>TOTAL CRITERIS D'ADJUDICACIÓ (JUDICI DE VALOR I AUTOMÀTICS): MÀXIM 100 PUNTS</t>
  </si>
  <si>
    <t>Màxim 120.000 €+IVA</t>
  </si>
  <si>
    <t>Màxim 105.000 €+IVA (18 mesos)</t>
  </si>
  <si>
    <t>Bossa d'hores. Cost màxim/hora no superior a 75,00 €</t>
  </si>
  <si>
    <t xml:space="preserve"> L'empresa que ofereixi una major reducció del temps de resposta indicat a l'apartat d'ANS del PPT, obtindrà la màxima puntuació i la resta de forma proporcional, assignant 0 punts a aquelles propostes que no ofereixin cap reducció.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</si>
</sst>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theme="1"/>
      <name val="Aptos Narrow"/>
      <family val="2"/>
      <scheme val="minor"/>
    </font>
    <font>
      <sz val="11"/>
      <color rgb="FFFF0000"/>
      <name val="Aptos Narrow"/>
      <family val="2"/>
      <scheme val="minor"/>
    </font>
    <font>
      <sz val="11"/>
      <color rgb="FF000000"/>
      <name val="Aptos Narrow"/>
      <family val="2"/>
      <scheme val="minor"/>
    </font>
    <font>
      <sz val="11"/>
      <name val="Aptos Narrow"/>
      <family val="2"/>
      <scheme val="minor"/>
    </font>
    <font>
      <b/>
      <sz val="11"/>
      <name val="Aptos Narrow"/>
      <family val="2"/>
      <scheme val="minor"/>
    </font>
    <font>
      <b/>
      <sz val="11"/>
      <color rgb="FFFF0000"/>
      <name val="Aptos Narrow"/>
      <family val="2"/>
      <scheme val="minor"/>
    </font>
    <font>
      <sz val="14"/>
      <color theme="1"/>
      <name val="Aptos Narrow"/>
      <family val="2"/>
      <scheme val="minor"/>
    </font>
    <font>
      <b/>
      <sz val="14"/>
      <name val="Aptos Narrow"/>
      <family val="2"/>
      <scheme val="minor"/>
    </font>
    <font>
      <b/>
      <sz val="14"/>
      <color rgb="FF000000"/>
      <name val="Aptos Narrow"/>
      <family val="2"/>
      <scheme val="minor"/>
    </font>
    <font>
      <b/>
      <sz val="14"/>
      <color theme="0"/>
      <name val="Aptos Narrow"/>
      <family val="2"/>
      <scheme val="minor"/>
    </font>
    <font>
      <b/>
      <sz val="14"/>
      <color theme="1"/>
      <name val="Aptos Narrow"/>
      <family val="2"/>
      <scheme val="minor"/>
    </font>
    <font>
      <sz val="14"/>
      <name val="Aptos Narrow"/>
      <family val="2"/>
      <scheme val="minor"/>
    </font>
    <font>
      <sz val="14"/>
      <color rgb="FF000000"/>
      <name val="Aptos Narrow"/>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8">
    <xf numFmtId="0" fontId="0" fillId="0" borderId="0" xfId="0"/>
    <xf numFmtId="0" fontId="1" fillId="2" borderId="1" xfId="0" applyFont="1" applyFill="1" applyBorder="1"/>
    <xf numFmtId="0" fontId="1" fillId="2" borderId="1" xfId="0" applyFont="1" applyFill="1" applyBorder="1" applyAlignment="1">
      <alignment horizontal="center" vertical="center"/>
    </xf>
    <xf numFmtId="0" fontId="2" fillId="3" borderId="1" xfId="0" applyFont="1" applyFill="1" applyBorder="1"/>
    <xf numFmtId="0" fontId="0" fillId="3" borderId="1" xfId="0" applyFill="1" applyBorder="1"/>
    <xf numFmtId="0" fontId="0" fillId="0" borderId="1" xfId="0" applyBorder="1" applyAlignment="1">
      <alignment vertical="center"/>
    </xf>
    <xf numFmtId="0" fontId="0" fillId="0" borderId="2" xfId="0" applyBorder="1" applyAlignment="1">
      <alignment vertical="center" wrapText="1"/>
    </xf>
    <xf numFmtId="0" fontId="0" fillId="0" borderId="0" xfId="0" applyAlignment="1">
      <alignment vertical="center"/>
    </xf>
    <xf numFmtId="0" fontId="0" fillId="0" borderId="1" xfId="0" applyBorder="1" applyAlignment="1">
      <alignment vertical="center" wrapText="1"/>
    </xf>
    <xf numFmtId="0" fontId="3" fillId="5" borderId="0" xfId="0" applyFont="1" applyFill="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wrapText="1"/>
    </xf>
    <xf numFmtId="0" fontId="4" fillId="0" borderId="0" xfId="0" applyFont="1" applyAlignment="1">
      <alignment wrapText="1"/>
    </xf>
    <xf numFmtId="0" fontId="0" fillId="0" borderId="1" xfId="0" applyBorder="1" applyAlignment="1">
      <alignment horizontal="center" vertical="center"/>
    </xf>
    <xf numFmtId="0" fontId="0" fillId="0" borderId="1" xfId="0" applyBorder="1" applyAlignment="1">
      <alignment horizontal="left" vertical="center"/>
    </xf>
    <xf numFmtId="0" fontId="6" fillId="0" borderId="2" xfId="0" applyFont="1" applyBorder="1" applyAlignment="1">
      <alignment vertical="center" wrapText="1"/>
    </xf>
    <xf numFmtId="0" fontId="5" fillId="0" borderId="0" xfId="0" applyFont="1"/>
    <xf numFmtId="0" fontId="2" fillId="3" borderId="1" xfId="0" applyFont="1" applyFill="1" applyBorder="1" applyAlignment="1">
      <alignment vertical="top"/>
    </xf>
    <xf numFmtId="0" fontId="0" fillId="3" borderId="1" xfId="0" applyFill="1" applyBorder="1" applyAlignment="1">
      <alignment vertical="top" wrapText="1"/>
    </xf>
    <xf numFmtId="0" fontId="2" fillId="3" borderId="1" xfId="0" applyFont="1" applyFill="1" applyBorder="1" applyAlignment="1">
      <alignment wrapText="1"/>
    </xf>
    <xf numFmtId="0" fontId="4" fillId="0" borderId="0" xfId="0" applyFont="1"/>
    <xf numFmtId="0" fontId="8" fillId="0" borderId="0" xfId="0" applyFont="1"/>
    <xf numFmtId="0" fontId="2" fillId="0" borderId="0" xfId="0" applyFont="1"/>
    <xf numFmtId="0" fontId="0" fillId="3" borderId="1" xfId="0" applyFill="1" applyBorder="1" applyAlignment="1">
      <alignment vertical="center" wrapText="1"/>
    </xf>
    <xf numFmtId="0" fontId="0" fillId="3" borderId="1" xfId="0" applyFill="1" applyBorder="1" applyAlignment="1">
      <alignment vertical="center"/>
    </xf>
    <xf numFmtId="0" fontId="6" fillId="0" borderId="1" xfId="0" applyFont="1" applyBorder="1" applyAlignment="1">
      <alignment horizontal="center" vertical="center"/>
    </xf>
    <xf numFmtId="0" fontId="0" fillId="3" borderId="1" xfId="0" applyFill="1" applyBorder="1" applyAlignment="1">
      <alignment horizontal="center"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0" fillId="3" borderId="1" xfId="0" applyFont="1" applyFill="1" applyBorder="1" applyAlignment="1">
      <alignment vertical="center" wrapText="1"/>
    </xf>
    <xf numFmtId="0" fontId="11" fillId="3" borderId="2" xfId="0" applyFont="1" applyFill="1" applyBorder="1" applyAlignment="1">
      <alignment vertical="center" wrapText="1"/>
    </xf>
    <xf numFmtId="0" fontId="13"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4" borderId="9" xfId="0" applyFont="1" applyFill="1" applyBorder="1" applyAlignment="1">
      <alignment vertical="center" wrapText="1"/>
    </xf>
    <xf numFmtId="0" fontId="11" fillId="4" borderId="6" xfId="0" applyFont="1" applyFill="1" applyBorder="1" applyAlignment="1">
      <alignment vertical="center" wrapText="1"/>
    </xf>
    <xf numFmtId="0" fontId="13" fillId="4" borderId="7" xfId="0" applyFont="1" applyFill="1" applyBorder="1" applyAlignment="1">
      <alignment vertical="center" wrapText="1"/>
    </xf>
    <xf numFmtId="0" fontId="9" fillId="4" borderId="8" xfId="0" applyFont="1" applyFill="1" applyBorder="1"/>
    <xf numFmtId="0" fontId="14" fillId="0" borderId="1" xfId="0" applyFont="1" applyBorder="1" applyAlignment="1">
      <alignment vertical="center" wrapText="1"/>
    </xf>
    <xf numFmtId="0" fontId="15" fillId="0" borderId="4" xfId="0" applyFont="1" applyBorder="1" applyAlignment="1">
      <alignment vertical="center" wrapText="1"/>
    </xf>
    <xf numFmtId="0" fontId="14" fillId="0" borderId="2" xfId="0" applyFont="1" applyBorder="1" applyAlignment="1">
      <alignment vertical="center" wrapText="1"/>
    </xf>
    <xf numFmtId="0" fontId="15" fillId="0" borderId="1" xfId="0" quotePrefix="1" applyFont="1" applyBorder="1" applyAlignment="1">
      <alignment vertical="center" wrapText="1"/>
    </xf>
    <xf numFmtId="0" fontId="15" fillId="0" borderId="1" xfId="0" quotePrefix="1" applyFont="1" applyBorder="1" applyAlignment="1">
      <alignment horizontal="left" vertical="center" wrapText="1"/>
    </xf>
    <xf numFmtId="0" fontId="15" fillId="0" borderId="1" xfId="0" applyFont="1" applyBorder="1" applyAlignment="1">
      <alignment vertical="center" wrapText="1"/>
    </xf>
    <xf numFmtId="0" fontId="10" fillId="4" borderId="1" xfId="0" applyFont="1" applyFill="1" applyBorder="1" applyAlignment="1">
      <alignment vertical="center" wrapText="1"/>
    </xf>
    <xf numFmtId="0" fontId="11" fillId="4" borderId="1" xfId="0" applyFont="1" applyFill="1" applyBorder="1" applyAlignment="1">
      <alignment vertical="center" wrapText="1"/>
    </xf>
    <xf numFmtId="0" fontId="13"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9" fillId="0" borderId="0" xfId="0" applyFont="1" applyAlignment="1">
      <alignment vertical="center" wrapText="1"/>
    </xf>
    <xf numFmtId="0" fontId="13" fillId="0" borderId="0" xfId="0" applyFont="1" applyAlignment="1">
      <alignment horizontal="right"/>
    </xf>
    <xf numFmtId="0" fontId="13" fillId="5" borderId="0" xfId="0" applyFont="1" applyFill="1" applyAlignment="1">
      <alignment horizontal="center" vertical="center" wrapText="1"/>
    </xf>
    <xf numFmtId="0" fontId="9" fillId="0" borderId="0" xfId="0" applyFont="1"/>
    <xf numFmtId="0" fontId="2" fillId="6" borderId="11" xfId="0" applyFont="1" applyFill="1" applyBorder="1" applyAlignment="1">
      <alignment vertical="center"/>
    </xf>
    <xf numFmtId="0" fontId="0" fillId="6" borderId="13" xfId="0" applyFill="1" applyBorder="1"/>
    <xf numFmtId="0" fontId="0" fillId="6" borderId="14" xfId="0" applyFill="1" applyBorder="1"/>
    <xf numFmtId="0" fontId="8" fillId="0" borderId="0" xfId="0" applyFont="1" applyAlignment="1">
      <alignment wrapText="1"/>
    </xf>
    <xf numFmtId="0" fontId="2" fillId="0" borderId="0" xfId="0" applyFont="1" applyAlignment="1">
      <alignment wrapText="1"/>
    </xf>
    <xf numFmtId="0" fontId="6"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2" fillId="0" borderId="0" xfId="0" applyFont="1" applyAlignment="1">
      <alignment horizontal="center"/>
    </xf>
    <xf numFmtId="0" fontId="10" fillId="0" borderId="0" xfId="0" applyFont="1" applyAlignment="1">
      <alignment horizontal="center" vertical="center" wrapText="1"/>
    </xf>
    <xf numFmtId="0" fontId="13" fillId="6" borderId="0" xfId="0" applyFont="1" applyFill="1" applyAlignment="1">
      <alignment horizontal="center" vertical="center" wrapText="1"/>
    </xf>
    <xf numFmtId="0" fontId="7" fillId="0" borderId="0" xfId="0" applyFont="1" applyAlignment="1">
      <alignment horizontal="left" wrapText="1"/>
    </xf>
    <xf numFmtId="0" fontId="2" fillId="0" borderId="0" xfId="0" applyFont="1" applyAlignment="1">
      <alignment horizont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2" borderId="12" xfId="0" applyFont="1" applyFill="1" applyBorder="1" applyAlignment="1">
      <alignment horizontal="left"/>
    </xf>
    <xf numFmtId="0" fontId="1" fillId="2" borderId="10"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4321629</xdr:colOff>
      <xdr:row>0</xdr:row>
      <xdr:rowOff>115660</xdr:rowOff>
    </xdr:from>
    <xdr:to>
      <xdr:col>5</xdr:col>
      <xdr:colOff>8769</xdr:colOff>
      <xdr:row>7</xdr:row>
      <xdr:rowOff>88831</xdr:rowOff>
    </xdr:to>
    <xdr:pic>
      <xdr:nvPicPr>
        <xdr:cNvPr id="2" name="Imagen 1" descr="Texto&#10;&#10;Descripción generada automáticamente">
          <a:extLst>
            <a:ext uri="{FF2B5EF4-FFF2-40B4-BE49-F238E27FC236}">
              <a16:creationId xmlns:a16="http://schemas.microsoft.com/office/drawing/2014/main" id="{0AC5C23A-61B5-3170-7301-5E65A2BF97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6104" y="115660"/>
          <a:ext cx="1602165" cy="101139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473075</xdr:colOff>
      <xdr:row>8</xdr:row>
      <xdr:rowOff>29711</xdr:rowOff>
    </xdr:from>
    <xdr:to>
      <xdr:col>4</xdr:col>
      <xdr:colOff>2913062</xdr:colOff>
      <xdr:row>10</xdr:row>
      <xdr:rowOff>400086</xdr:rowOff>
    </xdr:to>
    <xdr:pic>
      <xdr:nvPicPr>
        <xdr:cNvPr id="5" name="Imagen 4">
          <a:extLst>
            <a:ext uri="{FF2B5EF4-FFF2-40B4-BE49-F238E27FC236}">
              <a16:creationId xmlns:a16="http://schemas.microsoft.com/office/drawing/2014/main" id="{432B6C2F-F673-E127-B52E-BBD50D0D01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7138" y="3593649"/>
          <a:ext cx="2439987" cy="73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2225675</xdr:colOff>
      <xdr:row>0</xdr:row>
      <xdr:rowOff>92075</xdr:rowOff>
    </xdr:from>
    <xdr:to>
      <xdr:col>5</xdr:col>
      <xdr:colOff>55880</xdr:colOff>
      <xdr:row>4</xdr:row>
      <xdr:rowOff>170180</xdr:rowOff>
    </xdr:to>
    <xdr:pic>
      <xdr:nvPicPr>
        <xdr:cNvPr id="2" name="Imagen 1" descr="Texto&#10;&#10;Descripción generada automáticamente">
          <a:extLst>
            <a:ext uri="{FF2B5EF4-FFF2-40B4-BE49-F238E27FC236}">
              <a16:creationId xmlns:a16="http://schemas.microsoft.com/office/drawing/2014/main" id="{77EF06B9-A901-B008-9D7D-380225BA7D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74975" y="92075"/>
          <a:ext cx="1202055" cy="80200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B4A7-2D8B-49E5-A314-7F36BD7B2C74}">
  <sheetPr>
    <pageSetUpPr fitToPage="1"/>
  </sheetPr>
  <dimension ref="A1:H44"/>
  <sheetViews>
    <sheetView showGridLines="0" zoomScale="90" zoomScaleNormal="90" workbookViewId="0">
      <selection activeCell="C19" sqref="C19"/>
    </sheetView>
  </sheetViews>
  <sheetFormatPr baseColWidth="10" defaultColWidth="11.453125" defaultRowHeight="15" customHeight="1" x14ac:dyDescent="0.35"/>
  <cols>
    <col min="1" max="1" width="3.81640625" customWidth="1"/>
    <col min="2" max="2" width="47.1796875" customWidth="1"/>
    <col min="3" max="3" width="65.1796875" style="17" customWidth="1"/>
    <col min="4" max="4" width="19.26953125" customWidth="1"/>
    <col min="5" max="5" width="84.6328125" customWidth="1"/>
  </cols>
  <sheetData>
    <row r="1" spans="1:8" ht="11.15" customHeight="1" x14ac:dyDescent="0.35"/>
    <row r="2" spans="1:8" ht="11.15" customHeight="1" x14ac:dyDescent="0.35"/>
    <row r="3" spans="1:8" ht="11.15" customHeight="1" x14ac:dyDescent="0.35"/>
    <row r="4" spans="1:8" ht="11.15" customHeight="1" x14ac:dyDescent="0.35"/>
    <row r="5" spans="1:8" ht="11.15" customHeight="1" x14ac:dyDescent="0.35"/>
    <row r="6" spans="1:8" ht="11.15" customHeight="1" x14ac:dyDescent="0.35"/>
    <row r="7" spans="1:8" ht="14.5" x14ac:dyDescent="0.35">
      <c r="A7" s="22"/>
      <c r="B7" s="68"/>
      <c r="C7" s="68"/>
      <c r="D7" s="23"/>
      <c r="E7" s="22"/>
      <c r="F7" s="68"/>
      <c r="G7" s="68"/>
      <c r="H7" s="23"/>
    </row>
    <row r="8" spans="1:8" ht="14.5" customHeight="1" x14ac:dyDescent="0.35">
      <c r="A8" s="69" t="s">
        <v>3</v>
      </c>
      <c r="B8" s="69"/>
      <c r="C8" s="69"/>
      <c r="D8" s="69"/>
      <c r="E8" s="69"/>
      <c r="F8" s="69"/>
      <c r="G8" s="69"/>
      <c r="H8" s="69"/>
    </row>
    <row r="9" spans="1:8" ht="47" customHeight="1" x14ac:dyDescent="0.45">
      <c r="A9" s="57"/>
      <c r="B9" s="69" t="s">
        <v>4</v>
      </c>
      <c r="C9" s="69"/>
      <c r="D9" s="69"/>
      <c r="E9" s="69"/>
      <c r="F9" s="57"/>
      <c r="G9" s="57"/>
      <c r="H9" s="57"/>
    </row>
    <row r="10" spans="1:8" ht="11.15" customHeight="1" x14ac:dyDescent="0.35"/>
    <row r="11" spans="1:8" ht="18" customHeight="1" x14ac:dyDescent="0.35">
      <c r="C11" s="70" t="s">
        <v>5</v>
      </c>
      <c r="D11" s="70"/>
      <c r="E11" s="70"/>
    </row>
    <row r="13" spans="1:8" ht="37" x14ac:dyDescent="0.35">
      <c r="B13" s="28" t="s">
        <v>6</v>
      </c>
      <c r="C13" s="29" t="s">
        <v>7</v>
      </c>
      <c r="D13" s="30" t="s">
        <v>8</v>
      </c>
      <c r="E13" s="31" t="s">
        <v>9</v>
      </c>
    </row>
    <row r="14" spans="1:8" ht="38" customHeight="1" x14ac:dyDescent="0.35">
      <c r="B14" s="32" t="s">
        <v>10</v>
      </c>
      <c r="C14" s="33"/>
      <c r="D14" s="34">
        <v>49</v>
      </c>
      <c r="E14" s="35"/>
    </row>
    <row r="15" spans="1:8" ht="18.5" x14ac:dyDescent="0.45">
      <c r="B15" s="36" t="s">
        <v>11</v>
      </c>
      <c r="C15" s="37"/>
      <c r="D15" s="38"/>
      <c r="E15" s="39"/>
    </row>
    <row r="16" spans="1:8" ht="18.5" x14ac:dyDescent="0.35">
      <c r="B16" s="40" t="s">
        <v>12</v>
      </c>
      <c r="C16" s="41"/>
      <c r="D16" s="65">
        <v>25</v>
      </c>
      <c r="E16" s="65" t="s">
        <v>71</v>
      </c>
    </row>
    <row r="17" spans="2:5" ht="18.5" x14ac:dyDescent="0.35">
      <c r="B17" s="42" t="s">
        <v>13</v>
      </c>
      <c r="C17" s="43"/>
      <c r="D17" s="65"/>
      <c r="E17" s="65"/>
    </row>
    <row r="18" spans="2:5" ht="37" x14ac:dyDescent="0.35">
      <c r="B18" s="42" t="s">
        <v>14</v>
      </c>
      <c r="C18" s="43"/>
      <c r="D18" s="65"/>
      <c r="E18" s="65"/>
    </row>
    <row r="19" spans="2:5" ht="130" customHeight="1" x14ac:dyDescent="0.35">
      <c r="B19" s="42" t="s">
        <v>15</v>
      </c>
      <c r="C19" s="44" t="s">
        <v>76</v>
      </c>
      <c r="D19" s="65"/>
      <c r="E19" s="65"/>
    </row>
    <row r="20" spans="2:5" ht="37" x14ac:dyDescent="0.35">
      <c r="B20" s="42" t="s">
        <v>16</v>
      </c>
      <c r="C20" s="43"/>
      <c r="D20" s="65"/>
      <c r="E20" s="65"/>
    </row>
    <row r="21" spans="2:5" ht="37" x14ac:dyDescent="0.35">
      <c r="B21" s="40" t="s">
        <v>17</v>
      </c>
      <c r="C21" s="45"/>
      <c r="D21" s="65"/>
      <c r="E21" s="65"/>
    </row>
    <row r="22" spans="2:5" ht="47" customHeight="1" x14ac:dyDescent="0.35">
      <c r="B22" s="40" t="s">
        <v>18</v>
      </c>
      <c r="C22" s="45" t="s">
        <v>23</v>
      </c>
      <c r="D22" s="65"/>
      <c r="E22" s="65"/>
    </row>
    <row r="23" spans="2:5" ht="113" customHeight="1" x14ac:dyDescent="0.35">
      <c r="B23" s="42" t="s">
        <v>19</v>
      </c>
      <c r="C23" s="43" t="s">
        <v>24</v>
      </c>
      <c r="D23" s="65"/>
      <c r="E23" s="65"/>
    </row>
    <row r="24" spans="2:5" ht="143.5" customHeight="1" x14ac:dyDescent="0.35">
      <c r="B24" s="40" t="s">
        <v>20</v>
      </c>
      <c r="C24" s="43" t="s">
        <v>75</v>
      </c>
      <c r="D24" s="65"/>
      <c r="E24" s="65"/>
    </row>
    <row r="25" spans="2:5" ht="37" x14ac:dyDescent="0.35">
      <c r="B25" s="42" t="s">
        <v>21</v>
      </c>
      <c r="C25" s="43"/>
      <c r="D25" s="65"/>
      <c r="E25" s="65"/>
    </row>
    <row r="26" spans="2:5" ht="37" x14ac:dyDescent="0.35">
      <c r="B26" s="42" t="s">
        <v>22</v>
      </c>
      <c r="C26" s="43"/>
      <c r="D26" s="66"/>
      <c r="E26" s="66"/>
    </row>
    <row r="27" spans="2:5" ht="18.5" x14ac:dyDescent="0.35">
      <c r="B27" s="46" t="s">
        <v>25</v>
      </c>
      <c r="C27" s="47"/>
      <c r="D27" s="48"/>
      <c r="E27" s="49"/>
    </row>
    <row r="28" spans="2:5" ht="339" customHeight="1" x14ac:dyDescent="0.35">
      <c r="B28" s="40" t="s">
        <v>26</v>
      </c>
      <c r="C28" s="45" t="s">
        <v>74</v>
      </c>
      <c r="D28" s="64">
        <v>10</v>
      </c>
      <c r="E28" s="67" t="s">
        <v>72</v>
      </c>
    </row>
    <row r="29" spans="2:5" ht="37" x14ac:dyDescent="0.35">
      <c r="B29" s="42" t="s">
        <v>27</v>
      </c>
      <c r="C29" s="45"/>
      <c r="D29" s="66"/>
      <c r="E29" s="67"/>
    </row>
    <row r="30" spans="2:5" ht="18.5" x14ac:dyDescent="0.35">
      <c r="B30" s="46" t="s">
        <v>28</v>
      </c>
      <c r="C30" s="47"/>
      <c r="D30" s="48"/>
      <c r="E30" s="49"/>
    </row>
    <row r="31" spans="2:5" ht="46.5" customHeight="1" x14ac:dyDescent="0.35">
      <c r="B31" s="50" t="s">
        <v>29</v>
      </c>
      <c r="C31" s="51" t="s">
        <v>35</v>
      </c>
      <c r="D31" s="64">
        <v>10</v>
      </c>
      <c r="E31" s="64" t="s">
        <v>73</v>
      </c>
    </row>
    <row r="32" spans="2:5" ht="153" customHeight="1" x14ac:dyDescent="0.35">
      <c r="B32" s="50" t="s">
        <v>30</v>
      </c>
      <c r="C32" s="51" t="s">
        <v>36</v>
      </c>
      <c r="D32" s="65"/>
      <c r="E32" s="65"/>
    </row>
    <row r="33" spans="2:7" ht="37.9" customHeight="1" x14ac:dyDescent="0.35">
      <c r="B33" s="50" t="s">
        <v>31</v>
      </c>
      <c r="C33" s="51" t="s">
        <v>70</v>
      </c>
      <c r="D33" s="65"/>
      <c r="E33" s="65"/>
      <c r="G33" s="12"/>
    </row>
    <row r="34" spans="2:7" ht="36" customHeight="1" x14ac:dyDescent="0.35">
      <c r="B34" s="50" t="s">
        <v>32</v>
      </c>
      <c r="C34" s="51" t="s">
        <v>37</v>
      </c>
      <c r="D34" s="65"/>
      <c r="E34" s="65"/>
    </row>
    <row r="35" spans="2:7" ht="37.15" customHeight="1" x14ac:dyDescent="0.35">
      <c r="B35" s="50" t="s">
        <v>33</v>
      </c>
      <c r="C35" s="51" t="s">
        <v>38</v>
      </c>
      <c r="D35" s="65"/>
      <c r="E35" s="65"/>
    </row>
    <row r="36" spans="2:7" ht="191.5" customHeight="1" x14ac:dyDescent="0.35">
      <c r="B36" s="50" t="s">
        <v>34</v>
      </c>
      <c r="C36" s="51" t="s">
        <v>39</v>
      </c>
      <c r="D36" s="66"/>
      <c r="E36" s="66"/>
    </row>
    <row r="37" spans="2:7" ht="37" x14ac:dyDescent="0.35">
      <c r="B37" s="46" t="s">
        <v>40</v>
      </c>
      <c r="C37" s="47"/>
      <c r="D37" s="48"/>
      <c r="E37" s="49"/>
    </row>
    <row r="38" spans="2:7" ht="106.5" customHeight="1" x14ac:dyDescent="0.35">
      <c r="B38" s="50" t="s">
        <v>41</v>
      </c>
      <c r="C38" s="51" t="s">
        <v>45</v>
      </c>
      <c r="D38" s="64">
        <v>4</v>
      </c>
      <c r="E38" s="64" t="s">
        <v>50</v>
      </c>
    </row>
    <row r="39" spans="2:7" ht="18.5" x14ac:dyDescent="0.35">
      <c r="B39" s="52" t="s">
        <v>42</v>
      </c>
      <c r="C39" s="44" t="s">
        <v>46</v>
      </c>
      <c r="D39" s="65"/>
      <c r="E39" s="65"/>
    </row>
    <row r="40" spans="2:7" ht="18.5" x14ac:dyDescent="0.35">
      <c r="B40" s="53"/>
      <c r="C40" s="44" t="s">
        <v>47</v>
      </c>
      <c r="D40" s="65"/>
      <c r="E40" s="65"/>
    </row>
    <row r="41" spans="2:7" ht="55.5" x14ac:dyDescent="0.35">
      <c r="B41" s="50" t="s">
        <v>43</v>
      </c>
      <c r="C41" s="51" t="s">
        <v>48</v>
      </c>
      <c r="D41" s="65"/>
      <c r="E41" s="65"/>
      <c r="F41" s="13"/>
    </row>
    <row r="42" spans="2:7" ht="51" customHeight="1" x14ac:dyDescent="0.35">
      <c r="B42" s="50" t="s">
        <v>44</v>
      </c>
      <c r="C42" s="51" t="s">
        <v>49</v>
      </c>
      <c r="D42" s="66"/>
      <c r="E42" s="66"/>
    </row>
    <row r="43" spans="2:7" ht="18.5" x14ac:dyDescent="0.45">
      <c r="B43" s="54"/>
      <c r="C43" s="55" t="s">
        <v>66</v>
      </c>
      <c r="D43" s="56">
        <f>SUM(D16:D42)</f>
        <v>49</v>
      </c>
      <c r="E43" s="54"/>
    </row>
    <row r="44" spans="2:7" ht="15" customHeight="1" x14ac:dyDescent="0.45">
      <c r="B44" s="57"/>
      <c r="C44" s="55" t="s">
        <v>67</v>
      </c>
      <c r="D44" s="56">
        <v>24.5</v>
      </c>
      <c r="E44" s="57"/>
    </row>
  </sheetData>
  <sheetProtection algorithmName="SHA-512" hashValue="KjIlt8zWDrPZICy0s5njOIg/EenoeYQ8s4sqWmZw1zwdvamXPjAWwLIQNFxhJIRb31lKzBIjlUmY/JHQJKfO3g==" saltValue="Z6ctFioXXxSbJ/jy8GVGxw==" spinCount="100000" sheet="1" objects="1" scenarios="1"/>
  <mergeCells count="13">
    <mergeCell ref="B7:C7"/>
    <mergeCell ref="F7:G7"/>
    <mergeCell ref="D16:D26"/>
    <mergeCell ref="E16:E26"/>
    <mergeCell ref="D31:D36"/>
    <mergeCell ref="A8:H8"/>
    <mergeCell ref="B9:E9"/>
    <mergeCell ref="C11:E11"/>
    <mergeCell ref="D38:D42"/>
    <mergeCell ref="E38:E42"/>
    <mergeCell ref="E28:E29"/>
    <mergeCell ref="E31:E36"/>
    <mergeCell ref="D28:D29"/>
  </mergeCells>
  <pageMargins left="0.25" right="0.25" top="0.75" bottom="0.75" header="0.3" footer="0.3"/>
  <pageSetup paperSize="8" scale="74"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0DA0F-40A7-4693-BAC9-013359DD22B6}">
  <sheetPr>
    <pageSetUpPr fitToPage="1"/>
  </sheetPr>
  <dimension ref="B1:E25"/>
  <sheetViews>
    <sheetView showGridLines="0" tabSelected="1" zoomScale="110" zoomScaleNormal="110" workbookViewId="0">
      <selection activeCell="C11" sqref="C11"/>
    </sheetView>
  </sheetViews>
  <sheetFormatPr baseColWidth="10" defaultColWidth="11.453125" defaultRowHeight="14.5" x14ac:dyDescent="0.35"/>
  <cols>
    <col min="2" max="2" width="30.453125" customWidth="1"/>
    <col min="3" max="3" width="47.54296875" customWidth="1"/>
    <col min="4" max="4" width="13.26953125" customWidth="1"/>
    <col min="5" max="5" width="48.26953125" customWidth="1"/>
    <col min="6" max="6" width="17.453125" customWidth="1"/>
  </cols>
  <sheetData>
    <row r="1" spans="2:5" x14ac:dyDescent="0.35">
      <c r="B1" s="21"/>
    </row>
    <row r="2" spans="2:5" x14ac:dyDescent="0.35">
      <c r="B2" s="61"/>
      <c r="C2" s="72" t="s">
        <v>1</v>
      </c>
      <c r="D2" s="72"/>
      <c r="E2" s="62"/>
    </row>
    <row r="3" spans="2:5" x14ac:dyDescent="0.35">
      <c r="B3" s="71" t="s">
        <v>2</v>
      </c>
      <c r="C3" s="71"/>
      <c r="D3" s="71"/>
      <c r="E3" s="71"/>
    </row>
    <row r="4" spans="2:5" x14ac:dyDescent="0.35">
      <c r="B4" s="21"/>
    </row>
    <row r="7" spans="2:5" x14ac:dyDescent="0.35">
      <c r="B7" s="1" t="s">
        <v>6</v>
      </c>
      <c r="C7" s="1" t="s">
        <v>7</v>
      </c>
      <c r="D7" s="2" t="s">
        <v>55</v>
      </c>
      <c r="E7" s="2" t="s">
        <v>9</v>
      </c>
    </row>
    <row r="8" spans="2:5" ht="119.5" customHeight="1" x14ac:dyDescent="0.35">
      <c r="B8" s="18" t="s">
        <v>51</v>
      </c>
      <c r="C8" s="19"/>
      <c r="D8" s="27" t="s">
        <v>56</v>
      </c>
      <c r="E8" s="24" t="s">
        <v>57</v>
      </c>
    </row>
    <row r="9" spans="2:5" s="7" customFormat="1" x14ac:dyDescent="0.35">
      <c r="B9" s="5" t="s">
        <v>52</v>
      </c>
      <c r="C9" s="16" t="s">
        <v>85</v>
      </c>
      <c r="D9" s="26">
        <v>10</v>
      </c>
      <c r="E9" s="73"/>
    </row>
    <row r="10" spans="2:5" s="7" customFormat="1" x14ac:dyDescent="0.35">
      <c r="B10" s="5" t="s">
        <v>53</v>
      </c>
      <c r="C10" s="16" t="s">
        <v>86</v>
      </c>
      <c r="D10" s="26">
        <v>22</v>
      </c>
      <c r="E10" s="74"/>
    </row>
    <row r="11" spans="2:5" s="7" customFormat="1" ht="33" customHeight="1" x14ac:dyDescent="0.35">
      <c r="B11" s="5" t="s">
        <v>54</v>
      </c>
      <c r="C11" s="63" t="s">
        <v>87</v>
      </c>
      <c r="D11" s="26">
        <v>3</v>
      </c>
      <c r="E11" s="75"/>
    </row>
    <row r="12" spans="2:5" s="7" customFormat="1" x14ac:dyDescent="0.35">
      <c r="C12" s="10"/>
      <c r="D12" s="9">
        <f>SUM(D9:D11)</f>
        <v>35</v>
      </c>
    </row>
    <row r="13" spans="2:5" s="7" customFormat="1" ht="46.4" customHeight="1" x14ac:dyDescent="0.35"/>
    <row r="14" spans="2:5" ht="29" x14ac:dyDescent="0.35">
      <c r="B14" s="1" t="s">
        <v>6</v>
      </c>
      <c r="C14" s="1" t="s">
        <v>7</v>
      </c>
      <c r="D14" s="11" t="s">
        <v>8</v>
      </c>
      <c r="E14" s="2" t="s">
        <v>9</v>
      </c>
    </row>
    <row r="15" spans="2:5" ht="43.5" x14ac:dyDescent="0.35">
      <c r="B15" s="20" t="s">
        <v>58</v>
      </c>
      <c r="C15" s="3"/>
      <c r="D15" s="25"/>
      <c r="E15" s="4"/>
    </row>
    <row r="16" spans="2:5" s="7" customFormat="1" ht="70.5" customHeight="1" x14ac:dyDescent="0.35">
      <c r="B16" s="5" t="s">
        <v>59</v>
      </c>
      <c r="C16" s="6" t="s">
        <v>80</v>
      </c>
      <c r="D16" s="14">
        <v>2</v>
      </c>
      <c r="E16" s="8" t="s">
        <v>63</v>
      </c>
    </row>
    <row r="17" spans="2:5" s="7" customFormat="1" ht="86" customHeight="1" x14ac:dyDescent="0.35">
      <c r="B17" s="5" t="s">
        <v>60</v>
      </c>
      <c r="C17" s="6" t="s">
        <v>81</v>
      </c>
      <c r="D17" s="14">
        <v>2</v>
      </c>
      <c r="E17" s="8" t="s">
        <v>78</v>
      </c>
    </row>
    <row r="18" spans="2:5" s="7" customFormat="1" ht="101.5" x14ac:dyDescent="0.35">
      <c r="B18" s="5" t="s">
        <v>0</v>
      </c>
      <c r="C18" s="6" t="s">
        <v>82</v>
      </c>
      <c r="D18" s="14">
        <v>3</v>
      </c>
      <c r="E18" s="8" t="s">
        <v>64</v>
      </c>
    </row>
    <row r="19" spans="2:5" s="7" customFormat="1" ht="87" x14ac:dyDescent="0.35">
      <c r="B19" s="5" t="s">
        <v>61</v>
      </c>
      <c r="C19" s="6" t="s">
        <v>68</v>
      </c>
      <c r="D19" s="14">
        <v>6</v>
      </c>
      <c r="E19" s="8" t="s">
        <v>79</v>
      </c>
    </row>
    <row r="20" spans="2:5" s="7" customFormat="1" ht="72.5" x14ac:dyDescent="0.35">
      <c r="B20" s="8" t="s">
        <v>62</v>
      </c>
      <c r="C20" s="6" t="s">
        <v>69</v>
      </c>
      <c r="D20" s="14">
        <v>1</v>
      </c>
      <c r="E20" s="8" t="s">
        <v>88</v>
      </c>
    </row>
    <row r="21" spans="2:5" s="7" customFormat="1" ht="58" x14ac:dyDescent="0.35">
      <c r="B21" s="15" t="s">
        <v>83</v>
      </c>
      <c r="C21" s="8" t="s">
        <v>69</v>
      </c>
      <c r="D21" s="14">
        <v>2</v>
      </c>
      <c r="E21" s="63" t="s">
        <v>77</v>
      </c>
    </row>
    <row r="22" spans="2:5" x14ac:dyDescent="0.35">
      <c r="B22" s="7"/>
      <c r="C22" s="7"/>
      <c r="D22" s="9">
        <f>SUM(D16:D21)</f>
        <v>16</v>
      </c>
    </row>
    <row r="23" spans="2:5" x14ac:dyDescent="0.35">
      <c r="B23" s="76" t="s">
        <v>65</v>
      </c>
      <c r="C23" s="77"/>
      <c r="D23" s="2">
        <f>SUM(D12+D22)</f>
        <v>51</v>
      </c>
    </row>
    <row r="24" spans="2:5" ht="15" thickBot="1" x14ac:dyDescent="0.4"/>
    <row r="25" spans="2:5" ht="15" thickBot="1" x14ac:dyDescent="0.4">
      <c r="B25" s="58" t="s">
        <v>84</v>
      </c>
      <c r="C25" s="59"/>
      <c r="D25" s="59"/>
      <c r="E25" s="60"/>
    </row>
  </sheetData>
  <sheetProtection algorithmName="SHA-512" hashValue="r3AWtSIOONZaZMfYHOlWo9tNgs1HUNqIAj+A3igiOO0zL9D96gOqYt52eUpIBOYiWFADeY29Kao9W/ci3RT/8Q==" saltValue="2ax9qN68GEBaHklDGUWsew==" spinCount="100000" sheet="1" objects="1" scenarios="1"/>
  <mergeCells count="4">
    <mergeCell ref="B3:E3"/>
    <mergeCell ref="C2:D2"/>
    <mergeCell ref="E9:E11"/>
    <mergeCell ref="B23:C23"/>
  </mergeCells>
  <pageMargins left="0.25" right="0.25" top="0.75" bottom="0.75" header="0.3" footer="0.3"/>
  <pageSetup paperSize="8"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5e1678-a70f-493b-981a-00b7e2dfb94d">
      <Terms xmlns="http://schemas.microsoft.com/office/infopath/2007/PartnerControls"/>
    </lcf76f155ced4ddcb4097134ff3c332f>
    <TaxCatchAll xmlns="6afe63cb-81e9-42e2-847b-3795794db17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628864E376B04BA19C2DB3751C08CA" ma:contentTypeVersion="14" ma:contentTypeDescription="Crea un document nou" ma:contentTypeScope="" ma:versionID="1160f4f086b273a17c98d6acefc4fe5f">
  <xsd:schema xmlns:xsd="http://www.w3.org/2001/XMLSchema" xmlns:xs="http://www.w3.org/2001/XMLSchema" xmlns:p="http://schemas.microsoft.com/office/2006/metadata/properties" xmlns:ns2="e45e1678-a70f-493b-981a-00b7e2dfb94d" xmlns:ns3="6afe63cb-81e9-42e2-847b-3795794db174" targetNamespace="http://schemas.microsoft.com/office/2006/metadata/properties" ma:root="true" ma:fieldsID="0bb4a2b26624d88ff0a7a5b1b633e1e4" ns2:_="" ns3:_="">
    <xsd:import namespace="e45e1678-a70f-493b-981a-00b7e2dfb94d"/>
    <xsd:import namespace="6afe63cb-81e9-42e2-847b-3795794db1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5e1678-a70f-493b-981a-00b7e2dfb9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33b72e39-3f93-4f49-9232-3110d087fa3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afe63cb-81e9-42e2-847b-3795794db174"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5" nillable="true" ma:displayName="Taxonomy Catch All Column" ma:hidden="true" ma:list="{de87d2f3-0c96-4ebc-84bd-5932ec8d5385}" ma:internalName="TaxCatchAll" ma:showField="CatchAllData" ma:web="6afe63cb-81e9-42e2-847b-3795794db1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89EC13-F9B1-4CB4-839F-D98A5FF0714C}">
  <ds:schemaRefs>
    <ds:schemaRef ds:uri="6afe63cb-81e9-42e2-847b-3795794db174"/>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e45e1678-a70f-493b-981a-00b7e2dfb94d"/>
    <ds:schemaRef ds:uri="http://purl.org/dc/terms/"/>
  </ds:schemaRefs>
</ds:datastoreItem>
</file>

<file path=customXml/itemProps2.xml><?xml version="1.0" encoding="utf-8"?>
<ds:datastoreItem xmlns:ds="http://schemas.openxmlformats.org/officeDocument/2006/customXml" ds:itemID="{FE01B3BE-C713-4DE9-9CA2-C1B9DF139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5e1678-a70f-493b-981a-00b7e2dfb94d"/>
    <ds:schemaRef ds:uri="6afe63cb-81e9-42e2-847b-3795794db1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822A66-AC92-4165-8C41-8358CE3CFC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Criterios subjetivos</vt:lpstr>
      <vt:lpstr>Criterios objetivos</vt:lpstr>
      <vt:lpstr>'Criterios objetivos'!Área_de_impresión</vt:lpstr>
      <vt:lpstr>'Criterios subjetivos'!Área_de_impresión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Preixens Amezcua</dc:creator>
  <cp:keywords/>
  <dc:description/>
  <cp:lastModifiedBy>GARCIA, SARA (FCRB)</cp:lastModifiedBy>
  <cp:revision/>
  <dcterms:created xsi:type="dcterms:W3CDTF">2024-09-16T14:08:23Z</dcterms:created>
  <dcterms:modified xsi:type="dcterms:W3CDTF">2024-10-22T12:49:24Z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0x01010086628864E376B04BA19C2DB3751C08CA</vt:lpwstr>
  </property>
  <property fmtid="{D5CDD505-2E9C-101B-9397-08002B2CF9AE}" pid="3" name="MediaServiceImageTags">
    <vt:lpwstr/>
  </property>
</Properties>
</file>