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recercaclinicidibaps.sharepoint.com/sites/GestDocCP/Documents compartits/0. ADQUISICIONS/LICITACIONS/FCRB Licita dd 2002/2024/F24.014CH Proj implantac RP RRHH/"/>
    </mc:Choice>
  </mc:AlternateContent>
  <xr:revisionPtr revIDLastSave="511" documentId="14_{85488EDF-39A9-424A-B1D5-2B21F78C1566}" xr6:coauthVersionLast="47" xr6:coauthVersionMax="47" xr10:uidLastSave="{8E1FA09B-F91C-4686-A597-60E849C5B3BE}"/>
  <bookViews>
    <workbookView xWindow="-28920" yWindow="-120" windowWidth="29040" windowHeight="15720" activeTab="1" xr2:uid="{D7B0DB61-A55A-4C18-A410-D0F1989F96DC}"/>
  </bookViews>
  <sheets>
    <sheet name="Criterios subjetivos" sheetId="1" r:id="rId1"/>
    <sheet name="Criterios objetivos" sheetId="3" r:id="rId2"/>
  </sheets>
  <definedNames>
    <definedName name="_xlnm.Print_Area" localSheetId="1">'Criterios objetivos'!$B$18:$F$26</definedName>
    <definedName name="_xlnm.Print_Area" localSheetId="0">'Criterios subjetivos'!$B$10:$E$42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3" l="1"/>
  <c r="D42" i="1"/>
  <c r="D16" i="3"/>
  <c r="D28" i="3" l="1"/>
</calcChain>
</file>

<file path=xl/sharedStrings.xml><?xml version="1.0" encoding="utf-8"?>
<sst xmlns="http://schemas.openxmlformats.org/spreadsheetml/2006/main" count="97" uniqueCount="88">
  <si>
    <t>DESCRIPCIÓN</t>
  </si>
  <si>
    <t>Metodología de trabajo y mecanismos de control y seguimiento</t>
  </si>
  <si>
    <t>Estructura del equipo de proyecto y formación y experiencia del equipo</t>
  </si>
  <si>
    <t>Plan de gestión del cambio</t>
  </si>
  <si>
    <t>Documentación entregada</t>
  </si>
  <si>
    <t>Propuesta de garantía</t>
  </si>
  <si>
    <t>Detalle de los servicios que lleva a cabo para la operación y explotación de la infraestructura incluyendo todas aquellas actividades necesarias para el buen funcionamiento de la solución y la plataforma tecnológica asociada</t>
  </si>
  <si>
    <t>Propuesta de mantenimiento correctivo y preventivo</t>
  </si>
  <si>
    <t>Actualizaciones de software</t>
  </si>
  <si>
    <t>Propuesta del licitador de un servicio de soporte para la resolución de consultas solventando las dudas de ámbito funcional que puedan presentar  los usuarios de la solución</t>
  </si>
  <si>
    <t>Propuesta de mantenimiento evolutivo en modalidad bolsa de horas</t>
  </si>
  <si>
    <t>CRITERIOS</t>
  </si>
  <si>
    <t>PUNTUACIÓN MÁXIMA</t>
  </si>
  <si>
    <t>PONDERACIÓN</t>
  </si>
  <si>
    <t>Se valorará como una mejora la capacidad de publicación de ofertas en distintos portales (más allá de Linkedin, Euraxess, etc. Como por ejemplo REGIC, BIOCAT, SPEI,), así como otras funcionalidades propias del sector público en los procesos de reclutamiento que pudieran ser de interés para FRCB-IDIBAPS en su proceso de gestión de selección</t>
  </si>
  <si>
    <t>Flexibilidad por parte del usuario para modificar plantillas (ejemplo: el formato de nóminas)</t>
  </si>
  <si>
    <t>Se valorará, la comunicación con la Fundación Estatal para la Formación en el Empleo (FUNDAE) para la correspondiente gestión de bonificaciones, de tal manera que las actividades de Formación realizadas en FRCB-IDIBAPS puedan ser bonificadas en Fundae, en caso de que aplique</t>
  </si>
  <si>
    <t>-Otras funcionalidades relacionadas con los procesos de RRHH y la gestión de personas como por ejemplo la gestión por competencias, evaluación del desempeño, gestión por objetivos, etc.
-Capacidad de cubrir otros procesos no incluidos como requerimientos, así como también la implantación de estos dentro del alcance del proyecto de esta licitación</t>
  </si>
  <si>
    <t>Mecanismos de integración con los sistemas actuales y flexibilidad para integrarse en un futuro con otros sistemas, utilizando estándares de mercado como Web Services, APIs u otro tipo de mecanismos. El proveedor deberá explicar en su propuesta las capacidades y flexibilidad de la solución en este sentido. Priorizando la utilización de mecanismos nativos dentro de la propia solución frente a desarrollos a medida (incluidos en el precio del contrato).
-SAP FI
-Sharepoint
-PowerBI
-iMarina
-Control de accesos DASSnet (Dorlet)
-TGSS / SEPE
-AEAT
-BAncos
-Edenred</t>
  </si>
  <si>
    <t>La puntuación se basará en la propuesta del licitador para dar cobertura a cada uno de los requerimientos y en la información proporcionada para cada uno de ellos. Se valorará positivamente que las integraciones sean lo más transparentes posibles para el usuario final, así como la descripción detallada de cada integración y migración y la idoneidad de la  propuesta del licitador para cada requerimiento. Se valorará el grado de optimización e idoneidad de la propuesta.
En relación a la integración con TGSS / SEPE, se tendrá en cuenta también que sea una integración automatizada, de tal forma que cuando se dé de alta un usuario se integre automáticamente en estas plataformas.
En relación con los requerimientos de migración de datos se valorará especialmente la calidad de la migraación de los datos.</t>
  </si>
  <si>
    <t>Planificación propuesta para la ejecución del proyecto:
-Fases
-Tareas
-Hitos
-Equipo de trabajo para cada fase
Se valorará la mejora y reducción de los tiempos de implantación de la solución, teniendo en cuenta los puntos expuestos en este apartado.</t>
  </si>
  <si>
    <t>Puntuación máxima</t>
  </si>
  <si>
    <t>Puntuación mínima necesaria para seguir en el procedimiento de adjudicación</t>
  </si>
  <si>
    <t>PUNTUACIÓN</t>
  </si>
  <si>
    <t>B.2 Otros Criterios de adjudicación cuantificables de forma automática</t>
  </si>
  <si>
    <t>Calidad: Outsourcing de nóminas</t>
  </si>
  <si>
    <t>Lectura OCR</t>
  </si>
  <si>
    <t>Cumplimentar de forma automàtica campos del ERP de RRHH a través de un DNI en pdf.</t>
  </si>
  <si>
    <t>Creación de altas de empleados</t>
  </si>
  <si>
    <t>A partir de la selección y adjudicación de un candidato, pueda generarse automaticamente desde el módulo de selección al ERP de RRHH (integrado)</t>
  </si>
  <si>
    <t>A.	Criterios de adjudicación no cuantificables de forma automática (SOBRE B)</t>
  </si>
  <si>
    <t xml:space="preserve">B.1 Precio. </t>
  </si>
  <si>
    <t>B.1.1 Proyecto implantación (Sublote 1)</t>
  </si>
  <si>
    <t>B.1.2 Suscripción solución (Sublote 2)</t>
  </si>
  <si>
    <t>B.1.3 Mantenimiento evolutivo (Sublote 3)</t>
  </si>
  <si>
    <t xml:space="preserve">Máximo 35 puntos. </t>
  </si>
  <si>
    <t>PUNTUACIÓN MÁXIMA CRITERIOS AUTOMÁTICOS</t>
  </si>
  <si>
    <t xml:space="preserve"> La empresa que incluya de forma nativa en el objeto del contrato esta integración de tal manera que los datos de selección/adjudicación alimenten los campos del alta de empleado de forma automática, obtendrá 6 puntos. Si debe desarrollarse dentro del precio del contrato se obtendrán 3 puntos. Si no se ofrece la posibilidad se obtendrán 0 puntos. </t>
  </si>
  <si>
    <t xml:space="preserve"> La empresa que lo incluya en el objeto del contrato y se comprometa a implantarlo durante el periodo de ejecución del contrato de forma nativa obtendrá 3 puntos. Si debe desarrollarse dentro del precio del contrato 1,5puntos. No se admiten desarrollos que no estén dentro del precio del contrato. El licitador que no lo incluya en el objeto del contrato obtendrá 0 puntos. </t>
  </si>
  <si>
    <t>Asesoramiento jurídico laboral</t>
  </si>
  <si>
    <t>Tiempo de respuesta de incidencias y soporte a usuarios</t>
  </si>
  <si>
    <t xml:space="preserve"> A cada 30 minutos de reducción del tiempo de resolución de incidencias se le asignarán 0,25 puntos, con un máximo de 2 puntos. El licitador que no ofrezca una reducción del tiempo de resolución de incidencias obtendrá 0 puntos.  </t>
  </si>
  <si>
    <t>La reducción respecto de lo que se indica en el apartado ANS del PPT se valora proporcionalmente.</t>
  </si>
  <si>
    <t xml:space="preserve">Tiempo de resolución de incidencias. </t>
  </si>
  <si>
    <r>
      <t>Se valorará que la empresa adjudicata</t>
    </r>
    <r>
      <rPr>
        <sz val="11"/>
        <rFont val="Aptos Narrow"/>
        <family val="2"/>
        <scheme val="minor"/>
      </rPr>
      <t>ria disponga de personal propio para la</t>
    </r>
    <r>
      <rPr>
        <sz val="11"/>
        <color theme="1"/>
        <rFont val="Aptos Narrow"/>
        <family val="2"/>
        <scheme val="minor"/>
      </rPr>
      <t xml:space="preserve"> elaboración de las nóminas por parte de su personal especializado.</t>
    </r>
  </si>
  <si>
    <r>
      <t>La propuesta que lo ofrezca obtendrá toda l</t>
    </r>
    <r>
      <rPr>
        <sz val="11"/>
        <rFont val="Aptos Narrow"/>
        <family val="2"/>
        <scheme val="minor"/>
      </rPr>
      <t xml:space="preserve">a puntuación . Si no se ofrece el servicio se obtendrán 0 puntos. </t>
    </r>
  </si>
  <si>
    <t xml:space="preserve">La propuesta que ofrezca asesoramiento jurídico laboral en el objeto del contrato obtendrá todos los puntos. El licitador que no lo ofrezca obtendrá 0 puntos. </t>
  </si>
  <si>
    <r>
      <t>Se valorará que el licitador incluya en el objeto del contrato servicios de asesoramiento en materia jurídico laboral especifica en el sector público durante la vigencia del contrato.</t>
    </r>
    <r>
      <rPr>
        <sz val="11"/>
        <color rgb="FFFF0000"/>
        <rFont val="Aptos Narrow"/>
        <family val="2"/>
        <scheme val="minor"/>
      </rPr>
      <t xml:space="preserve">  </t>
    </r>
  </si>
  <si>
    <t>CRITERIOS EVALUABLES MEDIANTE LA APLICACIÓN DE FÓRMULAS AUTOMÀTICAS</t>
  </si>
  <si>
    <t>Bolsa de horas. Coste máximo/hora no superior a 75,00€</t>
  </si>
  <si>
    <t>F24.014CH -SERVICIO DE ADQUISICIÓN, IMPLANTACIÓN Y MANTENIMIENTO DE UNA SOLUCION DE ERP DE RRHH PARA LA FUNDACIÓ DE RECERCA CLÍNIC BARCELONA – INSTITUT D’INVESTIGACIONS BIOMÈDIQUES AUGUST PI I SUNYER (FRCB-IDIBAPS</t>
  </si>
  <si>
    <t xml:space="preserve">Máximo 120.000€+IVA </t>
  </si>
  <si>
    <t>Máximo 105.000€+IVA (18 meses)</t>
  </si>
  <si>
    <t xml:space="preserve">La fórmula se aplicará a cada sublote de forma independiente. En los sublotes 1 y 2 la formula se aplicará sobre el importe a tanto alzado y en el sublote 3 sobre el precio/hora ofrecido por el licitador.  Fórmula recomendada en la Directriz 1/2020 de la DGC de la Generalitat de Catalunya. Valor de ponderación ordinario: 1. 
</t>
  </si>
  <si>
    <t xml:space="preserve"> </t>
  </si>
  <si>
    <t>Puntuación mínima necesaria para seguir en el procedimiento de adjudicación = 24,5 puntos</t>
  </si>
  <si>
    <t xml:space="preserve">CRITERIOS DE ADJUDICACIÓN EVALUABLES MEDIANTE JUICIO DE VALOR </t>
  </si>
  <si>
    <t>A1. Solución (2.1 PPT)</t>
  </si>
  <si>
    <t>Requerimientos generales (2.1.1 PPT)</t>
  </si>
  <si>
    <r>
      <t>Requerimientos de gestión de usuarios</t>
    </r>
    <r>
      <rPr>
        <sz val="11"/>
        <rFont val="Arial"/>
        <family val="2"/>
      </rPr>
      <t xml:space="preserve"> (2.1.2 PPT)</t>
    </r>
  </si>
  <si>
    <r>
      <t>Requerimientos de administración y gestión de personal</t>
    </r>
    <r>
      <rPr>
        <sz val="11"/>
        <rFont val="Arial"/>
        <family val="2"/>
      </rPr>
      <t xml:space="preserve">  (2.1.3 PPT)</t>
    </r>
  </si>
  <si>
    <t>Requerimientos del proceso de selección del sector público (2.1.4 PPT)</t>
  </si>
  <si>
    <t>Requerimientos del proceso de contratación (2.1.5 PPT)</t>
  </si>
  <si>
    <r>
      <t>Requerimientos de gestión del tiempo</t>
    </r>
    <r>
      <rPr>
        <sz val="11"/>
        <rFont val="Arial"/>
        <family val="2"/>
      </rPr>
      <t xml:space="preserve"> </t>
    </r>
    <r>
      <rPr>
        <sz val="11"/>
        <rFont val="Aptos Narrow"/>
        <family val="2"/>
        <scheme val="minor"/>
      </rPr>
      <t>(2.1.6 PPT)</t>
    </r>
  </si>
  <si>
    <t>Requerimientos del proceso de nóminas (2.1.7 PPT)</t>
  </si>
  <si>
    <t>Requerimientos de formación (2.1.8 PPT)</t>
  </si>
  <si>
    <t>Otros requerimientos funcionales (2.1.9 PPT)</t>
  </si>
  <si>
    <t>Requerimientos de explotación de datos (2.1.10 PPT)</t>
  </si>
  <si>
    <t>Requerimientos de arquitectura tecnológica e infraestructura (2.1.11 PPT)</t>
  </si>
  <si>
    <t xml:space="preserve">La puntuación se basará en la propuesta del licitador para dar cobertura a cada uno de los requerimientos y en la información proporcionada para cada uno de ellos en el PPT. Se valorará positivamente el grado de cumplimiento de los requerimientos funcionales en base a funcionalidad nativa. Es decir, obtendrán mejor puntuación aquellas soluciones que cubran los requerimientos de forma nativa, seguido de las que los cubran con parametrización. La puntuación será menor si el cumplimiento del requerimiento funcional implica desarrollos ad-hoc. Se valorará el grado de optimización e idoneidad de la propuesta.
En relación a la integración con portales diversos, se valorará la oferta en portales adicionales a los indicados en el  2.1.4 del PPT.
En relación al proceso de nóminas, se tendrá especíalmente en cuenta la propuesta que permita flexibilidad por parte del usuario para modificar plantillas (ejemplo: el formato de nóminas).
En relación a los requerimientos de formación, se valorará especialmente la comunicación con la Fundación Estatal para la Formación en el Empleo (FUNDAE) para la correspondiente gestión de bonificaciones, de tal manera que las actividades de Formación realizadas en FRCB-IDIBAPS puedan ser bonificadas en Fundae, en caso de que aplique.
En relación a los otros requerimientos funcionales, se valorará especialmente la oferta de otras funcionalidades relacionadas con los procesos de RRHH y la gestión de personas como por ejemplo la gestión por competencias, evaluación del desempeño, gestión por objetivos, etc., así como la capacidad de cubrir otros procesos no incluidos como requerimientos, así como también la implantación de estos dentro del alcance del proyecto de esta licitación.
</t>
  </si>
  <si>
    <t>A2. Integración y migración (2.2 PPT)</t>
  </si>
  <si>
    <t>Requerimientos de integración de sistemas (2.2.1 PPT)</t>
  </si>
  <si>
    <t>Requerimientos de migración de datos (2.2.2 PPT)</t>
  </si>
  <si>
    <t>A3. Proyecto de implantación (2.3 PPT)</t>
  </si>
  <si>
    <t>Metodología (2.3.1 PPT)</t>
  </si>
  <si>
    <t>Plan de proyecto (2.3.2 PPT)</t>
  </si>
  <si>
    <t>Equipo de trabajo (2.3.3 PPT)</t>
  </si>
  <si>
    <t>Gestión del cambio  (2.3.5 PPT)</t>
  </si>
  <si>
    <t>Entregables  (2.3.6 PPT)</t>
  </si>
  <si>
    <t>Garantía (2.3.7 PPT)</t>
  </si>
  <si>
    <t>La puntuación se basará en la propuesta del licitador para responder a lo solicitado en el apartado 2.3 del PPT. Se valorará positivamente la descripción, optimización e idoneidad del proyecto de implantación y el grado de definición y detalle de la oferta presentada.
En relación al plan de trabajo, se valorará especialmente la mejora y reducción de los tiempos de implantación de la solución, teniendo en cuenta los puntos expuestos en este apartado, así como la organización y estructura de la propuesta.
En relación a la estructura, formación y experiencia del peronal adscrito a la ejecución del contrato, se valorará especialmente que tenga experiencia en implantaciones en proyectos similares de tal manera que a la propuesta de personal que haya hecho más implantaciones en los últimos 3 años obtendrá mejor valoración que el resto. Se valorará positivamente que hayan realizado implementación en centros de investigación.
En relació a la gestión del cambio, la solución propuesta debe ser intuitiva e incluir mecanismos de ayuda y búsquedas de información que facilitar la operatividad del sistema.
En relació a la garantia, el licitador deberá establecer el máximo tiempo de respuesta ante una solicitud de servicio por deficiencias en el producto obtenido durante la ejecución del contrato.</t>
  </si>
  <si>
    <t>A4. Servicios de mantenimiento y soporte (2.4 PPT)</t>
  </si>
  <si>
    <t>Operación y explotación de la plataforma (2.4.1 PPT)</t>
  </si>
  <si>
    <t>Mantenimiento de la solución (2.4.2 PPT)</t>
  </si>
  <si>
    <t>Soporte a usuarios (2.4.3 PPT)</t>
  </si>
  <si>
    <t>Mantenimiento evolutivo (2.4.4 PPT)</t>
  </si>
  <si>
    <t>La puntuación se basará en la propuesta del licitador para responder a lo solicitado en el apartado 2.4 del PPT. Se valorará positivamente la descripción, optimización e idoneidad de los servicios de mantenimiento y soporte y el grado de aportación de la propuesta del licitador, considerando lo indicado en el PPT.</t>
  </si>
  <si>
    <t xml:space="preserve"> La empresa que ofrezca una mayor reducción del tiempo de respuesta indicado en el apartado de ANS del PPT, obtendrá la máxima puntuación y el resto de forma proporcional, asignando  0 puntos a aquellas propuestas que no ofrezcan ninguna reducción.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</si>
</sst>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b/>
      <sz val="11"/>
      <color theme="0"/>
      <name val="Aptos Narrow"/>
      <family val="2"/>
      <scheme val="minor"/>
    </font>
    <font>
      <b/>
      <sz val="11"/>
      <color theme="1"/>
      <name val="Aptos Narrow"/>
      <family val="2"/>
      <scheme val="minor"/>
    </font>
    <font>
      <b/>
      <sz val="11"/>
      <color theme="1"/>
      <name val="Aptos Narrow"/>
      <family val="2"/>
      <scheme val="minor"/>
    </font>
    <font>
      <b/>
      <sz val="11"/>
      <color rgb="FF000000"/>
      <name val="Aptos Narrow"/>
      <family val="2"/>
      <scheme val="minor"/>
    </font>
    <font>
      <sz val="11"/>
      <color rgb="FFFF0000"/>
      <name val="Aptos Narrow"/>
      <family val="2"/>
      <scheme val="minor"/>
    </font>
    <font>
      <sz val="11"/>
      <color rgb="FF000000"/>
      <name val="Aptos Narrow"/>
      <family val="2"/>
      <scheme val="minor"/>
    </font>
    <font>
      <b/>
      <sz val="11"/>
      <color rgb="FF000000"/>
      <name val="Aptos Narrow"/>
      <family val="2"/>
      <scheme val="minor"/>
    </font>
    <font>
      <sz val="11"/>
      <name val="Aptos Narrow"/>
      <family val="2"/>
      <scheme val="minor"/>
    </font>
    <font>
      <b/>
      <sz val="11"/>
      <name val="Aptos Narrow"/>
      <family val="2"/>
      <scheme val="minor"/>
    </font>
    <font>
      <sz val="11"/>
      <name val="Arial"/>
      <family val="2"/>
    </font>
    <font>
      <b/>
      <sz val="11"/>
      <color rgb="FFFF0000"/>
      <name val="Aptos Narrow"/>
      <family val="2"/>
      <scheme val="minor"/>
    </font>
  </fonts>
  <fills count="7">
    <fill>
      <patternFill patternType="none"/>
    </fill>
    <fill>
      <patternFill patternType="gray125"/>
    </fill>
    <fill>
      <patternFill patternType="solid">
        <fgColor theme="3"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2"/>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s>
  <cellStyleXfs count="1">
    <xf numFmtId="0" fontId="0" fillId="0" borderId="0"/>
  </cellStyleXfs>
  <cellXfs count="67">
    <xf numFmtId="0" fontId="0" fillId="0" borderId="0" xfId="0"/>
    <xf numFmtId="0" fontId="1" fillId="2" borderId="1" xfId="0" applyFont="1" applyFill="1" applyBorder="1"/>
    <xf numFmtId="0" fontId="1" fillId="2" borderId="1" xfId="0" applyFont="1" applyFill="1" applyBorder="1" applyAlignment="1">
      <alignment horizontal="center" vertical="center"/>
    </xf>
    <xf numFmtId="0" fontId="2" fillId="3" borderId="1" xfId="0" applyFont="1" applyFill="1" applyBorder="1"/>
    <xf numFmtId="0" fontId="0" fillId="3" borderId="1" xfId="0" applyFill="1" applyBorder="1"/>
    <xf numFmtId="0" fontId="0" fillId="0" borderId="1" xfId="0" applyBorder="1" applyAlignment="1">
      <alignment vertical="center"/>
    </xf>
    <xf numFmtId="0" fontId="0" fillId="0" borderId="2" xfId="0" applyBorder="1" applyAlignment="1">
      <alignment vertical="center" wrapText="1"/>
    </xf>
    <xf numFmtId="0" fontId="0" fillId="0" borderId="0" xfId="0" applyAlignment="1">
      <alignment vertical="center"/>
    </xf>
    <xf numFmtId="0" fontId="0" fillId="0" borderId="1" xfId="0" applyBorder="1" applyAlignment="1">
      <alignment vertical="center" wrapText="1"/>
    </xf>
    <xf numFmtId="0" fontId="3" fillId="5" borderId="0" xfId="0" applyFont="1" applyFill="1" applyAlignment="1">
      <alignment horizontal="center" vertical="center"/>
    </xf>
    <xf numFmtId="0" fontId="0" fillId="0" borderId="0" xfId="0" applyAlignment="1">
      <alignment vertical="center" wrapText="1"/>
    </xf>
    <xf numFmtId="0" fontId="1" fillId="2" borderId="1" xfId="0" applyFont="1" applyFill="1" applyBorder="1" applyAlignment="1">
      <alignment horizontal="center" vertical="center" wrapText="1"/>
    </xf>
    <xf numFmtId="0" fontId="0" fillId="4" borderId="1" xfId="0" applyFill="1" applyBorder="1" applyAlignment="1">
      <alignment vertical="center" wrapText="1"/>
    </xf>
    <xf numFmtId="0" fontId="3" fillId="4" borderId="1" xfId="0" applyFont="1" applyFill="1" applyBorder="1" applyAlignment="1">
      <alignment horizontal="center" vertical="center" wrapText="1"/>
    </xf>
    <xf numFmtId="0" fontId="3" fillId="5" borderId="0" xfId="0" applyFont="1" applyFill="1" applyAlignment="1">
      <alignment horizontal="center" vertical="center" wrapText="1"/>
    </xf>
    <xf numFmtId="0" fontId="5" fillId="0" borderId="0" xfId="0" applyFont="1" applyAlignment="1">
      <alignment wrapText="1"/>
    </xf>
    <xf numFmtId="0" fontId="0" fillId="0" borderId="1" xfId="0" applyBorder="1" applyAlignment="1">
      <alignment horizontal="center" vertical="center"/>
    </xf>
    <xf numFmtId="0" fontId="7" fillId="4" borderId="1" xfId="0" applyFont="1" applyFill="1" applyBorder="1" applyAlignment="1">
      <alignment vertical="center" wrapText="1"/>
    </xf>
    <xf numFmtId="0" fontId="0" fillId="0" borderId="1" xfId="0" applyBorder="1" applyAlignment="1">
      <alignment horizontal="left" vertical="center"/>
    </xf>
    <xf numFmtId="0" fontId="6" fillId="0" borderId="1" xfId="0" applyFont="1" applyBorder="1" applyAlignment="1">
      <alignment horizontal="left" vertical="center" wrapText="1"/>
    </xf>
    <xf numFmtId="0" fontId="8" fillId="0" borderId="2" xfId="0" applyFont="1" applyBorder="1" applyAlignment="1">
      <alignment vertical="center" wrapText="1"/>
    </xf>
    <xf numFmtId="0" fontId="8" fillId="0" borderId="1" xfId="0" applyFont="1" applyBorder="1" applyAlignment="1">
      <alignment horizontal="left" vertical="center" wrapText="1"/>
    </xf>
    <xf numFmtId="0" fontId="1" fillId="2" borderId="5" xfId="0" applyFont="1" applyFill="1" applyBorder="1" applyAlignment="1">
      <alignment horizontal="center" vertical="center" wrapText="1"/>
    </xf>
    <xf numFmtId="0" fontId="0" fillId="3" borderId="5" xfId="0" applyFill="1" applyBorder="1" applyAlignment="1">
      <alignment horizontal="center" vertical="center" wrapText="1"/>
    </xf>
    <xf numFmtId="0" fontId="2" fillId="4" borderId="7" xfId="0" applyFont="1" applyFill="1" applyBorder="1" applyAlignment="1">
      <alignment vertical="center" wrapText="1"/>
    </xf>
    <xf numFmtId="0" fontId="0" fillId="4" borderId="8" xfId="0" applyFill="1" applyBorder="1"/>
    <xf numFmtId="0" fontId="6" fillId="0" borderId="1" xfId="0" quotePrefix="1" applyFont="1" applyBorder="1" applyAlignment="1">
      <alignment horizontal="left" vertical="center" wrapText="1"/>
    </xf>
    <xf numFmtId="0" fontId="6" fillId="0" borderId="1" xfId="0" quotePrefix="1" applyFont="1" applyBorder="1" applyAlignment="1">
      <alignment vertical="center" wrapText="1"/>
    </xf>
    <xf numFmtId="0" fontId="6" fillId="0" borderId="1" xfId="0" applyFont="1" applyBorder="1" applyAlignment="1">
      <alignment vertical="center" wrapText="1"/>
    </xf>
    <xf numFmtId="0" fontId="6" fillId="0" borderId="0" xfId="0" applyFont="1"/>
    <xf numFmtId="0" fontId="7" fillId="2" borderId="1" xfId="0" applyFont="1" applyFill="1" applyBorder="1" applyAlignment="1">
      <alignment vertical="center" wrapText="1"/>
    </xf>
    <xf numFmtId="0" fontId="7" fillId="3" borderId="2" xfId="0" applyFont="1" applyFill="1" applyBorder="1" applyAlignment="1">
      <alignment vertical="center" wrapText="1"/>
    </xf>
    <xf numFmtId="0" fontId="7" fillId="4" borderId="6" xfId="0" applyFont="1" applyFill="1" applyBorder="1" applyAlignment="1">
      <alignment vertical="center" wrapText="1"/>
    </xf>
    <xf numFmtId="0" fontId="6" fillId="0" borderId="4" xfId="0" applyFont="1" applyBorder="1" applyAlignment="1">
      <alignment vertical="center" wrapText="1"/>
    </xf>
    <xf numFmtId="0" fontId="2" fillId="3" borderId="2" xfId="0" applyFont="1" applyFill="1" applyBorder="1" applyAlignment="1">
      <alignment horizontal="center" vertical="center" wrapText="1"/>
    </xf>
    <xf numFmtId="0" fontId="2" fillId="5" borderId="0" xfId="0" applyFont="1" applyFill="1" applyAlignment="1">
      <alignment horizontal="center" vertical="center" wrapText="1"/>
    </xf>
    <xf numFmtId="0" fontId="2" fillId="0" borderId="0" xfId="0" applyFont="1" applyAlignment="1">
      <alignment horizontal="right"/>
    </xf>
    <xf numFmtId="0" fontId="4" fillId="0" borderId="0" xfId="0" applyFont="1" applyAlignment="1">
      <alignment horizontal="center" vertical="center"/>
    </xf>
    <xf numFmtId="0" fontId="2" fillId="6" borderId="0" xfId="0" applyFont="1" applyFill="1"/>
    <xf numFmtId="0" fontId="9" fillId="2" borderId="1" xfId="0" applyFont="1" applyFill="1" applyBorder="1" applyAlignment="1">
      <alignment vertical="center" wrapText="1"/>
    </xf>
    <xf numFmtId="0" fontId="9" fillId="3" borderId="1" xfId="0" applyFont="1" applyFill="1" applyBorder="1" applyAlignment="1">
      <alignment vertical="center" wrapText="1"/>
    </xf>
    <xf numFmtId="0" fontId="9" fillId="4" borderId="9" xfId="0" applyFont="1" applyFill="1" applyBorder="1" applyAlignment="1">
      <alignment vertical="center" wrapText="1"/>
    </xf>
    <xf numFmtId="0" fontId="8" fillId="0" borderId="1" xfId="0" applyFont="1" applyBorder="1" applyAlignment="1">
      <alignment vertical="center" wrapText="1"/>
    </xf>
    <xf numFmtId="0" fontId="9" fillId="4" borderId="1" xfId="0" applyFont="1" applyFill="1" applyBorder="1" applyAlignment="1">
      <alignment vertical="center" wrapText="1"/>
    </xf>
    <xf numFmtId="0" fontId="2" fillId="3" borderId="1" xfId="0" applyFont="1" applyFill="1" applyBorder="1" applyAlignment="1">
      <alignment vertical="top"/>
    </xf>
    <xf numFmtId="0" fontId="0" fillId="3" borderId="1" xfId="0" applyFill="1" applyBorder="1" applyAlignment="1">
      <alignment vertical="top" wrapText="1"/>
    </xf>
    <xf numFmtId="0" fontId="2" fillId="3" borderId="1" xfId="0" applyFont="1" applyFill="1" applyBorder="1" applyAlignment="1">
      <alignment wrapText="1"/>
    </xf>
    <xf numFmtId="0" fontId="5" fillId="0" borderId="0" xfId="0" applyFont="1"/>
    <xf numFmtId="0" fontId="11" fillId="0" borderId="0" xfId="0" applyFont="1"/>
    <xf numFmtId="0" fontId="2" fillId="0" borderId="0" xfId="0" applyFont="1"/>
    <xf numFmtId="0" fontId="0" fillId="3" borderId="1" xfId="0" applyFill="1" applyBorder="1" applyAlignment="1">
      <alignment vertical="center" wrapText="1"/>
    </xf>
    <xf numFmtId="0" fontId="0" fillId="3" borderId="1" xfId="0" applyFill="1" applyBorder="1" applyAlignment="1">
      <alignment vertical="center"/>
    </xf>
    <xf numFmtId="0" fontId="8" fillId="0" borderId="1" xfId="0" applyFont="1" applyBorder="1" applyAlignment="1">
      <alignment horizontal="center" vertical="center"/>
    </xf>
    <xf numFmtId="0" fontId="0" fillId="3" borderId="1" xfId="0" applyFill="1" applyBorder="1" applyAlignment="1">
      <alignment horizontal="center" vertical="center" wrapText="1"/>
    </xf>
    <xf numFmtId="0" fontId="4" fillId="0" borderId="0" xfId="0" applyFont="1" applyAlignment="1">
      <alignment horizontal="center" vertical="center" wrapText="1"/>
    </xf>
    <xf numFmtId="0" fontId="9" fillId="0" borderId="0" xfId="0" applyFont="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0" fillId="0" borderId="1" xfId="0" applyBorder="1" applyAlignment="1">
      <alignment horizontal="center" vertical="center" wrapText="1"/>
    </xf>
    <xf numFmtId="0" fontId="9" fillId="0" borderId="0" xfId="0" applyFont="1" applyAlignment="1">
      <alignment horizontal="left" wrapText="1"/>
    </xf>
    <xf numFmtId="0" fontId="2" fillId="0" borderId="0" xfId="0" applyFont="1" applyAlignment="1">
      <alignment horizont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5619751</xdr:colOff>
      <xdr:row>0</xdr:row>
      <xdr:rowOff>98217</xdr:rowOff>
    </xdr:from>
    <xdr:to>
      <xdr:col>4</xdr:col>
      <xdr:colOff>7115175</xdr:colOff>
      <xdr:row>5</xdr:row>
      <xdr:rowOff>96498</xdr:rowOff>
    </xdr:to>
    <xdr:pic>
      <xdr:nvPicPr>
        <xdr:cNvPr id="2" name="Imagen 1" descr="Texto&#10;&#10;Descripción generada automáticamente">
          <a:extLst>
            <a:ext uri="{FF2B5EF4-FFF2-40B4-BE49-F238E27FC236}">
              <a16:creationId xmlns:a16="http://schemas.microsoft.com/office/drawing/2014/main" id="{0AC5C23A-61B5-3170-7301-5E65A2BF97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32126" y="98217"/>
          <a:ext cx="1492249" cy="95078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473075</xdr:colOff>
      <xdr:row>12</xdr:row>
      <xdr:rowOff>29711</xdr:rowOff>
    </xdr:from>
    <xdr:to>
      <xdr:col>4</xdr:col>
      <xdr:colOff>2913062</xdr:colOff>
      <xdr:row>14</xdr:row>
      <xdr:rowOff>400086</xdr:rowOff>
    </xdr:to>
    <xdr:pic>
      <xdr:nvPicPr>
        <xdr:cNvPr id="5" name="Imagen 4">
          <a:extLst>
            <a:ext uri="{FF2B5EF4-FFF2-40B4-BE49-F238E27FC236}">
              <a16:creationId xmlns:a16="http://schemas.microsoft.com/office/drawing/2014/main" id="{432B6C2F-F673-E127-B52E-BBD50D0D01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27138" y="3593649"/>
          <a:ext cx="2439987" cy="735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2111376</xdr:colOff>
      <xdr:row>0</xdr:row>
      <xdr:rowOff>176213</xdr:rowOff>
    </xdr:from>
    <xdr:to>
      <xdr:col>4</xdr:col>
      <xdr:colOff>3318193</xdr:colOff>
      <xdr:row>5</xdr:row>
      <xdr:rowOff>71755</xdr:rowOff>
    </xdr:to>
    <xdr:pic>
      <xdr:nvPicPr>
        <xdr:cNvPr id="2" name="Imagen 1" descr="Texto&#10;&#10;Descripción generada automáticamente">
          <a:extLst>
            <a:ext uri="{FF2B5EF4-FFF2-40B4-BE49-F238E27FC236}">
              <a16:creationId xmlns:a16="http://schemas.microsoft.com/office/drawing/2014/main" id="{77EF06B9-A901-B008-9D7D-380225BA7DF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120689" y="176213"/>
          <a:ext cx="1206817" cy="80835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DB4A7-2D8B-49E5-A314-7F36BD7B2C74}">
  <sheetPr>
    <pageSetUpPr fitToPage="1"/>
  </sheetPr>
  <dimension ref="B5:F43"/>
  <sheetViews>
    <sheetView showGridLines="0" topLeftCell="A27" zoomScaleNormal="100" workbookViewId="0">
      <selection activeCell="C27" sqref="C27"/>
    </sheetView>
  </sheetViews>
  <sheetFormatPr baseColWidth="10" defaultColWidth="11.453125" defaultRowHeight="15" customHeight="1" x14ac:dyDescent="0.35"/>
  <cols>
    <col min="1" max="1" width="3.81640625" customWidth="1"/>
    <col min="2" max="2" width="57" customWidth="1"/>
    <col min="3" max="3" width="69.7265625" style="29" customWidth="1"/>
    <col min="4" max="4" width="14" customWidth="1"/>
    <col min="5" max="5" width="103.26953125" customWidth="1"/>
  </cols>
  <sheetData>
    <row r="5" spans="2:5" ht="15" customHeight="1" x14ac:dyDescent="0.35">
      <c r="D5" s="29"/>
    </row>
    <row r="6" spans="2:5" ht="19.5" customHeight="1" x14ac:dyDescent="0.35">
      <c r="B6" s="54" t="s">
        <v>56</v>
      </c>
      <c r="C6" s="54"/>
      <c r="D6" s="54"/>
      <c r="E6" s="54"/>
    </row>
    <row r="7" spans="2:5" ht="43.5" customHeight="1" x14ac:dyDescent="0.35">
      <c r="B7" s="55" t="s">
        <v>50</v>
      </c>
      <c r="C7" s="55"/>
      <c r="D7" s="55"/>
      <c r="E7" s="55"/>
    </row>
    <row r="8" spans="2:5" ht="11" customHeight="1" x14ac:dyDescent="0.35"/>
    <row r="9" spans="2:5" ht="11" customHeight="1" x14ac:dyDescent="0.35"/>
    <row r="10" spans="2:5" ht="18" customHeight="1" x14ac:dyDescent="0.35">
      <c r="C10" s="37"/>
      <c r="D10" s="37"/>
      <c r="E10" s="38" t="s">
        <v>55</v>
      </c>
    </row>
    <row r="12" spans="2:5" ht="29" x14ac:dyDescent="0.35">
      <c r="B12" s="39" t="s">
        <v>11</v>
      </c>
      <c r="C12" s="30" t="s">
        <v>0</v>
      </c>
      <c r="D12" s="11" t="s">
        <v>12</v>
      </c>
      <c r="E12" s="22" t="s">
        <v>13</v>
      </c>
    </row>
    <row r="13" spans="2:5" ht="29" x14ac:dyDescent="0.35">
      <c r="B13" s="40" t="s">
        <v>30</v>
      </c>
      <c r="C13" s="31"/>
      <c r="D13" s="34">
        <v>49</v>
      </c>
      <c r="E13" s="23"/>
    </row>
    <row r="14" spans="2:5" ht="14.5" x14ac:dyDescent="0.35">
      <c r="B14" s="41" t="s">
        <v>57</v>
      </c>
      <c r="C14" s="32"/>
      <c r="D14" s="24"/>
      <c r="E14" s="25"/>
    </row>
    <row r="15" spans="2:5" ht="14.5" customHeight="1" x14ac:dyDescent="0.35">
      <c r="B15" s="42" t="s">
        <v>58</v>
      </c>
      <c r="C15" s="33"/>
      <c r="D15" s="56">
        <v>25</v>
      </c>
      <c r="E15" s="56" t="s">
        <v>69</v>
      </c>
    </row>
    <row r="16" spans="2:5" ht="14.5" x14ac:dyDescent="0.35">
      <c r="B16" s="20" t="s">
        <v>59</v>
      </c>
      <c r="C16" s="27"/>
      <c r="D16" s="56"/>
      <c r="E16" s="56"/>
    </row>
    <row r="17" spans="2:5" ht="25.5" customHeight="1" x14ac:dyDescent="0.35">
      <c r="B17" s="20" t="s">
        <v>60</v>
      </c>
      <c r="C17" s="27"/>
      <c r="D17" s="56"/>
      <c r="E17" s="56"/>
    </row>
    <row r="18" spans="2:5" ht="72.5" x14ac:dyDescent="0.35">
      <c r="B18" s="20" t="s">
        <v>61</v>
      </c>
      <c r="C18" s="26" t="s">
        <v>14</v>
      </c>
      <c r="D18" s="56"/>
      <c r="E18" s="56"/>
    </row>
    <row r="19" spans="2:5" ht="14.5" x14ac:dyDescent="0.35">
      <c r="B19" s="20" t="s">
        <v>62</v>
      </c>
      <c r="C19" s="27"/>
      <c r="D19" s="56"/>
      <c r="E19" s="56"/>
    </row>
    <row r="20" spans="2:5" ht="14.5" x14ac:dyDescent="0.35">
      <c r="B20" s="42" t="s">
        <v>63</v>
      </c>
      <c r="C20" s="28"/>
      <c r="D20" s="56"/>
      <c r="E20" s="56"/>
    </row>
    <row r="21" spans="2:5" ht="29" x14ac:dyDescent="0.35">
      <c r="B21" s="42" t="s">
        <v>64</v>
      </c>
      <c r="C21" s="28" t="s">
        <v>15</v>
      </c>
      <c r="D21" s="56"/>
      <c r="E21" s="56"/>
    </row>
    <row r="22" spans="2:5" ht="58" x14ac:dyDescent="0.35">
      <c r="B22" s="20" t="s">
        <v>65</v>
      </c>
      <c r="C22" s="27" t="s">
        <v>16</v>
      </c>
      <c r="D22" s="56"/>
      <c r="E22" s="56"/>
    </row>
    <row r="23" spans="2:5" ht="98.5" customHeight="1" x14ac:dyDescent="0.35">
      <c r="B23" s="42" t="s">
        <v>66</v>
      </c>
      <c r="C23" s="27" t="s">
        <v>17</v>
      </c>
      <c r="D23" s="56"/>
      <c r="E23" s="56"/>
    </row>
    <row r="24" spans="2:5" ht="14.5" x14ac:dyDescent="0.35">
      <c r="B24" s="20" t="s">
        <v>67</v>
      </c>
      <c r="C24" s="27"/>
      <c r="D24" s="56"/>
      <c r="E24" s="56"/>
    </row>
    <row r="25" spans="2:5" ht="29" x14ac:dyDescent="0.35">
      <c r="B25" s="20" t="s">
        <v>68</v>
      </c>
      <c r="C25" s="27"/>
      <c r="D25" s="57"/>
      <c r="E25" s="57"/>
    </row>
    <row r="26" spans="2:5" ht="14.5" x14ac:dyDescent="0.35">
      <c r="B26" s="43" t="s">
        <v>70</v>
      </c>
      <c r="C26" s="17"/>
      <c r="D26" s="13"/>
      <c r="E26" s="12"/>
    </row>
    <row r="27" spans="2:5" ht="253.9" customHeight="1" x14ac:dyDescent="0.35">
      <c r="B27" s="42" t="s">
        <v>71</v>
      </c>
      <c r="C27" s="28" t="s">
        <v>18</v>
      </c>
      <c r="D27" s="58">
        <v>10</v>
      </c>
      <c r="E27" s="61" t="s">
        <v>19</v>
      </c>
    </row>
    <row r="28" spans="2:5" ht="14.5" x14ac:dyDescent="0.35">
      <c r="B28" s="20" t="s">
        <v>72</v>
      </c>
      <c r="C28" s="28"/>
      <c r="D28" s="57"/>
      <c r="E28" s="61"/>
    </row>
    <row r="29" spans="2:5" ht="14.5" x14ac:dyDescent="0.35">
      <c r="B29" s="43" t="s">
        <v>73</v>
      </c>
      <c r="C29" s="17"/>
      <c r="D29" s="13"/>
      <c r="E29" s="12"/>
    </row>
    <row r="30" spans="2:5" ht="14.5" x14ac:dyDescent="0.35">
      <c r="B30" s="21" t="s">
        <v>74</v>
      </c>
      <c r="C30" s="19" t="s">
        <v>1</v>
      </c>
      <c r="D30" s="58">
        <v>10</v>
      </c>
      <c r="E30" s="58" t="s">
        <v>80</v>
      </c>
    </row>
    <row r="31" spans="2:5" ht="102.75" customHeight="1" x14ac:dyDescent="0.35">
      <c r="B31" s="21" t="s">
        <v>75</v>
      </c>
      <c r="C31" s="19" t="s">
        <v>20</v>
      </c>
      <c r="D31" s="56"/>
      <c r="E31" s="56"/>
    </row>
    <row r="32" spans="2:5" ht="37.9" customHeight="1" x14ac:dyDescent="0.35">
      <c r="B32" s="21" t="s">
        <v>76</v>
      </c>
      <c r="C32" s="19" t="s">
        <v>2</v>
      </c>
      <c r="D32" s="56"/>
      <c r="E32" s="56"/>
    </row>
    <row r="33" spans="2:6" ht="36" customHeight="1" x14ac:dyDescent="0.35">
      <c r="B33" s="21" t="s">
        <v>77</v>
      </c>
      <c r="C33" s="19" t="s">
        <v>3</v>
      </c>
      <c r="D33" s="56"/>
      <c r="E33" s="56"/>
    </row>
    <row r="34" spans="2:6" ht="37.15" customHeight="1" x14ac:dyDescent="0.35">
      <c r="B34" s="21" t="s">
        <v>78</v>
      </c>
      <c r="C34" s="19" t="s">
        <v>4</v>
      </c>
      <c r="D34" s="56"/>
      <c r="E34" s="56"/>
    </row>
    <row r="35" spans="2:6" ht="52.9" customHeight="1" x14ac:dyDescent="0.35">
      <c r="B35" s="21" t="s">
        <v>79</v>
      </c>
      <c r="C35" s="19" t="s">
        <v>5</v>
      </c>
      <c r="D35" s="57"/>
      <c r="E35" s="57"/>
    </row>
    <row r="36" spans="2:6" ht="14.5" x14ac:dyDescent="0.35">
      <c r="B36" s="43" t="s">
        <v>81</v>
      </c>
      <c r="C36" s="17"/>
      <c r="D36" s="13"/>
      <c r="E36" s="12"/>
    </row>
    <row r="37" spans="2:6" ht="54.65" customHeight="1" x14ac:dyDescent="0.35">
      <c r="B37" s="21" t="s">
        <v>82</v>
      </c>
      <c r="C37" s="19" t="s">
        <v>6</v>
      </c>
      <c r="D37" s="58">
        <v>4</v>
      </c>
      <c r="E37" s="58" t="s">
        <v>86</v>
      </c>
    </row>
    <row r="38" spans="2:6" ht="14.5" x14ac:dyDescent="0.35">
      <c r="B38" s="59" t="s">
        <v>83</v>
      </c>
      <c r="C38" s="26" t="s">
        <v>7</v>
      </c>
      <c r="D38" s="56"/>
      <c r="E38" s="56"/>
    </row>
    <row r="39" spans="2:6" ht="14.5" x14ac:dyDescent="0.35">
      <c r="B39" s="60"/>
      <c r="C39" s="26" t="s">
        <v>8</v>
      </c>
      <c r="D39" s="56"/>
      <c r="E39" s="56"/>
    </row>
    <row r="40" spans="2:6" ht="43.5" x14ac:dyDescent="0.35">
      <c r="B40" s="21" t="s">
        <v>84</v>
      </c>
      <c r="C40" s="19" t="s">
        <v>9</v>
      </c>
      <c r="D40" s="56"/>
      <c r="E40" s="56"/>
      <c r="F40" s="15"/>
    </row>
    <row r="41" spans="2:6" ht="14.5" x14ac:dyDescent="0.35">
      <c r="B41" s="21" t="s">
        <v>85</v>
      </c>
      <c r="C41" s="19" t="s">
        <v>10</v>
      </c>
      <c r="D41" s="57"/>
      <c r="E41" s="57"/>
    </row>
    <row r="42" spans="2:6" ht="14.5" x14ac:dyDescent="0.35">
      <c r="B42" s="10"/>
      <c r="C42" s="36" t="s">
        <v>21</v>
      </c>
      <c r="D42" s="14">
        <f>SUM(D15:D41)</f>
        <v>49</v>
      </c>
      <c r="E42" s="10"/>
    </row>
    <row r="43" spans="2:6" ht="15" customHeight="1" x14ac:dyDescent="0.35">
      <c r="C43" s="36" t="s">
        <v>22</v>
      </c>
      <c r="D43" s="35">
        <v>24.5</v>
      </c>
    </row>
  </sheetData>
  <sheetProtection algorithmName="SHA-512" hashValue="VX3nQCRWIg2IGZBIYkrYt6rABmKclxqC3Fsi6perksyiw6rmgb0+Z25ox7HsrUzUODtwpwvgR+0ai3HbJqN+KA==" saltValue="BtLQmav2Rfsvy0uchjRFbQ==" spinCount="100000" sheet="1" objects="1" scenarios="1"/>
  <mergeCells count="11">
    <mergeCell ref="D37:D41"/>
    <mergeCell ref="B38:B39"/>
    <mergeCell ref="E37:E41"/>
    <mergeCell ref="E27:E28"/>
    <mergeCell ref="E30:E35"/>
    <mergeCell ref="D27:D28"/>
    <mergeCell ref="B6:E6"/>
    <mergeCell ref="B7:E7"/>
    <mergeCell ref="D15:D25"/>
    <mergeCell ref="E15:E25"/>
    <mergeCell ref="D30:D35"/>
  </mergeCells>
  <pageMargins left="0.25" right="0.25" top="0.75" bottom="0.75" header="0.3" footer="0.3"/>
  <pageSetup paperSize="8" scale="74"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0DA0F-40A7-4693-BAC9-013359DD22B6}">
  <sheetPr>
    <pageSetUpPr fitToPage="1"/>
  </sheetPr>
  <dimension ref="B5:E28"/>
  <sheetViews>
    <sheetView showGridLines="0" tabSelected="1" zoomScaleNormal="100" workbookViewId="0">
      <selection activeCell="C5" sqref="C5"/>
    </sheetView>
  </sheetViews>
  <sheetFormatPr baseColWidth="10" defaultColWidth="11.453125" defaultRowHeight="14.5" x14ac:dyDescent="0.35"/>
  <cols>
    <col min="2" max="2" width="48.54296875" customWidth="1"/>
    <col min="3" max="3" width="77.6328125" customWidth="1"/>
    <col min="4" max="4" width="20" bestFit="1" customWidth="1"/>
    <col min="5" max="5" width="48.26953125" customWidth="1"/>
    <col min="6" max="6" width="17.453125" customWidth="1"/>
  </cols>
  <sheetData>
    <row r="5" spans="2:5" x14ac:dyDescent="0.35">
      <c r="B5" s="47"/>
    </row>
    <row r="6" spans="2:5" x14ac:dyDescent="0.35">
      <c r="B6" s="48"/>
      <c r="C6" s="63" t="s">
        <v>48</v>
      </c>
      <c r="D6" s="63"/>
      <c r="E6" s="49"/>
    </row>
    <row r="7" spans="2:5" x14ac:dyDescent="0.35">
      <c r="B7" s="62" t="s">
        <v>54</v>
      </c>
      <c r="C7" s="62"/>
      <c r="D7" s="62"/>
      <c r="E7" s="62"/>
    </row>
    <row r="8" spans="2:5" x14ac:dyDescent="0.35">
      <c r="B8" s="55" t="s">
        <v>50</v>
      </c>
      <c r="C8" s="55"/>
      <c r="D8" s="55"/>
      <c r="E8" s="55"/>
    </row>
    <row r="11" spans="2:5" x14ac:dyDescent="0.35">
      <c r="B11" s="1" t="s">
        <v>11</v>
      </c>
      <c r="C11" s="1" t="s">
        <v>0</v>
      </c>
      <c r="D11" s="2" t="s">
        <v>23</v>
      </c>
      <c r="E11" s="2" t="s">
        <v>13</v>
      </c>
    </row>
    <row r="12" spans="2:5" ht="119.5" customHeight="1" x14ac:dyDescent="0.35">
      <c r="B12" s="44" t="s">
        <v>31</v>
      </c>
      <c r="C12" s="45"/>
      <c r="D12" s="53" t="s">
        <v>35</v>
      </c>
      <c r="E12" s="50" t="s">
        <v>53</v>
      </c>
    </row>
    <row r="13" spans="2:5" s="7" customFormat="1" x14ac:dyDescent="0.35">
      <c r="B13" s="5" t="s">
        <v>32</v>
      </c>
      <c r="C13" s="20" t="s">
        <v>51</v>
      </c>
      <c r="D13" s="52">
        <v>10</v>
      </c>
      <c r="E13" s="64"/>
    </row>
    <row r="14" spans="2:5" s="7" customFormat="1" x14ac:dyDescent="0.35">
      <c r="B14" s="5" t="s">
        <v>33</v>
      </c>
      <c r="C14" s="20" t="s">
        <v>52</v>
      </c>
      <c r="D14" s="52">
        <v>22</v>
      </c>
      <c r="E14" s="65"/>
    </row>
    <row r="15" spans="2:5" s="7" customFormat="1" ht="33" customHeight="1" x14ac:dyDescent="0.35">
      <c r="B15" s="5" t="s">
        <v>34</v>
      </c>
      <c r="C15" s="42" t="s">
        <v>49</v>
      </c>
      <c r="D15" s="52">
        <v>3</v>
      </c>
      <c r="E15" s="66"/>
    </row>
    <row r="16" spans="2:5" s="7" customFormat="1" x14ac:dyDescent="0.35">
      <c r="C16" s="10"/>
      <c r="D16" s="9">
        <f>SUM(D13:D15)</f>
        <v>35</v>
      </c>
    </row>
    <row r="17" spans="2:5" s="7" customFormat="1" ht="46.4" customHeight="1" x14ac:dyDescent="0.35"/>
    <row r="18" spans="2:5" x14ac:dyDescent="0.35">
      <c r="B18" s="1" t="s">
        <v>11</v>
      </c>
      <c r="C18" s="1" t="s">
        <v>0</v>
      </c>
      <c r="D18" s="11" t="s">
        <v>12</v>
      </c>
      <c r="E18" s="2" t="s">
        <v>13</v>
      </c>
    </row>
    <row r="19" spans="2:5" ht="38.5" customHeight="1" x14ac:dyDescent="0.35">
      <c r="B19" s="46" t="s">
        <v>24</v>
      </c>
      <c r="C19" s="3"/>
      <c r="D19" s="51"/>
      <c r="E19" s="4"/>
    </row>
    <row r="20" spans="2:5" s="7" customFormat="1" ht="106" customHeight="1" x14ac:dyDescent="0.35">
      <c r="B20" s="5" t="s">
        <v>25</v>
      </c>
      <c r="C20" s="6" t="s">
        <v>44</v>
      </c>
      <c r="D20" s="16">
        <v>2</v>
      </c>
      <c r="E20" s="8" t="s">
        <v>45</v>
      </c>
    </row>
    <row r="21" spans="2:5" s="7" customFormat="1" ht="106" customHeight="1" x14ac:dyDescent="0.35">
      <c r="B21" s="5" t="s">
        <v>39</v>
      </c>
      <c r="C21" s="6" t="s">
        <v>47</v>
      </c>
      <c r="D21" s="16">
        <v>2</v>
      </c>
      <c r="E21" s="8" t="s">
        <v>46</v>
      </c>
    </row>
    <row r="22" spans="2:5" s="7" customFormat="1" ht="127.5" customHeight="1" x14ac:dyDescent="0.35">
      <c r="B22" s="5" t="s">
        <v>26</v>
      </c>
      <c r="C22" s="6" t="s">
        <v>27</v>
      </c>
      <c r="D22" s="16">
        <v>3</v>
      </c>
      <c r="E22" s="8" t="s">
        <v>38</v>
      </c>
    </row>
    <row r="23" spans="2:5" s="7" customFormat="1" ht="114.5" customHeight="1" x14ac:dyDescent="0.35">
      <c r="B23" s="5" t="s">
        <v>28</v>
      </c>
      <c r="C23" s="6" t="s">
        <v>29</v>
      </c>
      <c r="D23" s="16">
        <v>6</v>
      </c>
      <c r="E23" s="8" t="s">
        <v>37</v>
      </c>
    </row>
    <row r="24" spans="2:5" s="7" customFormat="1" ht="98.5" customHeight="1" x14ac:dyDescent="0.35">
      <c r="B24" s="5" t="s">
        <v>40</v>
      </c>
      <c r="C24" s="6" t="s">
        <v>42</v>
      </c>
      <c r="D24" s="16">
        <v>1</v>
      </c>
      <c r="E24" s="8" t="s">
        <v>87</v>
      </c>
    </row>
    <row r="25" spans="2:5" s="7" customFormat="1" ht="110" customHeight="1" x14ac:dyDescent="0.35">
      <c r="B25" s="18" t="s">
        <v>43</v>
      </c>
      <c r="C25" s="8" t="s">
        <v>42</v>
      </c>
      <c r="D25" s="16">
        <v>2</v>
      </c>
      <c r="E25" s="42" t="s">
        <v>41</v>
      </c>
    </row>
    <row r="26" spans="2:5" x14ac:dyDescent="0.35">
      <c r="B26" s="7"/>
      <c r="C26" s="7"/>
      <c r="D26" s="9">
        <f>SUM(D20:D25)</f>
        <v>16</v>
      </c>
    </row>
    <row r="27" spans="2:5" x14ac:dyDescent="0.35">
      <c r="D27" s="7"/>
    </row>
    <row r="28" spans="2:5" x14ac:dyDescent="0.35">
      <c r="B28" s="1" t="s">
        <v>36</v>
      </c>
      <c r="C28" s="1"/>
      <c r="D28" s="2">
        <f>SUM(D16+D26)</f>
        <v>51</v>
      </c>
    </row>
  </sheetData>
  <sheetProtection algorithmName="SHA-512" hashValue="bl3qtGg5dcWyQJgoSNCBOKvm+n2uuZGwvZcF53etjnJ9Fl4U/bNPWxIp/OPoGahIx+Pa3SKk6CnezXWmvXmTBg==" saltValue="LFvuEpSusskflWLOkjEbVg==" spinCount="100000" sheet="1" objects="1" scenarios="1"/>
  <mergeCells count="4">
    <mergeCell ref="B7:E7"/>
    <mergeCell ref="C6:D6"/>
    <mergeCell ref="E13:E15"/>
    <mergeCell ref="B8:E8"/>
  </mergeCells>
  <pageMargins left="0.25" right="0.25" top="0.75" bottom="0.75" header="0.3" footer="0.3"/>
  <pageSetup paperSize="8" orientation="landscape"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628864E376B04BA19C2DB3751C08CA" ma:contentTypeVersion="14" ma:contentTypeDescription="Crea un document nou" ma:contentTypeScope="" ma:versionID="1160f4f086b273a17c98d6acefc4fe5f">
  <xsd:schema xmlns:xsd="http://www.w3.org/2001/XMLSchema" xmlns:xs="http://www.w3.org/2001/XMLSchema" xmlns:p="http://schemas.microsoft.com/office/2006/metadata/properties" xmlns:ns2="e45e1678-a70f-493b-981a-00b7e2dfb94d" xmlns:ns3="6afe63cb-81e9-42e2-847b-3795794db174" targetNamespace="http://schemas.microsoft.com/office/2006/metadata/properties" ma:root="true" ma:fieldsID="0bb4a2b26624d88ff0a7a5b1b633e1e4" ns2:_="" ns3:_="">
    <xsd:import namespace="e45e1678-a70f-493b-981a-00b7e2dfb94d"/>
    <xsd:import namespace="6afe63cb-81e9-42e2-847b-3795794db17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5e1678-a70f-493b-981a-00b7e2dfb9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es de la imatge" ma:readOnly="false" ma:fieldId="{5cf76f15-5ced-4ddc-b409-7134ff3c332f}" ma:taxonomyMulti="true" ma:sspId="33b72e39-3f93-4f49-9232-3110d087fa33"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afe63cb-81e9-42e2-847b-3795794db174" elementFormDefault="qualified">
    <xsd:import namespace="http://schemas.microsoft.com/office/2006/documentManagement/types"/>
    <xsd:import namespace="http://schemas.microsoft.com/office/infopath/2007/PartnerControls"/>
    <xsd:element name="SharedWithUsers" ma:index="11"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 compartit amb detalls" ma:internalName="SharedWithDetails" ma:readOnly="true">
      <xsd:simpleType>
        <xsd:restriction base="dms:Note">
          <xsd:maxLength value="255"/>
        </xsd:restriction>
      </xsd:simpleType>
    </xsd:element>
    <xsd:element name="TaxCatchAll" ma:index="15" nillable="true" ma:displayName="Taxonomy Catch All Column" ma:hidden="true" ma:list="{de87d2f3-0c96-4ebc-84bd-5932ec8d5385}" ma:internalName="TaxCatchAll" ma:showField="CatchAllData" ma:web="6afe63cb-81e9-42e2-847b-3795794db1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45e1678-a70f-493b-981a-00b7e2dfb94d">
      <Terms xmlns="http://schemas.microsoft.com/office/infopath/2007/PartnerControls"/>
    </lcf76f155ced4ddcb4097134ff3c332f>
    <TaxCatchAll xmlns="6afe63cb-81e9-42e2-847b-3795794db174" xsi:nil="true"/>
  </documentManagement>
</p:properties>
</file>

<file path=customXml/itemProps1.xml><?xml version="1.0" encoding="utf-8"?>
<ds:datastoreItem xmlns:ds="http://schemas.openxmlformats.org/officeDocument/2006/customXml" ds:itemID="{FE01B3BE-C713-4DE9-9CA2-C1B9DF139C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5e1678-a70f-493b-981a-00b7e2dfb94d"/>
    <ds:schemaRef ds:uri="6afe63cb-81e9-42e2-847b-3795794db1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822A66-AC92-4165-8C41-8358CE3CFC43}">
  <ds:schemaRefs>
    <ds:schemaRef ds:uri="http://schemas.microsoft.com/sharepoint/v3/contenttype/forms"/>
  </ds:schemaRefs>
</ds:datastoreItem>
</file>

<file path=customXml/itemProps3.xml><?xml version="1.0" encoding="utf-8"?>
<ds:datastoreItem xmlns:ds="http://schemas.openxmlformats.org/officeDocument/2006/customXml" ds:itemID="{5C89EC13-F9B1-4CB4-839F-D98A5FF0714C}">
  <ds:schemaRefs>
    <ds:schemaRef ds:uri="http://purl.org/dc/dcmitype/"/>
    <ds:schemaRef ds:uri="6afe63cb-81e9-42e2-847b-3795794db174"/>
    <ds:schemaRef ds:uri="e45e1678-a70f-493b-981a-00b7e2dfb94d"/>
    <ds:schemaRef ds:uri="http://schemas.microsoft.com/office/2006/documentManagement/types"/>
    <ds:schemaRef ds:uri="http://www.w3.org/XML/1998/namespace"/>
    <ds:schemaRef ds:uri="http://purl.org/dc/terms/"/>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Criterios subjetivos</vt:lpstr>
      <vt:lpstr>Criterios objetivos</vt:lpstr>
      <vt:lpstr>'Criterios objetivos'!Área_de_impresión</vt:lpstr>
      <vt:lpstr>'Criterios subjetivos'!Área_de_impresión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Xavier Preixens Amezcua</dc:creator>
  <cp:keywords/>
  <dc:description/>
  <cp:lastModifiedBy>GARCIA, SARA (FCRB)</cp:lastModifiedBy>
  <cp:revision/>
  <dcterms:created xsi:type="dcterms:W3CDTF">2024-09-16T14:08:23Z</dcterms:created>
  <dcterms:modified xsi:type="dcterms:W3CDTF">2024-10-22T12:48:32Z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0x01010086628864E376B04BA19C2DB3751C08CA</vt:lpwstr>
  </property>
  <property fmtid="{D5CDD505-2E9C-101B-9397-08002B2CF9AE}" pid="3" name="MediaServiceImageTags">
    <vt:lpwstr/>
  </property>
</Properties>
</file>