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nias\Desktop\"/>
    </mc:Choice>
  </mc:AlternateContent>
  <xr:revisionPtr revIDLastSave="0" documentId="13_ncr:1_{FFD56537-BD0F-45B2-BFFC-6C619C7F14B3}" xr6:coauthVersionLast="47" xr6:coauthVersionMax="47" xr10:uidLastSave="{00000000-0000-0000-0000-000000000000}"/>
  <bookViews>
    <workbookView xWindow="-120" yWindow="-120" windowWidth="29040" windowHeight="15840" xr2:uid="{71EF37CD-A0A2-44CB-B1E6-83E0E0731B0C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C19" i="1"/>
  <c r="B19" i="1"/>
  <c r="F18" i="1"/>
  <c r="C18" i="1"/>
  <c r="B18" i="1"/>
  <c r="F17" i="1"/>
  <c r="C17" i="1"/>
  <c r="B17" i="1"/>
  <c r="F16" i="1"/>
  <c r="C16" i="1"/>
  <c r="B16" i="1"/>
  <c r="F15" i="1"/>
  <c r="C15" i="1"/>
  <c r="B15" i="1"/>
  <c r="F14" i="1"/>
  <c r="C14" i="1"/>
  <c r="B14" i="1"/>
  <c r="F13" i="1"/>
  <c r="C13" i="1"/>
  <c r="B13" i="1"/>
  <c r="F12" i="1"/>
  <c r="C12" i="1"/>
  <c r="B12" i="1"/>
  <c r="F11" i="1"/>
  <c r="C11" i="1"/>
  <c r="B11" i="1"/>
  <c r="F10" i="1"/>
  <c r="C10" i="1"/>
  <c r="B10" i="1"/>
  <c r="F9" i="1"/>
  <c r="C9" i="1"/>
  <c r="B9" i="1"/>
  <c r="F8" i="1"/>
  <c r="C8" i="1"/>
  <c r="B8" i="1"/>
  <c r="F7" i="1"/>
  <c r="C7" i="1"/>
  <c r="B7" i="1"/>
  <c r="F6" i="1"/>
  <c r="C6" i="1"/>
  <c r="B6" i="1"/>
  <c r="F5" i="1"/>
  <c r="C5" i="1"/>
  <c r="B5" i="1"/>
  <c r="F4" i="1"/>
  <c r="C4" i="1"/>
  <c r="B4" i="1"/>
</calcChain>
</file>

<file path=xl/sharedStrings.xml><?xml version="1.0" encoding="utf-8"?>
<sst xmlns="http://schemas.openxmlformats.org/spreadsheetml/2006/main" count="11" uniqueCount="10">
  <si>
    <t>CODI GSS</t>
  </si>
  <si>
    <t>CODI SAP</t>
  </si>
  <si>
    <t>Descripció</t>
  </si>
  <si>
    <t>HUSM</t>
  </si>
  <si>
    <t>HCPL</t>
  </si>
  <si>
    <t>Quantitat</t>
  </si>
  <si>
    <t xml:space="preserve">CONSUMS ANUALS GESTIO DE SERVEIS SANITARIS </t>
  </si>
  <si>
    <t>HCPl</t>
  </si>
  <si>
    <t>Hospital Universitari Santa Maria de Lleida</t>
  </si>
  <si>
    <t>Hospital Comarcal del Pallars de Tremp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</si>
</sst>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0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1" fillId="0" borderId="0" xfId="0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miranda\AppData\Local\Microsoft\Windows\INetCache\Content.Outlook\FQGW489K\ENVIAT%20DEFINITIU%20CONSUMS%20PER%20CENTRE%20COBERTURA%20QUIR&#218;RGICA%20GSS_ARN%20LOT%202.xls" TargetMode="External"/><Relationship Id="rId1" Type="http://schemas.openxmlformats.org/officeDocument/2006/relationships/externalLinkPath" Target="/Users/jmiranda/AppData/Local/Microsoft/Windows/INetCache/Content.Outlook/FQGW489K/ENVIAT%20DEFINITIU%20CONSUMS%20PER%20CENTRE%20COBERTURA%20QUIR&#218;RGICA%20GSS_ARN%20LO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T GSS-ARN LOT2"/>
      <sheetName val="30007911"/>
      <sheetName val="30007912"/>
      <sheetName val="30007913"/>
      <sheetName val="30007915"/>
      <sheetName val="30007916"/>
      <sheetName val="30007917"/>
      <sheetName val="30007918"/>
      <sheetName val="30007921"/>
      <sheetName val="30007923"/>
      <sheetName val="30007924"/>
      <sheetName val="30007926"/>
      <sheetName val="30007930"/>
      <sheetName val="30007935"/>
      <sheetName val="30007936"/>
      <sheetName val="30007937"/>
      <sheetName val="30007938"/>
      <sheetName val="30007940"/>
      <sheetName val="30007941"/>
    </sheetNames>
    <sheetDataSet>
      <sheetData sheetId="0"/>
      <sheetData sheetId="1">
        <row r="3">
          <cell r="B3" t="str">
            <v>GSS_ARN PACK PER ANESTESIA RAQUI-EPIDURAL</v>
          </cell>
        </row>
        <row r="4">
          <cell r="A4">
            <v>30007911</v>
          </cell>
        </row>
      </sheetData>
      <sheetData sheetId="2">
        <row r="3">
          <cell r="B3" t="str">
            <v>GSS_ARN PACK PER CIRURGIA MENOR</v>
          </cell>
        </row>
        <row r="4">
          <cell r="A4">
            <v>30007912</v>
          </cell>
        </row>
      </sheetData>
      <sheetData sheetId="3">
        <row r="3">
          <cell r="B3" t="str">
            <v>GSS_ARN PACK UNIVERSAL</v>
          </cell>
        </row>
        <row r="4">
          <cell r="A4">
            <v>30007913</v>
          </cell>
        </row>
      </sheetData>
      <sheetData sheetId="4">
        <row r="3">
          <cell r="B3" t="str">
            <v>GSS_ARN PACK PER LAPAROSCOPIA EN DECUBIT SUPI</v>
          </cell>
        </row>
      </sheetData>
      <sheetData sheetId="5">
        <row r="3">
          <cell r="B3" t="str">
            <v>GSS_ARN PACK PER CIRURGIA RECTAL</v>
          </cell>
        </row>
        <row r="4">
          <cell r="A4">
            <v>30007916</v>
          </cell>
        </row>
      </sheetData>
      <sheetData sheetId="6">
        <row r="3">
          <cell r="B3" t="str">
            <v>GSS_ARN PACK PER CIRURGIA TRANS-URETRAL</v>
          </cell>
        </row>
        <row r="4">
          <cell r="A4">
            <v>30007917</v>
          </cell>
        </row>
      </sheetData>
      <sheetData sheetId="7">
        <row r="3">
          <cell r="B3" t="str">
            <v>GSS_ARN PACK PER OIDA</v>
          </cell>
        </row>
        <row r="4">
          <cell r="A4">
            <v>30007918</v>
          </cell>
        </row>
      </sheetData>
      <sheetData sheetId="8">
        <row r="3">
          <cell r="B3" t="str">
            <v>GSS_ARN PACK PER CIRURGIA MAJOR NAS I BOCA</v>
          </cell>
        </row>
        <row r="4">
          <cell r="A4">
            <v>30007921</v>
          </cell>
        </row>
      </sheetData>
      <sheetData sheetId="9">
        <row r="3">
          <cell r="B3" t="str">
            <v>GSS_ARN PACK PER CIRURGIA MAJOR MAXILOFACIAL</v>
          </cell>
        </row>
        <row r="4">
          <cell r="A4">
            <v>30007923</v>
          </cell>
        </row>
      </sheetData>
      <sheetData sheetId="10">
        <row r="3">
          <cell r="B3" t="str">
            <v>GSS_ARN PACK  PER CIRURGIA OBERTA MA-COLZE</v>
          </cell>
        </row>
        <row r="4">
          <cell r="A4">
            <v>30007924</v>
          </cell>
        </row>
      </sheetData>
      <sheetData sheetId="11">
        <row r="3">
          <cell r="B3" t="str">
            <v>GSS_ARN PACK  PER ARTROSCOPIA ESPATLLA</v>
          </cell>
        </row>
        <row r="4">
          <cell r="A4">
            <v>30007926</v>
          </cell>
        </row>
      </sheetData>
      <sheetData sheetId="12">
        <row r="3">
          <cell r="B3" t="str">
            <v>GSS-ARN PACK  PER CIRURGIA D'EXTREMITATS  INFERIORS</v>
          </cell>
        </row>
        <row r="4">
          <cell r="A4">
            <v>30007930</v>
          </cell>
        </row>
      </sheetData>
      <sheetData sheetId="13">
        <row r="3">
          <cell r="B3" t="str">
            <v>GSS-ARN PACK  PER CIRURGIA DE GENOLL OBERTA</v>
          </cell>
        </row>
        <row r="4">
          <cell r="A4">
            <v>30007935</v>
          </cell>
        </row>
      </sheetData>
      <sheetData sheetId="14">
        <row r="3">
          <cell r="B3" t="str">
            <v>GSS-ARN PACK  PER ARTROSCOPIA DE GENOLL</v>
          </cell>
        </row>
        <row r="4">
          <cell r="A4">
            <v>30007936</v>
          </cell>
        </row>
      </sheetData>
      <sheetData sheetId="15">
        <row r="3">
          <cell r="B3" t="str">
            <v>GSS-ARN PACK PER  ARTROSCOPIA DE LLIGAMENTS CREUATS</v>
          </cell>
        </row>
        <row r="4">
          <cell r="A4">
            <v>30007937</v>
          </cell>
        </row>
      </sheetData>
      <sheetData sheetId="16">
        <row r="3">
          <cell r="B3" t="str">
            <v>GSS_ARN PACK  PER CIRURGIA OBERTA DE MALUC</v>
          </cell>
        </row>
        <row r="4">
          <cell r="A4">
            <v>30007938</v>
          </cell>
        </row>
      </sheetData>
      <sheetData sheetId="17">
        <row r="3">
          <cell r="B3" t="str">
            <v>GSS_ARN PACK  PER LAPAROSCOPIA AMB PERNERES</v>
          </cell>
        </row>
      </sheetData>
      <sheetData sheetId="18">
        <row r="3">
          <cell r="B3" t="str">
            <v>GSS_ARN PACK PER CESARIA</v>
          </cell>
        </row>
        <row r="4">
          <cell r="A4">
            <v>30007941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58264-A776-45A5-AFAE-8E97B0920479}">
  <dimension ref="A1:F23"/>
  <sheetViews>
    <sheetView tabSelected="1" workbookViewId="0">
      <selection activeCell="G32" sqref="G32"/>
    </sheetView>
  </sheetViews>
  <sheetFormatPr baseColWidth="10" defaultRowHeight="15" x14ac:dyDescent="0.25"/>
  <cols>
    <col min="2" max="2" width="15" customWidth="1"/>
    <col min="3" max="3" width="57.5703125" customWidth="1"/>
    <col min="6" max="6" width="13" customWidth="1"/>
  </cols>
  <sheetData>
    <row r="1" spans="1:6" x14ac:dyDescent="0.25">
      <c r="A1" s="9" t="s">
        <v>6</v>
      </c>
      <c r="D1" s="1"/>
      <c r="E1" s="1"/>
      <c r="F1" s="1"/>
    </row>
    <row r="2" spans="1:6" x14ac:dyDescent="0.25">
      <c r="D2" s="1"/>
      <c r="E2" s="1"/>
      <c r="F2" s="1"/>
    </row>
    <row r="3" spans="1:6" ht="15.75" x14ac:dyDescent="0.25">
      <c r="A3" s="2" t="s">
        <v>0</v>
      </c>
      <c r="B3" s="3" t="s">
        <v>1</v>
      </c>
      <c r="C3" s="4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5">
        <v>1030700047</v>
      </c>
      <c r="B4" s="5">
        <f>'[1]30007911'!$A$4</f>
        <v>30007911</v>
      </c>
      <c r="C4" s="6" t="str">
        <f>'[1]30007911'!$B$3</f>
        <v>GSS_ARN PACK PER ANESTESIA RAQUI-EPIDURAL</v>
      </c>
      <c r="D4" s="7">
        <v>953</v>
      </c>
      <c r="E4" s="7">
        <v>100</v>
      </c>
      <c r="F4" s="8">
        <f>D4+E4</f>
        <v>1053</v>
      </c>
    </row>
    <row r="5" spans="1:6" x14ac:dyDescent="0.25">
      <c r="A5" s="5">
        <v>1030700088</v>
      </c>
      <c r="B5" s="5">
        <f>'[1]30007912'!$A$4</f>
        <v>30007912</v>
      </c>
      <c r="C5" s="6" t="str">
        <f>'[1]30007912'!$B$3</f>
        <v>GSS_ARN PACK PER CIRURGIA MENOR</v>
      </c>
      <c r="D5" s="7">
        <v>215</v>
      </c>
      <c r="E5" s="7">
        <v>0</v>
      </c>
      <c r="F5" s="8">
        <f t="shared" ref="F5:F19" si="0">D5+E5</f>
        <v>215</v>
      </c>
    </row>
    <row r="6" spans="1:6" x14ac:dyDescent="0.25">
      <c r="A6" s="5">
        <v>1030700060</v>
      </c>
      <c r="B6" s="5">
        <f>'[1]30007913'!$A$4</f>
        <v>30007913</v>
      </c>
      <c r="C6" s="6" t="str">
        <f>'[1]30007913'!$B$3</f>
        <v>GSS_ARN PACK UNIVERSAL</v>
      </c>
      <c r="D6" s="7">
        <v>197</v>
      </c>
      <c r="E6" s="7">
        <v>392</v>
      </c>
      <c r="F6" s="8">
        <f t="shared" si="0"/>
        <v>589</v>
      </c>
    </row>
    <row r="7" spans="1:6" x14ac:dyDescent="0.25">
      <c r="A7" s="5">
        <v>1030700086</v>
      </c>
      <c r="B7" s="5">
        <f>'[1]30007916'!$A$4</f>
        <v>30007916</v>
      </c>
      <c r="C7" s="6" t="str">
        <f>'[1]30007916'!$B$3</f>
        <v>GSS_ARN PACK PER CIRURGIA RECTAL</v>
      </c>
      <c r="D7" s="7">
        <v>117</v>
      </c>
      <c r="E7" s="7">
        <v>0</v>
      </c>
      <c r="F7" s="8">
        <f t="shared" si="0"/>
        <v>117</v>
      </c>
    </row>
    <row r="8" spans="1:6" x14ac:dyDescent="0.25">
      <c r="A8" s="5">
        <v>1030700085</v>
      </c>
      <c r="B8" s="5">
        <f>'[1]30007917'!$A$4</f>
        <v>30007917</v>
      </c>
      <c r="C8" s="6" t="str">
        <f>'[1]30007917'!$B$3</f>
        <v>GSS_ARN PACK PER CIRURGIA TRANS-URETRAL</v>
      </c>
      <c r="D8" s="7">
        <v>131</v>
      </c>
      <c r="E8" s="7">
        <v>0</v>
      </c>
      <c r="F8" s="8">
        <f t="shared" si="0"/>
        <v>131</v>
      </c>
    </row>
    <row r="9" spans="1:6" x14ac:dyDescent="0.25">
      <c r="A9" s="5">
        <v>1030700067</v>
      </c>
      <c r="B9" s="5">
        <f>'[1]30007918'!$A$4</f>
        <v>30007918</v>
      </c>
      <c r="C9" s="6" t="str">
        <f>'[1]30007918'!$B$3</f>
        <v>GSS_ARN PACK PER OIDA</v>
      </c>
      <c r="D9" s="7">
        <v>75</v>
      </c>
      <c r="E9" s="7">
        <v>0</v>
      </c>
      <c r="F9" s="8">
        <f t="shared" si="0"/>
        <v>75</v>
      </c>
    </row>
    <row r="10" spans="1:6" x14ac:dyDescent="0.25">
      <c r="A10" s="5">
        <v>1030700069</v>
      </c>
      <c r="B10" s="5">
        <f>'[1]30007921'!$A$4</f>
        <v>30007921</v>
      </c>
      <c r="C10" s="6" t="str">
        <f>'[1]30007921'!$B$3</f>
        <v>GSS_ARN PACK PER CIRURGIA MAJOR NAS I BOCA</v>
      </c>
      <c r="D10" s="7">
        <v>175</v>
      </c>
      <c r="E10" s="7">
        <v>0</v>
      </c>
      <c r="F10" s="8">
        <f t="shared" si="0"/>
        <v>175</v>
      </c>
    </row>
    <row r="11" spans="1:6" x14ac:dyDescent="0.25">
      <c r="A11" s="5">
        <v>1030700066</v>
      </c>
      <c r="B11" s="5">
        <f>'[1]30007923'!$A$4</f>
        <v>30007923</v>
      </c>
      <c r="C11" s="6" t="str">
        <f>'[1]30007923'!$B$3</f>
        <v>GSS_ARN PACK PER CIRURGIA MAJOR MAXILOFACIAL</v>
      </c>
      <c r="D11" s="7">
        <v>137</v>
      </c>
      <c r="E11" s="7">
        <v>0</v>
      </c>
      <c r="F11" s="8">
        <f t="shared" si="0"/>
        <v>137</v>
      </c>
    </row>
    <row r="12" spans="1:6" x14ac:dyDescent="0.25">
      <c r="A12" s="5">
        <v>1030700072</v>
      </c>
      <c r="B12" s="5">
        <f>'[1]30007924'!$A$4</f>
        <v>30007924</v>
      </c>
      <c r="C12" s="6" t="str">
        <f>'[1]30007924'!$B$3</f>
        <v>GSS_ARN PACK  PER CIRURGIA OBERTA MA-COLZE</v>
      </c>
      <c r="D12" s="7">
        <v>180</v>
      </c>
      <c r="E12" s="7">
        <v>0</v>
      </c>
      <c r="F12" s="8">
        <f t="shared" si="0"/>
        <v>180</v>
      </c>
    </row>
    <row r="13" spans="1:6" x14ac:dyDescent="0.25">
      <c r="A13" s="5">
        <v>1030700073</v>
      </c>
      <c r="B13" s="5">
        <f>'[1]30007926'!$A$4</f>
        <v>30007926</v>
      </c>
      <c r="C13" s="6" t="str">
        <f>'[1]30007926'!$B$3</f>
        <v>GSS_ARN PACK  PER ARTROSCOPIA ESPATLLA</v>
      </c>
      <c r="D13" s="7">
        <v>30</v>
      </c>
      <c r="E13" s="7">
        <v>0</v>
      </c>
      <c r="F13" s="8">
        <f t="shared" si="0"/>
        <v>30</v>
      </c>
    </row>
    <row r="14" spans="1:6" x14ac:dyDescent="0.25">
      <c r="A14" s="5">
        <v>1030700074</v>
      </c>
      <c r="B14" s="5">
        <f>'[1]30007930'!$A$4</f>
        <v>30007930</v>
      </c>
      <c r="C14" s="6" t="str">
        <f>'[1]30007930'!$B$3</f>
        <v>GSS-ARN PACK  PER CIRURGIA D'EXTREMITATS  INFERIORS</v>
      </c>
      <c r="D14" s="7">
        <v>82</v>
      </c>
      <c r="E14" s="7">
        <v>0</v>
      </c>
      <c r="F14" s="8">
        <f t="shared" si="0"/>
        <v>82</v>
      </c>
    </row>
    <row r="15" spans="1:6" x14ac:dyDescent="0.25">
      <c r="A15" s="5">
        <v>1030700075</v>
      </c>
      <c r="B15" s="5">
        <f>'[1]30007935'!$A$4</f>
        <v>30007935</v>
      </c>
      <c r="C15" s="6" t="str">
        <f>'[1]30007935'!$B$3</f>
        <v>GSS-ARN PACK  PER CIRURGIA DE GENOLL OBERTA</v>
      </c>
      <c r="D15" s="7">
        <v>87</v>
      </c>
      <c r="E15" s="7">
        <v>42</v>
      </c>
      <c r="F15" s="8">
        <f t="shared" si="0"/>
        <v>129</v>
      </c>
    </row>
    <row r="16" spans="1:6" x14ac:dyDescent="0.25">
      <c r="A16" s="5">
        <v>1030700076</v>
      </c>
      <c r="B16" s="5">
        <f>'[1]30007936'!$A$4</f>
        <v>30007936</v>
      </c>
      <c r="C16" s="6" t="str">
        <f>'[1]30007936'!$B$3</f>
        <v>GSS-ARN PACK  PER ARTROSCOPIA DE GENOLL</v>
      </c>
      <c r="D16" s="7">
        <v>75</v>
      </c>
      <c r="E16" s="7">
        <v>80</v>
      </c>
      <c r="F16" s="8">
        <f t="shared" si="0"/>
        <v>155</v>
      </c>
    </row>
    <row r="17" spans="1:6" x14ac:dyDescent="0.25">
      <c r="A17" s="5">
        <v>1030700077</v>
      </c>
      <c r="B17" s="5">
        <f>'[1]30007937'!$A$4</f>
        <v>30007937</v>
      </c>
      <c r="C17" s="6" t="str">
        <f>'[1]30007937'!$B$3</f>
        <v>GSS-ARN PACK PER  ARTROSCOPIA DE LLIGAMENTS CREUATS</v>
      </c>
      <c r="D17" s="7">
        <v>64</v>
      </c>
      <c r="E17" s="7">
        <v>0</v>
      </c>
      <c r="F17" s="8">
        <f t="shared" si="0"/>
        <v>64</v>
      </c>
    </row>
    <row r="18" spans="1:6" x14ac:dyDescent="0.25">
      <c r="A18" s="5">
        <v>1030700078</v>
      </c>
      <c r="B18" s="5">
        <f>'[1]30007938'!$A$4</f>
        <v>30007938</v>
      </c>
      <c r="C18" s="6" t="str">
        <f>'[1]30007938'!$B$3</f>
        <v>GSS_ARN PACK  PER CIRURGIA OBERTA DE MALUC</v>
      </c>
      <c r="D18" s="7">
        <v>0</v>
      </c>
      <c r="E18" s="7">
        <v>32</v>
      </c>
      <c r="F18" s="8">
        <f t="shared" si="0"/>
        <v>32</v>
      </c>
    </row>
    <row r="19" spans="1:6" x14ac:dyDescent="0.25">
      <c r="A19" s="5">
        <v>1030700113</v>
      </c>
      <c r="B19" s="5">
        <f>'[1]30007941'!$A$4</f>
        <v>30007941</v>
      </c>
      <c r="C19" s="6" t="str">
        <f>'[1]30007941'!$B$3</f>
        <v>GSS_ARN PACK PER CESARIA</v>
      </c>
      <c r="D19" s="7">
        <v>0</v>
      </c>
      <c r="E19" s="7">
        <v>10</v>
      </c>
      <c r="F19" s="8">
        <f t="shared" si="0"/>
        <v>10</v>
      </c>
    </row>
    <row r="20" spans="1:6" x14ac:dyDescent="0.25">
      <c r="F20" s="10"/>
    </row>
    <row r="22" spans="1:6" x14ac:dyDescent="0.25">
      <c r="A22" s="9" t="s">
        <v>3</v>
      </c>
      <c r="B22" t="s">
        <v>8</v>
      </c>
    </row>
    <row r="23" spans="1:6" x14ac:dyDescent="0.25">
      <c r="A23" s="9" t="s">
        <v>7</v>
      </c>
      <c r="B23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196C48E519184889871EDD925C7CB7" ma:contentTypeVersion="5" ma:contentTypeDescription="Crear nuevo documento." ma:contentTypeScope="" ma:versionID="1a82c4a612048b68c78a5ed67e207542">
  <xsd:schema xmlns:xsd="http://www.w3.org/2001/XMLSchema" xmlns:xs="http://www.w3.org/2001/XMLSchema" xmlns:p="http://schemas.microsoft.com/office/2006/metadata/properties" xmlns:ns3="f6ad9d60-af79-4fb3-8a95-a217dcf92dc0" targetNamespace="http://schemas.microsoft.com/office/2006/metadata/properties" ma:root="true" ma:fieldsID="f673cf5cd3f93ed73981d2afafe9069f" ns3:_="">
    <xsd:import namespace="f6ad9d60-af79-4fb3-8a95-a217dcf92d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d9d60-af79-4fb3-8a95-a217dcf92d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6ad9d60-af79-4fb3-8a95-a217dcf92dc0" xsi:nil="true"/>
  </documentManagement>
</p:properties>
</file>

<file path=customXml/itemProps1.xml><?xml version="1.0" encoding="utf-8"?>
<ds:datastoreItem xmlns:ds="http://schemas.openxmlformats.org/officeDocument/2006/customXml" ds:itemID="{F254B978-382E-4514-9B47-4E17742CDA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ad9d60-af79-4fb3-8a95-a217dcf92d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566C09-ECFA-424C-8C3E-350B67F124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912B2C-DDEE-4785-85A9-39BB7BDC8AA5}">
  <ds:schemaRefs>
    <ds:schemaRef ds:uri="http://schemas.microsoft.com/office/2006/metadata/properties"/>
    <ds:schemaRef ds:uri="http://schemas.microsoft.com/office/infopath/2007/PartnerControls"/>
    <ds:schemaRef ds:uri="f6ad9d60-af79-4fb3-8a95-a217dcf92dc0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Jmiranda</dc:creator>
  <cp:lastModifiedBy>amanias</cp:lastModifiedBy>
  <dcterms:created xsi:type="dcterms:W3CDTF">2024-11-28T09:01:27Z</dcterms:created>
  <dcterms:modified xsi:type="dcterms:W3CDTF">2024-11-29T11:55:43Z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0x010100F9196C48E519184889871EDD925C7CB7</vt:lpwstr>
  </property>
</Properties>
</file>