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iladecans-my.sharepoint.com/personal/gasfriso_viladecans_cat/Documents/3-30-300/B2-B3/"/>
    </mc:Choice>
  </mc:AlternateContent>
  <xr:revisionPtr revIDLastSave="76" documentId="8_{4C23A9E6-42F0-49D4-B443-5C0B98BA261A}" xr6:coauthVersionLast="47" xr6:coauthVersionMax="47" xr10:uidLastSave="{E7A5E959-D949-4E44-88DA-88A7F32C7143}"/>
  <bookViews>
    <workbookView xWindow="-25320" yWindow="270" windowWidth="25440" windowHeight="15270" xr2:uid="{4E98F4C6-89DA-4E3B-AC3F-F8AC0AAA1D84}"/>
  </bookViews>
  <sheets>
    <sheet name="Preus unitaris acció B2" sheetId="1" r:id="rId1"/>
    <sheet name="Peus unitaris acció B3 " sheetId="2" r:id="rId2"/>
  </sheets>
  <externalReferences>
    <externalReference r:id="rId3"/>
  </externalReferences>
  <definedNames>
    <definedName name="_xlnm._FilterDatabase" localSheetId="0" hidden="1">'Preus unitaris acció B2'!$A$2:$E$2</definedName>
    <definedName name="pmax">'[1]Corva Baixes'!#REF!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" i="2" l="1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" i="2"/>
  <c r="E69" i="1"/>
  <c r="E95" i="1"/>
  <c r="E85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6" i="1"/>
  <c r="E87" i="1"/>
  <c r="E88" i="1"/>
  <c r="E89" i="1"/>
  <c r="E90" i="1"/>
  <c r="E91" i="1"/>
  <c r="E92" i="1"/>
  <c r="E93" i="1"/>
  <c r="E94" i="1"/>
  <c r="E3" i="1"/>
  <c r="E38" i="2" l="1"/>
  <c r="E96" i="1"/>
</calcChain>
</file>

<file path=xl/sharedStrings.xml><?xml version="1.0" encoding="utf-8"?>
<sst xmlns="http://schemas.openxmlformats.org/spreadsheetml/2006/main" count="270" uniqueCount="228">
  <si>
    <t>Subtotal</t>
  </si>
  <si>
    <t>PTEC35adb</t>
  </si>
  <si>
    <t>PTEB05aca</t>
  </si>
  <si>
    <t>FR469N3B</t>
  </si>
  <si>
    <t>FR432239</t>
  </si>
  <si>
    <t>PTEB09dca</t>
  </si>
  <si>
    <t>PTEC49adc</t>
  </si>
  <si>
    <t>PTEC50bdc</t>
  </si>
  <si>
    <t>FR437P39</t>
  </si>
  <si>
    <t>FR472M3B</t>
  </si>
  <si>
    <t>FR472N3B</t>
  </si>
  <si>
    <t>PTED17ddb</t>
  </si>
  <si>
    <t>PTED18cdc</t>
  </si>
  <si>
    <t>PTED18fdc</t>
  </si>
  <si>
    <t>PTEC10adc</t>
  </si>
  <si>
    <t>PTED45bdb</t>
  </si>
  <si>
    <t>PTES10efb</t>
  </si>
  <si>
    <t>PTEB19cda</t>
  </si>
  <si>
    <t>PTED39cca</t>
  </si>
  <si>
    <t>PTED41acc</t>
  </si>
  <si>
    <t>PTED41bda</t>
  </si>
  <si>
    <t>PTED43adc</t>
  </si>
  <si>
    <t>PTED46fdb</t>
  </si>
  <si>
    <t>PTED46gdb</t>
  </si>
  <si>
    <t>FR472639</t>
  </si>
  <si>
    <t>FR472N39</t>
  </si>
  <si>
    <t>FR432238</t>
  </si>
  <si>
    <t>PTEC10abc</t>
  </si>
  <si>
    <t>PTED18fcc</t>
  </si>
  <si>
    <t>PTED18ccc</t>
  </si>
  <si>
    <t>PTEC49acc</t>
  </si>
  <si>
    <t>PTEB19cca</t>
  </si>
  <si>
    <t xml:space="preserve"> FR469N39 </t>
  </si>
  <si>
    <t>FR472637</t>
  </si>
  <si>
    <t>FR472N37</t>
  </si>
  <si>
    <t>FR432236</t>
  </si>
  <si>
    <t xml:space="preserve">PTEC10aac </t>
  </si>
  <si>
    <t>PTED18fac</t>
  </si>
  <si>
    <t>PTED18cac</t>
  </si>
  <si>
    <t>PTEC49aac</t>
  </si>
  <si>
    <t>PTED39caa</t>
  </si>
  <si>
    <t>FR451636</t>
  </si>
  <si>
    <t>FR41265M</t>
  </si>
  <si>
    <t>PTEA12baa</t>
  </si>
  <si>
    <t>FR472685</t>
  </si>
  <si>
    <t>FR472N85</t>
  </si>
  <si>
    <t>BR45145Q</t>
  </si>
  <si>
    <t>BR4GJ813</t>
  </si>
  <si>
    <t>BR4178D1</t>
  </si>
  <si>
    <t>BR45225J</t>
  </si>
  <si>
    <t>BR446453</t>
  </si>
  <si>
    <t>BR4JHM23</t>
  </si>
  <si>
    <t>BR44FP5N</t>
  </si>
  <si>
    <t>BR43F45J</t>
  </si>
  <si>
    <t>BR4HR616</t>
  </si>
  <si>
    <t>BR4JL234</t>
  </si>
  <si>
    <t>BR4FF814</t>
  </si>
  <si>
    <t>BR45A25L</t>
  </si>
  <si>
    <t>BR4G9224</t>
  </si>
  <si>
    <t>BR44H45D</t>
  </si>
  <si>
    <t>FR245415</t>
  </si>
  <si>
    <t>m2 Llaurat de terreny tou, en obres d'urbanització, a una profunditat de 0,2 m, amb tractor sobre pneumàtics de 14,7 a 25,0 kW (20 a 34 CV) de potència, amb equip de cultiu i una amplada de treball de 0.6 a 1.19 m, per a un pendent inferior al 12 %</t>
  </si>
  <si>
    <t>FR612233</t>
  </si>
  <si>
    <t>FR61211B</t>
  </si>
  <si>
    <t>FR66244B</t>
  </si>
  <si>
    <t>FR66233B</t>
  </si>
  <si>
    <t>FR66222B</t>
  </si>
  <si>
    <t>FR66211B</t>
  </si>
  <si>
    <t>GRZ22813</t>
  </si>
  <si>
    <t>FRZ21613</t>
  </si>
  <si>
    <t>FR118242</t>
  </si>
  <si>
    <t>PRE2-TEY4</t>
  </si>
  <si>
    <t>PRE2-TEYC</t>
  </si>
  <si>
    <t>FRF11230</t>
  </si>
  <si>
    <t>FRF11250</t>
  </si>
  <si>
    <t>FRF11270</t>
  </si>
  <si>
    <t>FRF13230</t>
  </si>
  <si>
    <t>FRF13270</t>
  </si>
  <si>
    <t>FJS51632</t>
  </si>
  <si>
    <t>KFB18452</t>
  </si>
  <si>
    <t>F2194JE1</t>
  </si>
  <si>
    <t>m2 Demolició de paviment de panots col·locats sobre base de formigó de fins a 15 cm de gruix, inclòs la demolició de la base, d'amplària fins a 0,6 m, amb compressor i càrrega sobre camió amb mitjans mecànics</t>
  </si>
  <si>
    <t>F2221242</t>
  </si>
  <si>
    <t>m2 Excavació de rasa per a pas d'instal·lacions de 15 cm d'amplària i 40 cm de fondària, amb minirasadora manual i reblert i compactació amb terres seleccionades de la pròpia excavació, sense pedres amb mitjans mecànics</t>
  </si>
  <si>
    <t>KN3GJAB4</t>
  </si>
  <si>
    <t>PJSM1-VBY2</t>
  </si>
  <si>
    <t>PR3D-10OO9</t>
  </si>
  <si>
    <t>KR3P2154</t>
  </si>
  <si>
    <t>FR2BUR05</t>
  </si>
  <si>
    <t>JLAE10a</t>
  </si>
  <si>
    <t>FR6B1154</t>
  </si>
  <si>
    <t>BJS51760
BFYB2305</t>
  </si>
  <si>
    <t>KB92U001</t>
  </si>
  <si>
    <t>Codi</t>
  </si>
  <si>
    <t>Descripció</t>
  </si>
  <si>
    <t>U</t>
  </si>
  <si>
    <r>
      <t xml:space="preserve">Subministrament de </t>
    </r>
    <r>
      <rPr>
        <b/>
        <sz val="9"/>
        <color rgb="FF000000"/>
        <rFont val="Arial"/>
        <family val="2"/>
      </rPr>
      <t>Celtis australis</t>
    </r>
    <r>
      <rPr>
        <sz val="9"/>
        <color rgb="FF000000"/>
        <rFont val="Arial"/>
        <family val="2"/>
      </rPr>
      <t xml:space="preserve"> de 14-16 cm, en contenidor. (u.)</t>
    </r>
  </si>
  <si>
    <r>
      <t xml:space="preserve">Subministrament de </t>
    </r>
    <r>
      <rPr>
        <b/>
        <sz val="9"/>
        <color theme="1"/>
        <rFont val="Arial"/>
        <family val="2"/>
      </rPr>
      <t>Ceratonia siliqua</t>
    </r>
    <r>
      <rPr>
        <sz val="9"/>
        <color theme="1"/>
        <rFont val="Arial"/>
        <family val="2"/>
      </rPr>
      <t xml:space="preserve"> de perímetre de 14 a 16 cm, en contenidor (u.)</t>
    </r>
  </si>
  <si>
    <r>
      <t>Subministrament de</t>
    </r>
    <r>
      <rPr>
        <b/>
        <sz val="9"/>
        <color rgb="FF000000"/>
        <rFont val="Arial"/>
        <family val="2"/>
      </rPr>
      <t xml:space="preserve"> Cupressus sempervirens 'stricta'</t>
    </r>
    <r>
      <rPr>
        <sz val="9"/>
        <color rgb="FF000000"/>
        <rFont val="Arial"/>
        <family val="2"/>
      </rPr>
      <t xml:space="preserve"> d'altura de 200 a 250 cm, en contenidor de 25 a 50 l (u.)</t>
    </r>
  </si>
  <si>
    <r>
      <t xml:space="preserve">Subministrament de </t>
    </r>
    <r>
      <rPr>
        <b/>
        <sz val="9"/>
        <color theme="1"/>
        <rFont val="Arial"/>
        <family val="2"/>
      </rPr>
      <t>Ficus carica</t>
    </r>
    <r>
      <rPr>
        <sz val="9"/>
        <color theme="1"/>
        <rFont val="Arial"/>
        <family val="2"/>
      </rPr>
      <t xml:space="preserve"> de perímetre de 14 a 16 cm, en contenidor de 35 l (u.)</t>
    </r>
  </si>
  <si>
    <r>
      <t xml:space="preserve">Subministrament de </t>
    </r>
    <r>
      <rPr>
        <b/>
        <sz val="9"/>
        <color rgb="FF000000"/>
        <rFont val="Arial"/>
        <family val="2"/>
      </rPr>
      <t>Ficus microcarpa</t>
    </r>
    <r>
      <rPr>
        <sz val="9"/>
        <color rgb="FF000000"/>
        <rFont val="Arial"/>
        <family val="2"/>
      </rPr>
      <t xml:space="preserve"> de 14-16 cm, en contenidor (u.)</t>
    </r>
  </si>
  <si>
    <r>
      <t xml:space="preserve">Subministrament de </t>
    </r>
    <r>
      <rPr>
        <b/>
        <sz val="9"/>
        <color theme="1"/>
        <rFont val="Arial"/>
        <family val="2"/>
      </rPr>
      <t>Fraxinus angustifolia</t>
    </r>
    <r>
      <rPr>
        <sz val="9"/>
        <color theme="1"/>
        <rFont val="Arial"/>
        <family val="2"/>
      </rPr>
      <t xml:space="preserve"> de perímetre de 14 a 16 cm, en contenidor (u.)</t>
    </r>
  </si>
  <si>
    <r>
      <t xml:space="preserve">Subministrament de </t>
    </r>
    <r>
      <rPr>
        <b/>
        <sz val="9"/>
        <color rgb="FF000000"/>
        <rFont val="Arial"/>
        <family val="2"/>
      </rPr>
      <t>Gleditsia triacanthos Inermis</t>
    </r>
    <r>
      <rPr>
        <sz val="9"/>
        <color rgb="FF000000"/>
        <rFont val="Arial"/>
        <family val="2"/>
      </rPr>
      <t xml:space="preserve"> de 14-16cm, en contenidor (u.)</t>
    </r>
  </si>
  <si>
    <r>
      <t xml:space="preserve">Subministrament de </t>
    </r>
    <r>
      <rPr>
        <b/>
        <sz val="9"/>
        <color theme="1"/>
        <rFont val="Arial"/>
        <family val="2"/>
      </rPr>
      <t>Grevillea robusta</t>
    </r>
    <r>
      <rPr>
        <sz val="9"/>
        <color theme="1"/>
        <rFont val="Arial"/>
        <family val="2"/>
      </rPr>
      <t xml:space="preserve"> de perímetre de 14 a 16 cm, en contenidor de 35 l (u.)</t>
    </r>
  </si>
  <si>
    <r>
      <t xml:space="preserve">Subministrament de </t>
    </r>
    <r>
      <rPr>
        <b/>
        <sz val="9"/>
        <color rgb="FF000000"/>
        <rFont val="Arial"/>
        <family val="2"/>
      </rPr>
      <t>Pinus pinaster</t>
    </r>
    <r>
      <rPr>
        <sz val="9"/>
        <color rgb="FF000000"/>
        <rFont val="Arial"/>
        <family val="2"/>
      </rPr>
      <t xml:space="preserve"> d' alçada de 200 a 250 cm, en contenidor de 25 a 50 l (u.)</t>
    </r>
  </si>
  <si>
    <r>
      <t>Subministrament de</t>
    </r>
    <r>
      <rPr>
        <b/>
        <sz val="9"/>
        <color theme="1"/>
        <rFont val="Arial"/>
        <family val="2"/>
      </rPr>
      <t xml:space="preserve"> Pinus pinea</t>
    </r>
    <r>
      <rPr>
        <sz val="9"/>
        <color theme="1"/>
        <rFont val="Arial"/>
        <family val="2"/>
      </rPr>
      <t xml:space="preserve"> d' alçada de 200 a 250 cm, en contenidor de 25 a 50 l (u.)</t>
    </r>
  </si>
  <si>
    <r>
      <t xml:space="preserve">Subministrament de </t>
    </r>
    <r>
      <rPr>
        <b/>
        <sz val="9"/>
        <color rgb="FF000000"/>
        <rFont val="Arial"/>
        <family val="2"/>
      </rPr>
      <t>Platanus hispanica</t>
    </r>
    <r>
      <rPr>
        <sz val="9"/>
        <color rgb="FF000000"/>
        <rFont val="Arial"/>
        <family val="2"/>
      </rPr>
      <t xml:space="preserve"> de 14-16 cm, en pa de terra. (u.)</t>
    </r>
  </si>
  <si>
    <r>
      <t>Subministrament de</t>
    </r>
    <r>
      <rPr>
        <b/>
        <sz val="9"/>
        <color theme="1"/>
        <rFont val="Arial"/>
        <family val="2"/>
      </rPr>
      <t xml:space="preserve"> Populus alba Pyramidalis (P. bolleana</t>
    </r>
    <r>
      <rPr>
        <sz val="9"/>
        <color theme="1"/>
        <rFont val="Arial"/>
        <family val="2"/>
      </rPr>
      <t>) de perímetre de 14 a 16 cm, en contenidor (u.)</t>
    </r>
  </si>
  <si>
    <r>
      <t>Subministrament de</t>
    </r>
    <r>
      <rPr>
        <b/>
        <sz val="9"/>
        <color rgb="FF000000"/>
        <rFont val="Arial"/>
        <family val="2"/>
      </rPr>
      <t xml:space="preserve"> Populus nigra Italica (Pyramidalis)</t>
    </r>
    <r>
      <rPr>
        <sz val="9"/>
        <color rgb="FF000000"/>
        <rFont val="Arial"/>
        <family val="2"/>
      </rPr>
      <t xml:space="preserve"> de perímetre de 14 a 16 cm, en contenidor (u.)</t>
    </r>
  </si>
  <si>
    <r>
      <t>Subministrament d</t>
    </r>
    <r>
      <rPr>
        <b/>
        <sz val="9"/>
        <color theme="1"/>
        <rFont val="Arial"/>
        <family val="2"/>
      </rPr>
      <t>'Acer monspessulanum</t>
    </r>
    <r>
      <rPr>
        <sz val="9"/>
        <color theme="1"/>
        <rFont val="Arial"/>
        <family val="2"/>
      </rPr>
      <t xml:space="preserve"> de perímetre de 14 a 16 cm, en contenidor (u.)</t>
    </r>
  </si>
  <si>
    <r>
      <t>Subministrament de</t>
    </r>
    <r>
      <rPr>
        <b/>
        <sz val="9"/>
        <color rgb="FF000000"/>
        <rFont val="Arial"/>
        <family val="2"/>
      </rPr>
      <t xml:space="preserve"> Tamarix gallica</t>
    </r>
    <r>
      <rPr>
        <sz val="9"/>
        <color rgb="FF000000"/>
        <rFont val="Arial"/>
        <family val="2"/>
      </rPr>
      <t xml:space="preserve"> de perímetre de 14 a 16 cm, en contenidor (u.)</t>
    </r>
  </si>
  <si>
    <r>
      <t>Subministrament de</t>
    </r>
    <r>
      <rPr>
        <b/>
        <sz val="9"/>
        <color theme="1"/>
        <rFont val="Arial"/>
        <family val="2"/>
      </rPr>
      <t xml:space="preserve"> Prunus dulcis</t>
    </r>
    <r>
      <rPr>
        <sz val="9"/>
        <color theme="1"/>
        <rFont val="Arial"/>
        <family val="2"/>
      </rPr>
      <t xml:space="preserve"> de perímetre de 16 a 18 cm,en contenidor (u.)</t>
    </r>
  </si>
  <si>
    <r>
      <t>Subministrament de</t>
    </r>
    <r>
      <rPr>
        <b/>
        <sz val="9"/>
        <color rgb="FF000000"/>
        <rFont val="Arial"/>
        <family val="2"/>
      </rPr>
      <t xml:space="preserve"> Quercus ilex</t>
    </r>
    <r>
      <rPr>
        <sz val="9"/>
        <color rgb="FF000000"/>
        <rFont val="Arial"/>
        <family val="2"/>
      </rPr>
      <t xml:space="preserve"> de perímetre de 14 a 16 cm, en contenidor (u.)</t>
    </r>
  </si>
  <si>
    <r>
      <t>Subministrament de</t>
    </r>
    <r>
      <rPr>
        <b/>
        <sz val="9"/>
        <color theme="1"/>
        <rFont val="Arial"/>
        <family val="2"/>
      </rPr>
      <t xml:space="preserve"> Quercus pubescens</t>
    </r>
    <r>
      <rPr>
        <sz val="9"/>
        <color theme="1"/>
        <rFont val="Arial"/>
        <family val="2"/>
      </rPr>
      <t xml:space="preserve"> de perímetre de 12 a 14 cm, en pa de terra (u.)</t>
    </r>
  </si>
  <si>
    <r>
      <t>Subministrament de</t>
    </r>
    <r>
      <rPr>
        <b/>
        <sz val="9"/>
        <color rgb="FF000000"/>
        <rFont val="Arial"/>
        <family val="2"/>
      </rPr>
      <t xml:space="preserve"> Salix alba</t>
    </r>
    <r>
      <rPr>
        <sz val="9"/>
        <color rgb="FF000000"/>
        <rFont val="Arial"/>
        <family val="2"/>
      </rPr>
      <t xml:space="preserve"> de perímetre de 12 a 14 cm, en contenidor (u.)</t>
    </r>
  </si>
  <si>
    <r>
      <t>Subministrament de</t>
    </r>
    <r>
      <rPr>
        <b/>
        <sz val="9"/>
        <color theme="1"/>
        <rFont val="Arial"/>
        <family val="2"/>
      </rPr>
      <t xml:space="preserve"> Salix alba "Vitellina"</t>
    </r>
    <r>
      <rPr>
        <sz val="9"/>
        <color theme="1"/>
        <rFont val="Arial"/>
        <family val="2"/>
      </rPr>
      <t xml:space="preserve"> (S. Groc) de 14-16 cm, arrel nua. (u.)</t>
    </r>
  </si>
  <si>
    <r>
      <t>Subministrament de</t>
    </r>
    <r>
      <rPr>
        <b/>
        <sz val="9"/>
        <color rgb="FF000000"/>
        <rFont val="Arial"/>
        <family val="2"/>
      </rPr>
      <t xml:space="preserve"> Sophora japonica</t>
    </r>
    <r>
      <rPr>
        <sz val="9"/>
        <color rgb="FF000000"/>
        <rFont val="Arial"/>
        <family val="2"/>
      </rPr>
      <t xml:space="preserve"> de perímetre de 14 a 16 cm, en contenidor (u.)</t>
    </r>
  </si>
  <si>
    <r>
      <t>Subministrament de</t>
    </r>
    <r>
      <rPr>
        <b/>
        <sz val="9"/>
        <color theme="1"/>
        <rFont val="Arial"/>
        <family val="2"/>
      </rPr>
      <t xml:space="preserve"> Tilia platyphyllos</t>
    </r>
    <r>
      <rPr>
        <sz val="9"/>
        <color theme="1"/>
        <rFont val="Arial"/>
        <family val="2"/>
      </rPr>
      <t xml:space="preserve"> de perímetre de 14 a 16 cm, en contenidor (u.)</t>
    </r>
  </si>
  <si>
    <r>
      <t xml:space="preserve">Subministrament de </t>
    </r>
    <r>
      <rPr>
        <b/>
        <sz val="9"/>
        <color rgb="FF000000"/>
        <rFont val="Arial"/>
        <family val="2"/>
      </rPr>
      <t>Tilia tomentosa</t>
    </r>
    <r>
      <rPr>
        <sz val="9"/>
        <color rgb="FF000000"/>
        <rFont val="Arial"/>
        <family val="2"/>
      </rPr>
      <t xml:space="preserve"> de perímetre de 14 a 16 cm, en contenidor (u.)</t>
    </r>
  </si>
  <si>
    <r>
      <t xml:space="preserve">Subministrament </t>
    </r>
    <r>
      <rPr>
        <b/>
        <sz val="9"/>
        <color theme="1"/>
        <rFont val="Arial"/>
        <family val="2"/>
      </rPr>
      <t>Cupressus sempervirens Stricta</t>
    </r>
    <r>
      <rPr>
        <sz val="9"/>
        <color theme="1"/>
        <rFont val="Arial"/>
        <family val="2"/>
      </rPr>
      <t xml:space="preserve"> d' alçada de 200 a 250 cm, en contenidor de 25 a 50 l (u.)</t>
    </r>
  </si>
  <si>
    <r>
      <t xml:space="preserve">Subministrament </t>
    </r>
    <r>
      <rPr>
        <b/>
        <sz val="9"/>
        <color rgb="FF000000"/>
        <rFont val="Arial"/>
        <family val="2"/>
      </rPr>
      <t>Pinus halepensis</t>
    </r>
    <r>
      <rPr>
        <sz val="9"/>
        <color rgb="FF000000"/>
        <rFont val="Arial"/>
        <family val="2"/>
      </rPr>
      <t xml:space="preserve"> d' alçada de 150 a 175 cm, en contenidor de 10 a 35 l (u.)</t>
    </r>
  </si>
  <si>
    <r>
      <t xml:space="preserve">Subministrament </t>
    </r>
    <r>
      <rPr>
        <b/>
        <sz val="9"/>
        <color theme="1"/>
        <rFont val="Arial"/>
        <family val="2"/>
      </rPr>
      <t>Pinus pinea</t>
    </r>
    <r>
      <rPr>
        <sz val="9"/>
        <color theme="1"/>
        <rFont val="Arial"/>
        <family val="2"/>
      </rPr>
      <t xml:space="preserve"> d' alçada de 150 a 175 cm, en contenidor de 10 a 35 l (u.)</t>
    </r>
  </si>
  <si>
    <r>
      <t xml:space="preserve">Subministrament </t>
    </r>
    <r>
      <rPr>
        <b/>
        <sz val="9"/>
        <color rgb="FF000000"/>
        <rFont val="Arial"/>
        <family val="2"/>
      </rPr>
      <t>Ficus carica</t>
    </r>
    <r>
      <rPr>
        <sz val="9"/>
        <color rgb="FF000000"/>
        <rFont val="Arial"/>
        <family val="2"/>
      </rPr>
      <t xml:space="preserve"> de perímetre de 12-14 cm, en contenidor de 25 l (u.)</t>
    </r>
  </si>
  <si>
    <r>
      <t>Subministrament</t>
    </r>
    <r>
      <rPr>
        <b/>
        <sz val="9"/>
        <color theme="1"/>
        <rFont val="Arial"/>
        <family val="2"/>
      </rPr>
      <t xml:space="preserve"> Acer monspessulanum</t>
    </r>
    <r>
      <rPr>
        <sz val="9"/>
        <color theme="1"/>
        <rFont val="Arial"/>
        <family val="2"/>
      </rPr>
      <t xml:space="preserve"> de 10 a 12 cm, en contenidor (u.)</t>
    </r>
  </si>
  <si>
    <r>
      <t>Subministrament</t>
    </r>
    <r>
      <rPr>
        <b/>
        <sz val="9"/>
        <color rgb="FF000000"/>
        <rFont val="Arial"/>
        <family val="2"/>
      </rPr>
      <t xml:space="preserve"> Populus nigra var italica</t>
    </r>
    <r>
      <rPr>
        <sz val="9"/>
        <color rgb="FF000000"/>
        <rFont val="Arial"/>
        <family val="2"/>
      </rPr>
      <t xml:space="preserve"> de perímetre 12-14 cm, en contenidor (u.)</t>
    </r>
  </si>
  <si>
    <r>
      <t>Subministrament</t>
    </r>
    <r>
      <rPr>
        <b/>
        <sz val="9"/>
        <color theme="1"/>
        <rFont val="Arial"/>
        <family val="2"/>
      </rPr>
      <t xml:space="preserve"> Populus alba var pyramidalis</t>
    </r>
    <r>
      <rPr>
        <sz val="9"/>
        <color theme="1"/>
        <rFont val="Arial"/>
        <family val="2"/>
      </rPr>
      <t xml:space="preserve"> de perímetre de 12-14 cm, en contenidor (u.)</t>
    </r>
  </si>
  <si>
    <r>
      <t>Subministrament</t>
    </r>
    <r>
      <rPr>
        <b/>
        <sz val="9"/>
        <color rgb="FF000000"/>
        <rFont val="Arial"/>
        <family val="2"/>
      </rPr>
      <t xml:space="preserve"> Fraxinus angustifolia</t>
    </r>
    <r>
      <rPr>
        <sz val="9"/>
        <color rgb="FF000000"/>
        <rFont val="Arial"/>
        <family val="2"/>
      </rPr>
      <t xml:space="preserve"> de perímetre de 12 a 14 cm, en contenidor (u.)</t>
    </r>
  </si>
  <si>
    <r>
      <t>Subministrament</t>
    </r>
    <r>
      <rPr>
        <b/>
        <sz val="9"/>
        <color theme="1"/>
        <rFont val="Arial"/>
        <family val="2"/>
      </rPr>
      <t xml:space="preserve"> Quercus pubescens</t>
    </r>
    <r>
      <rPr>
        <sz val="9"/>
        <color theme="1"/>
        <rFont val="Arial"/>
        <family val="2"/>
      </rPr>
      <t xml:space="preserve"> de perímetre de 12 a 14 cm, en pa de terra (u.)</t>
    </r>
  </si>
  <si>
    <r>
      <t>Subministrament</t>
    </r>
    <r>
      <rPr>
        <b/>
        <sz val="9"/>
        <color rgb="FF000000"/>
        <rFont val="Arial"/>
        <family val="2"/>
      </rPr>
      <t xml:space="preserve"> Quercus ilex</t>
    </r>
    <r>
      <rPr>
        <sz val="9"/>
        <color rgb="FF000000"/>
        <rFont val="Arial"/>
        <family val="2"/>
      </rPr>
      <t xml:space="preserve"> de perímetre de 12 a 14 cm, en contenidor de 25 l (u.)</t>
    </r>
  </si>
  <si>
    <r>
      <t xml:space="preserve">Subministrament </t>
    </r>
    <r>
      <rPr>
        <b/>
        <sz val="9"/>
        <color theme="1"/>
        <rFont val="Arial"/>
        <family val="2"/>
      </rPr>
      <t>Cupressus sempervirens stricta</t>
    </r>
    <r>
      <rPr>
        <sz val="9"/>
        <color theme="1"/>
        <rFont val="Arial"/>
        <family val="2"/>
      </rPr>
      <t xml:space="preserve"> d' alçada de 150 a 175 cm, en contenidor de 10 a 35 l (u.)</t>
    </r>
  </si>
  <si>
    <r>
      <t>Subministrament</t>
    </r>
    <r>
      <rPr>
        <b/>
        <sz val="9"/>
        <color rgb="FF000000"/>
        <rFont val="Arial"/>
        <family val="2"/>
      </rPr>
      <t xml:space="preserve"> Pinus halepensis</t>
    </r>
    <r>
      <rPr>
        <sz val="9"/>
        <color rgb="FF000000"/>
        <rFont val="Arial"/>
        <family val="2"/>
      </rPr>
      <t xml:space="preserve"> d' alçada de 100 a 125 cm, en contenidor de 5 a 25 l (u.)</t>
    </r>
  </si>
  <si>
    <r>
      <t>Subministrament</t>
    </r>
    <r>
      <rPr>
        <b/>
        <sz val="9"/>
        <color theme="1"/>
        <rFont val="Arial"/>
        <family val="2"/>
      </rPr>
      <t xml:space="preserve"> Pinus pinea</t>
    </r>
    <r>
      <rPr>
        <sz val="9"/>
        <color theme="1"/>
        <rFont val="Arial"/>
        <family val="2"/>
      </rPr>
      <t xml:space="preserve"> d' alçada de 100 a 125 cm, en contenidor de 5 a 25 l (u.)</t>
    </r>
  </si>
  <si>
    <r>
      <t>Subministrament</t>
    </r>
    <r>
      <rPr>
        <b/>
        <sz val="9"/>
        <color rgb="FF000000"/>
        <rFont val="Arial"/>
        <family val="2"/>
      </rPr>
      <t xml:space="preserve"> Ficus carica</t>
    </r>
    <r>
      <rPr>
        <sz val="9"/>
        <color rgb="FF000000"/>
        <rFont val="Arial"/>
        <family val="2"/>
      </rPr>
      <t xml:space="preserve"> de perímetre de 8 a 10 cm, en contenidor de 15 l (u.)</t>
    </r>
  </si>
  <si>
    <r>
      <t>Subministrament</t>
    </r>
    <r>
      <rPr>
        <b/>
        <sz val="9"/>
        <color theme="1"/>
        <rFont val="Arial"/>
        <family val="2"/>
      </rPr>
      <t xml:space="preserve"> Acer monspessulanum </t>
    </r>
    <r>
      <rPr>
        <sz val="9"/>
        <color theme="1"/>
        <rFont val="Arial"/>
        <family val="2"/>
      </rPr>
      <t>de 8 a 10 cm, en contenidor (u.)</t>
    </r>
  </si>
  <si>
    <r>
      <t>Subministrament</t>
    </r>
    <r>
      <rPr>
        <b/>
        <sz val="9"/>
        <color rgb="FF000000"/>
        <rFont val="Arial"/>
        <family val="2"/>
      </rPr>
      <t xml:space="preserve"> Populus nigra var italica</t>
    </r>
    <r>
      <rPr>
        <sz val="9"/>
        <color rgb="FF000000"/>
        <rFont val="Arial"/>
        <family val="2"/>
      </rPr>
      <t xml:space="preserve"> de perímetre de 8 a 10 cm, en contenidor (u.)</t>
    </r>
  </si>
  <si>
    <r>
      <t>Subministrament</t>
    </r>
    <r>
      <rPr>
        <b/>
        <sz val="9"/>
        <color theme="1"/>
        <rFont val="Arial"/>
        <family val="2"/>
      </rPr>
      <t xml:space="preserve"> Populus alba var pyramidalis</t>
    </r>
    <r>
      <rPr>
        <sz val="9"/>
        <color theme="1"/>
        <rFont val="Arial"/>
        <family val="2"/>
      </rPr>
      <t xml:space="preserve"> de perímetre de 8 a 10 cm, en contenidor (u.)</t>
    </r>
  </si>
  <si>
    <r>
      <t>Subministrament</t>
    </r>
    <r>
      <rPr>
        <b/>
        <sz val="9"/>
        <color rgb="FF000000"/>
        <rFont val="Arial"/>
        <family val="2"/>
      </rPr>
      <t xml:space="preserve"> Fraxinus angustifolia</t>
    </r>
    <r>
      <rPr>
        <sz val="9"/>
        <color rgb="FF000000"/>
        <rFont val="Arial"/>
        <family val="2"/>
      </rPr>
      <t xml:space="preserve"> de perímetre de 8 a 10 cm, en contenidor (u.)</t>
    </r>
  </si>
  <si>
    <r>
      <t>Subministrament</t>
    </r>
    <r>
      <rPr>
        <b/>
        <sz val="9"/>
        <color theme="1"/>
        <rFont val="Arial"/>
        <family val="2"/>
      </rPr>
      <t xml:space="preserve"> Quercus pubescens</t>
    </r>
    <r>
      <rPr>
        <sz val="9"/>
        <color theme="1"/>
        <rFont val="Arial"/>
        <family val="2"/>
      </rPr>
      <t xml:space="preserve"> de perímetre de 8 a 10 cm, en pa de terra (u.)</t>
    </r>
  </si>
  <si>
    <r>
      <t>Subministrament</t>
    </r>
    <r>
      <rPr>
        <b/>
        <sz val="9"/>
        <color rgb="FF000000"/>
        <rFont val="Arial"/>
        <family val="2"/>
      </rPr>
      <t xml:space="preserve"> Quercus ilex</t>
    </r>
    <r>
      <rPr>
        <sz val="9"/>
        <color rgb="FF000000"/>
        <rFont val="Arial"/>
        <family val="2"/>
      </rPr>
      <t xml:space="preserve"> de perímetre de 4 a 6 cm, en contenidor de 25 l (u.)</t>
    </r>
  </si>
  <si>
    <r>
      <t>Subministrament</t>
    </r>
    <r>
      <rPr>
        <b/>
        <sz val="9"/>
        <color theme="1"/>
        <rFont val="Arial"/>
        <family val="2"/>
      </rPr>
      <t xml:space="preserve"> Acer monspessulanum </t>
    </r>
    <r>
      <rPr>
        <sz val="9"/>
        <color theme="1"/>
        <rFont val="Arial"/>
        <family val="2"/>
      </rPr>
      <t>d' alçada de 60 a 80 cm, en contenidor de 3l (u.)</t>
    </r>
  </si>
  <si>
    <t>PA*</t>
  </si>
  <si>
    <r>
      <t>Subministrament</t>
    </r>
    <r>
      <rPr>
        <b/>
        <sz val="9"/>
        <color rgb="FF000000"/>
        <rFont val="Arial"/>
        <family val="2"/>
      </rPr>
      <t xml:space="preserve"> Quercus ilex ssp. ilex</t>
    </r>
    <r>
      <rPr>
        <sz val="9"/>
        <color rgb="FF000000"/>
        <rFont val="Arial"/>
        <family val="2"/>
      </rPr>
      <t xml:space="preserve"> d' alçada de 60 a 80 cm, en contenidor de 3l (u.)</t>
    </r>
  </si>
  <si>
    <r>
      <t>Subministrament</t>
    </r>
    <r>
      <rPr>
        <b/>
        <sz val="9"/>
        <color theme="1"/>
        <rFont val="Arial"/>
        <family val="2"/>
      </rPr>
      <t xml:space="preserve"> Cupressus sempervirens stricta</t>
    </r>
    <r>
      <rPr>
        <sz val="9"/>
        <color theme="1"/>
        <rFont val="Arial"/>
        <family val="2"/>
      </rPr>
      <t xml:space="preserve"> d' alçada de 60 a 80 cm, en contenidor de 3l (u.)</t>
    </r>
  </si>
  <si>
    <r>
      <t>Subministrament</t>
    </r>
    <r>
      <rPr>
        <b/>
        <sz val="9"/>
        <color rgb="FF000000"/>
        <rFont val="Arial"/>
        <family val="2"/>
      </rPr>
      <t xml:space="preserve"> Pinus halepensis</t>
    </r>
    <r>
      <rPr>
        <sz val="9"/>
        <color rgb="FF000000"/>
        <rFont val="Arial"/>
        <family val="2"/>
      </rPr>
      <t xml:space="preserve"> d' alçada de 60 a 80 cm, en contenidor de 3l (u.)</t>
    </r>
  </si>
  <si>
    <r>
      <t>Subministrament</t>
    </r>
    <r>
      <rPr>
        <b/>
        <sz val="9"/>
        <color theme="1"/>
        <rFont val="Arial"/>
        <family val="2"/>
      </rPr>
      <t xml:space="preserve"> Pinus pinea</t>
    </r>
    <r>
      <rPr>
        <sz val="9"/>
        <color theme="1"/>
        <rFont val="Arial"/>
        <family val="2"/>
      </rPr>
      <t xml:space="preserve"> d' alçada de 60 a 80 cm, en contenidor de 3l (u.)</t>
    </r>
  </si>
  <si>
    <r>
      <t>Subministrament</t>
    </r>
    <r>
      <rPr>
        <b/>
        <sz val="9"/>
        <color rgb="FF000000"/>
        <rFont val="Arial"/>
        <family val="2"/>
      </rPr>
      <t xml:space="preserve"> Ficus carica </t>
    </r>
    <r>
      <rPr>
        <sz val="9"/>
        <color rgb="FF000000"/>
        <rFont val="Arial"/>
        <family val="2"/>
      </rPr>
      <t>d' alçada de 60 a 80 cm, en contenidor de 3L (u.)</t>
    </r>
  </si>
  <si>
    <r>
      <t>Subministrament</t>
    </r>
    <r>
      <rPr>
        <b/>
        <sz val="9"/>
        <color theme="1"/>
        <rFont val="Arial"/>
        <family val="2"/>
      </rPr>
      <t xml:space="preserve"> Populus nigra var italica</t>
    </r>
    <r>
      <rPr>
        <sz val="9"/>
        <color theme="1"/>
        <rFont val="Arial"/>
        <family val="2"/>
      </rPr>
      <t xml:space="preserve"> en contenidor de 3L (u.)</t>
    </r>
  </si>
  <si>
    <r>
      <t>Subministrament</t>
    </r>
    <r>
      <rPr>
        <b/>
        <sz val="9"/>
        <color rgb="FF000000"/>
        <rFont val="Arial"/>
        <family val="2"/>
      </rPr>
      <t xml:space="preserve"> Populus alba var pyramidalis</t>
    </r>
    <r>
      <rPr>
        <sz val="9"/>
        <color rgb="FF000000"/>
        <rFont val="Arial"/>
        <family val="2"/>
      </rPr>
      <t xml:space="preserve"> en contenidor de 3L (u.)</t>
    </r>
  </si>
  <si>
    <r>
      <t>Subministrament</t>
    </r>
    <r>
      <rPr>
        <b/>
        <sz val="9"/>
        <color theme="1"/>
        <rFont val="Arial"/>
        <family val="2"/>
      </rPr>
      <t xml:space="preserve"> Quercus pubescens</t>
    </r>
    <r>
      <rPr>
        <sz val="9"/>
        <color theme="1"/>
        <rFont val="Arial"/>
        <family val="2"/>
      </rPr>
      <t xml:space="preserve"> d' alçada de 60 a 80 cm, en contenidor de 3l (u.)</t>
    </r>
  </si>
  <si>
    <r>
      <t>Subministrament</t>
    </r>
    <r>
      <rPr>
        <b/>
        <sz val="9"/>
        <color rgb="FF000000"/>
        <rFont val="Arial"/>
        <family val="2"/>
      </rPr>
      <t xml:space="preserve"> Quercus coccifera</t>
    </r>
    <r>
      <rPr>
        <sz val="9"/>
        <color rgb="FF000000"/>
        <rFont val="Arial"/>
        <family val="2"/>
      </rPr>
      <t xml:space="preserve"> d' alçada de 20 a 40 cm, en contenidor d' 1,3 l (u.)</t>
    </r>
  </si>
  <si>
    <r>
      <t>Subministrament</t>
    </r>
    <r>
      <rPr>
        <b/>
        <sz val="9"/>
        <color theme="1"/>
        <rFont val="Arial"/>
        <family val="2"/>
      </rPr>
      <t xml:space="preserve"> Pistacia lentiscus</t>
    </r>
    <r>
      <rPr>
        <sz val="9"/>
        <color theme="1"/>
        <rFont val="Arial"/>
        <family val="2"/>
      </rPr>
      <t xml:space="preserve"> d' alçada de 30 a 50 cm, en contenidor d' 1,3 l (u.)</t>
    </r>
  </si>
  <si>
    <r>
      <t>Subministrament</t>
    </r>
    <r>
      <rPr>
        <b/>
        <sz val="9"/>
        <color rgb="FF000000"/>
        <rFont val="Arial"/>
        <family val="2"/>
      </rPr>
      <t xml:space="preserve"> Arbutus unedo</t>
    </r>
    <r>
      <rPr>
        <sz val="9"/>
        <color rgb="FF000000"/>
        <rFont val="Arial"/>
        <family val="2"/>
      </rPr>
      <t xml:space="preserve"> d' alçada de 30 a 50 cm, en contenidor d' 1,3 l (u.)</t>
    </r>
  </si>
  <si>
    <r>
      <t>Subministrament</t>
    </r>
    <r>
      <rPr>
        <b/>
        <sz val="9"/>
        <color theme="1"/>
        <rFont val="Arial"/>
        <family val="2"/>
      </rPr>
      <t xml:space="preserve"> Rhamnus alaternus</t>
    </r>
    <r>
      <rPr>
        <sz val="9"/>
        <color theme="1"/>
        <rFont val="Arial"/>
        <family val="2"/>
      </rPr>
      <t xml:space="preserve"> d' alçada de 20 a 40 cm, en contenidor 1,5 l (u.)</t>
    </r>
  </si>
  <si>
    <r>
      <t>Subministrament</t>
    </r>
    <r>
      <rPr>
        <b/>
        <sz val="9"/>
        <color rgb="FF000000"/>
        <rFont val="Arial"/>
        <family val="2"/>
      </rPr>
      <t xml:space="preserve"> Olea europaea var. sylvestris</t>
    </r>
    <r>
      <rPr>
        <sz val="9"/>
        <color rgb="FF000000"/>
        <rFont val="Arial"/>
        <family val="2"/>
      </rPr>
      <t xml:space="preserve"> d' alçada de 30 a 50 cm, en contenidor d' 1,3 l (u.)</t>
    </r>
  </si>
  <si>
    <r>
      <t>Subministrament</t>
    </r>
    <r>
      <rPr>
        <b/>
        <sz val="9"/>
        <color theme="1"/>
        <rFont val="Arial"/>
        <family val="2"/>
      </rPr>
      <t xml:space="preserve"> Viburnum tinus</t>
    </r>
    <r>
      <rPr>
        <sz val="9"/>
        <color theme="1"/>
        <rFont val="Arial"/>
        <family val="2"/>
      </rPr>
      <t xml:space="preserve"> d' alçada de 20 a 40 cm, en contenidor 1,5 l (u.)</t>
    </r>
  </si>
  <si>
    <r>
      <t>Subministrament</t>
    </r>
    <r>
      <rPr>
        <b/>
        <sz val="9"/>
        <color rgb="FF000000"/>
        <rFont val="Arial"/>
        <family val="2"/>
      </rPr>
      <t xml:space="preserve"> Prunus spinosa</t>
    </r>
    <r>
      <rPr>
        <sz val="9"/>
        <color rgb="FF000000"/>
        <rFont val="Arial"/>
        <family val="2"/>
      </rPr>
      <t xml:space="preserve"> d' alçada de 40 a 60 cm en contenidor 1,5 l (u.)</t>
    </r>
  </si>
  <si>
    <r>
      <t>Subministrament</t>
    </r>
    <r>
      <rPr>
        <b/>
        <sz val="9"/>
        <color theme="1"/>
        <rFont val="Arial"/>
        <family val="2"/>
      </rPr>
      <t xml:space="preserve"> Laurus nobilis </t>
    </r>
    <r>
      <rPr>
        <sz val="9"/>
        <color theme="1"/>
        <rFont val="Arial"/>
        <family val="2"/>
      </rPr>
      <t>d' alçada de 40 a 60 cm, en contenidor 1,5 l (u.)</t>
    </r>
  </si>
  <si>
    <r>
      <t>Subministrament</t>
    </r>
    <r>
      <rPr>
        <b/>
        <sz val="9"/>
        <color rgb="FF000000"/>
        <rFont val="Arial"/>
        <family val="2"/>
      </rPr>
      <t xml:space="preserve"> Spartium junceum</t>
    </r>
    <r>
      <rPr>
        <sz val="9"/>
        <color rgb="FF000000"/>
        <rFont val="Arial"/>
        <family val="2"/>
      </rPr>
      <t xml:space="preserve"> d' alçada de 60 a 80 cm, en contenidor 1,5 l (u.)</t>
    </r>
  </si>
  <si>
    <r>
      <t>Subministrament</t>
    </r>
    <r>
      <rPr>
        <b/>
        <sz val="9"/>
        <color theme="1"/>
        <rFont val="Arial"/>
        <family val="2"/>
      </rPr>
      <t xml:space="preserve"> Vitex agnus-castus</t>
    </r>
    <r>
      <rPr>
        <sz val="9"/>
        <color theme="1"/>
        <rFont val="Arial"/>
        <family val="2"/>
      </rPr>
      <t xml:space="preserve"> d' alçada de 40 a 60 cm, en contenidor de 3l (u.)</t>
    </r>
  </si>
  <si>
    <r>
      <t>Subministrament</t>
    </r>
    <r>
      <rPr>
        <b/>
        <sz val="9"/>
        <color rgb="FF000000"/>
        <rFont val="Arial"/>
        <family val="2"/>
      </rPr>
      <t xml:space="preserve"> Nerium oleander </t>
    </r>
    <r>
      <rPr>
        <sz val="9"/>
        <color rgb="FF000000"/>
        <rFont val="Arial"/>
        <family val="2"/>
      </rPr>
      <t>d' alçada de 40 a 60 cm, en contenidor 1,5 l (u.)</t>
    </r>
  </si>
  <si>
    <r>
      <t>Subministrament</t>
    </r>
    <r>
      <rPr>
        <b/>
        <sz val="9"/>
        <color theme="1"/>
        <rFont val="Arial"/>
        <family val="2"/>
      </rPr>
      <t xml:space="preserve"> Tamarix africana</t>
    </r>
    <r>
      <rPr>
        <sz val="9"/>
        <color theme="1"/>
        <rFont val="Arial"/>
        <family val="2"/>
      </rPr>
      <t xml:space="preserve"> d' alçada de 60 a 80 cm, en contenidor de 3l (u.)</t>
    </r>
  </si>
  <si>
    <r>
      <t>Subministrament</t>
    </r>
    <r>
      <rPr>
        <b/>
        <sz val="9"/>
        <color rgb="FF000000"/>
        <rFont val="Arial"/>
        <family val="2"/>
      </rPr>
      <t xml:space="preserve"> Phillyrea angustifolia</t>
    </r>
    <r>
      <rPr>
        <sz val="9"/>
        <color rgb="FF000000"/>
        <rFont val="Arial"/>
        <family val="2"/>
      </rPr>
      <t xml:space="preserve"> d' alçada de 40 a 60 cm, en contenidor 1,5 l (u.)</t>
    </r>
  </si>
  <si>
    <r>
      <t xml:space="preserve">Subministrament </t>
    </r>
    <r>
      <rPr>
        <b/>
        <sz val="9"/>
        <color theme="1"/>
        <rFont val="Arial"/>
        <family val="2"/>
      </rPr>
      <t>Punica granatum</t>
    </r>
    <r>
      <rPr>
        <sz val="9"/>
        <color theme="1"/>
        <rFont val="Arial"/>
        <family val="2"/>
      </rPr>
      <t xml:space="preserve"> d' alçada 40 a 60 cm, en contenidor de 3 l (u.)</t>
    </r>
  </si>
  <si>
    <t>Plantació d'arbre planifoli en pa de terra o contenidor, de 14 a 18 cm de perímetre de tronc a 1 m d'alçada (a partir del coll de l'arrel), excavació de clot de plantació de 80x80x80 cm amb mitjans mecànics, en un pendent inferior al 25 %, rebliment del clot amb substitució parcial del 30% de terra de l'excavació per terra de jardineria,  primer reg i càrrega de les terres sobrants a camió (u.)</t>
  </si>
  <si>
    <t>Plantació d'arbre planifoli en pa de terra o contenidor, de 6 a 14 cm de perímetre de tronc a 1 m d'alçada (a partir del coll de l'arrel), excavació de clot de plantació de 60x60x60 cm amb mitjans mecànics, en un pendent inferior al 25 %, farcit del clot amb terra de l'excavació barrejada amb un 10% de compost i primer reg (u.)</t>
  </si>
  <si>
    <t>Plantació d' arbre de format petit en contenidor de 5 a 10 l, excavació de clot de plantació de 45x45x30 cm amb mitjans manuals, en un pendent inferior al 35 %, rebliment del clot amb terra de l' excavació barrejada amb un 10% de compost i primer reg (u.)</t>
  </si>
  <si>
    <t>Plantació d' arbre de format petit en contenidor de 3 a 5 l, excavació de clot de plantació de 40x40x30 cm amb mitjans manuals, en un pendent inferior al 35 %, rebliment del clot amb terra de l' excavació barrejada amb un 10% de compost i primer reg (u.)</t>
  </si>
  <si>
    <t>Plantació d' arbust o arbre de format petit en contenidor d' 1.5 a 3 l en obres d' urbanització, excavació de clot de plantació de 30x30x30 cm amb mitjans manuals, en un pendent inferior al 35 %, rebliment del clot amb terra de l' excavació barrejada amb un 10% de compost i primer reg (u.)</t>
  </si>
  <si>
    <t>Plantació d' arbust de format petit en contenidor d' 1 a 1.5 l, excavació de clot de plantació de 25x25x25 cm amb mitjans manuals, en un pendent inferior al 35 %, rebliment del clot amb terra de l' excavació barrejada amb un 10% de compost i primer reg (u.)</t>
  </si>
  <si>
    <t>Entutorat compost d' arbre mitjançant 4 rotllos de fusta de pi tractada en autoclau de secció circular, de 8 cm de diàmetre i 2 m de longitud, clavat al fons del clot de plantació 30 cm, i amb 2 abraçadores regulables de goma o cautxú i amb tela metàl·lica amb rematada superior decorativa de 65 a 90 cm d' alçada de filferro d' acer galvanitzat ondulat plastificat. Pintat en els 10cm superiors amb pintura de color corresponent al codi de colors de l' any de plantació (u.)</t>
  </si>
  <si>
    <t>Entutorat doble d' arbre mitjançant 2 rotllos de fusta de pi tractada en autoclau de secció circular, de 8 cm de diàmetre i 2 m de longitud, clavat al fons del clot de plantació 30 cm, i amb 2 abraçadores regulables de goma o cautxú. Pintat en els 10cm superiors amb pintura de color corresponent al codi de colors de l' any de plantació (u.)</t>
  </si>
  <si>
    <t>Entutorat simple d' arbre mitjançant 1 rotllo de fusta de pi tractada en autoclau de secció circular, de 6 cm de diàmetre i 2 m de longitud, clavat al fons del clot de plantació 30 cm, i amb 1 abraçadora regulable de goma o cautxú. Pintat en els 10cm superiors amb pintura de color corresponent al codi de colors de l' any de plantació (u.)</t>
  </si>
  <si>
    <t>Protecció del tronc contra rosegadors biodegradable tipus bisodisac, de 50 cm d' alçada i canya de bambú per entutorar, col·locat. (u.)</t>
  </si>
  <si>
    <t>M2 Desbrossada de terreny amb desbrossadora autopropulsada autoportant de fins a 14,7 kW (fins a 20 CV) de potència i amb una amplada de treball de 0.9 a 1.2 m, per a una alçada de brossa de més de 60 cm i un pendent inferior al 12 %, amb un mínim de dues passades de màquina, sense recollir la brossa</t>
  </si>
  <si>
    <t xml:space="preserve">Ha. de Desbrossada de matoll en actuacions en el medi natural amb mitjans manuals i mecànics amb una superfície coberta del 100%, alçada del matoll d'entre 0.8 i 1.75 m i/o diàmetre basimètric entre 3 i 6 cm, respectant aquells exemplars que per qualsevol motiu s'hagin de conservar en terrenys amb pendent menor al 30 %. </t>
  </si>
  <si>
    <t>Ha. Desbrossada de matoll en actuacions en el medi natural amb mitjans manuals amb una superfície coberta del 100%, alçada del matoll de fins a 0.8 m i/o diàmetre basimètric fins a 3 cm, respectant aquells exemplars que per qualsevol motiu s'hagin de conservar en terrenys amb pendent menor al 30 %</t>
  </si>
  <si>
    <t>Reg d' arbrat i arbust amb mànega connectada a boca de reg, amb una aportació mínima de 10 l i amb un recorregut de la mànega de fins a 50 m. Inclou adaptació d' horari de 20-8h en situació de sequera. (u.)</t>
  </si>
  <si>
    <t>Reg d' arbre o arbust amb mànega connectada a boca de reg, amb una aportació mínima de 25 l i amb un recorregut de la mànega no superior a 25 m. Inclou adaptació d' horari de 20-8h en situació de sequera. (u.)</t>
  </si>
  <si>
    <t>Reg d' arbre o arbust amb mànega connectada a boca de reg, amb una aportació mínima de 50 l i amb un recorregut de la mànega no superior a 25 m. Inclou adaptació d' horari de 20-8h en situació de sequera. (u.)</t>
  </si>
  <si>
    <t>Reg d' arbrat o arbust amb mànega connectada a camió cisterna, amb una aportació mínima de 10 l i amb un recorregut fins al punt de càrrega no superior a 2 km. Inclou adaptació d' horari de 20-8h en situació de sequera. (u.)</t>
  </si>
  <si>
    <t>Reg d' arbrat amb mànega connectada a camió cisterna, amb una aportació mínima de 50 l i amb un recorregut fins al punt de càrrega no superior a 2 km. Inclou adaptació d' horari de 20-8h en situació de sequera. (u.)</t>
  </si>
  <si>
    <t>Subministrament i instal·lació de tuberia de tub per a reg per degoteig de 16 mm de diàmetre, amb degoters autocompensats integrats cada 33 cm, instal·lada soterrada 10 cm, amb l'obertura i tancament de la rasa inclosos (m)</t>
  </si>
  <si>
    <t>Tub de polietilè de designació PE 100, de 50 mm de diàmetre nominal, de 10 bar de pressió nominal, sèrie SDR 17, UNE-EN 12201-2, connectat a pressió, amb grau de dificultat mitjà, utilitzant accessoris de plàstic i col·locat superficialment (m)</t>
  </si>
  <si>
    <t>Subministrament i instal·lació de collaret sobre tub de 50 mm, incloent instal·lació de vàlvula i accessoris per disposar d'enllaç ràpid mànega d'1 ". (u.)</t>
  </si>
  <si>
    <t>Vàlvula de bola de material plàstic, segons norma UNE-EN ISO 16135, manual, per encolar, de 2 vies, DN 50 (per a tub de 63 mm ), de 10 bar de pressió nominal, cos i bola de polipropilè homopolímer (PP-H), portajunts roscat, tancament de tefló PTFE i junts d'estanqueïtat d'etilè propilè dié (EPDM), accionament per maneta, muntada en arqueta de canalització soterrada (u.)</t>
  </si>
  <si>
    <t>Arqueta rectangular de polietilè per a instal·lacions de reg de 59x49 cm i 31 cm d'alçada i dos suplements de secció rectangular de polietilè d'alçada 17 cm amb tapa amb cargol per tancar, col·locada sobre llit de grava i farciment de terra lateral (u.)</t>
  </si>
  <si>
    <t>Treballs relacionats amb la jornada de plantació participativa. Obertura de forats de plantació per a 50 arbres de mida suficient el dia anterior i l' abalisament. Trasllat dels arbres al costat de cada forat de plantació el mateix dia de la jornada participativa el cap de setmana. Subministrament de substrat vegetal per a la plantació. Donar suport fins a finalització de l' esdeveniment. Inclou el subministrament de 10 aixades.</t>
  </si>
  <si>
    <t>Preu/u (IVA exc.)</t>
  </si>
  <si>
    <t>Esmena orgànica del sòl amb compost de classe I d'origen vegetal, segons NTJ 05C, subministrat en sacs de 0,8 m3, amb una dosi de 25 l/m2, escampat amb minicarregadora i mitjans manuals i fresat de terreny amb motocultor, amb minicarregadora elèctrica (m2)</t>
  </si>
  <si>
    <t>Terra vegetal de jardineria de categoria alta, amb una conductivitat elèctrica menor de 0,8 dS/m, segons NTJ 07A, subministrada en sacs de 0,8 m3 i estesa amb mitjans manuals (m3)</t>
  </si>
  <si>
    <t>Rasclejat i perfilat manual de terres llaurades o toves, per a preparació del llit de sembra o plantació, , coeficient de desplaçaments per diferents ubicacions = 2. (m2)</t>
  </si>
  <si>
    <t>Escarificat superficial manual per a les zones on s' implanta prat florit (m2)</t>
  </si>
  <si>
    <t>FR71124J/ PA*</t>
  </si>
  <si>
    <t>Treballs de sembra de mescla de llavor amb mitjans manuals, en un pendent &lt; 30 %, superfície de sembra &lt; 500 m2, amb aportació de sorra de riu rentada per a la cobertura de la llavor i el ruletejat posterior. (m2)</t>
  </si>
  <si>
    <t>Subministrament de llavors d' espècies anuals i vivaces de floració en àmbit mediterrani (Kg)</t>
  </si>
  <si>
    <t>Subministrament Vinca major en contenidor M-11 (u.)</t>
  </si>
  <si>
    <t>Subministrament Hedera helix en contenidor de M-11 (u.)</t>
  </si>
  <si>
    <t>Subministrament Euphorbia characias ssp. wulfenii, en contenidor de 2L (u.)</t>
  </si>
  <si>
    <t>Subministrament Centranthus ruber, en contenidor de 2L (u.)</t>
  </si>
  <si>
    <t>Subministrament Sacharum ravennae , en contenidor de 2L (u.)</t>
  </si>
  <si>
    <t>Subministrament Achillea millefolium en contenidor de 2 L (u.)</t>
  </si>
  <si>
    <t>Subministrament Cistus albidus, en contenidor de 2L (u.)</t>
  </si>
  <si>
    <t>Subministrament Cistus monspeliensis, en contenidor de 2L (u.)</t>
  </si>
  <si>
    <t>Subministrament Phlomis fruticosa, en 2,5L (u.)</t>
  </si>
  <si>
    <t>Subministrament Nepeta racemosa, en 2,5L (u.)</t>
  </si>
  <si>
    <t>Subministrament Santolina chamaecyparissus, en contenidor de 2L (u.)</t>
  </si>
  <si>
    <t>Subministrament Bugaderia dentata, en contenidor de 2L (u.)</t>
  </si>
  <si>
    <t>Subministrament Salvia sp, en contenidor de 2L (u.)</t>
  </si>
  <si>
    <t>Subministrament Stipa tenacissima, en contenidor de 2L (u.)</t>
  </si>
  <si>
    <t>Subministrament Bupleurum fruticosum, en contenidor de 2L (u.)</t>
  </si>
  <si>
    <t>Subministrament Pistacia lentiscus, en contenidor de 2,5L (u.)</t>
  </si>
  <si>
    <t>Subministrament Nerium oleander "nana", en contenidor de 2L (u.)</t>
  </si>
  <si>
    <t>Plantació en massa de planta de mida petita en contenidor en obres d' urbanització, de volum &lt; 1l, en terreny prèviament preparat, en un pendent inferior al 35 %, i amb primer reg inclòs</t>
  </si>
  <si>
    <t>Plantació de vivaç o arbust de format petit en contenidor, excavació de forat de plantació de 25x25x25 cm amb mitjans manuals, en un pendent inferior al 35%, rebliment del forat amb terra de l' excavació i primer reg (u.)</t>
  </si>
  <si>
    <t>Treballs de reparació de tubs de degoteig trencats durant l' obertura dels clots de plantació. (h)</t>
  </si>
  <si>
    <t>Tub per a reg per degoteig de 17 mm de diàmetre, amb degoters autocompensats integrats cada 33 cm, amb marcatge identificador d' aigua no potable i part proporcional d' elements de muntatge per a tubs de polietilè de baixa densitat, de 16 mm de diàmetre nominal exterior, per connectar a pressió (m)</t>
  </si>
  <si>
    <t>M.L. Tancament amb malla cinegètica galvanitzada de 100/8/15 (1 m d'alçada, 8 filferros horitzontals i 15 cm de separació entre filferros verticals) d'1 m d'alçada vista en terreny variable i pendents, amb muntants cilíndrics de fusta tractat en autoclau d'1,5 m d'alçada i 8 cm de diàmetre cada 1,5 m, acabats en punta i encastats en el terreny 0,5 m. Inclou els tensors, puntes i tots els accessoris per deixar la tanca totalment instal·lada.</t>
  </si>
  <si>
    <t xml:space="preserve">Ut d' Instal.lació de refugis d' insectes sobre terreny format per 3-4 troncs de 2 m de llarg facilitats per l' ajuntament, fixats a terra mitjançant baretes encastades en dau de formigó de 20x20x20 cms. perforats amb broques de 8-10 i 12 cms segons plantilla facilitada incloent el transport de troncs dins del municipi </t>
  </si>
  <si>
    <t xml:space="preserve">M.L. Instal·lació de palicorda en el perímetre dels refugis d'insectes en base a pals rodons de 10 cms de diàmetre amb alçada vista de 70 cms, enterrats de 40 a 50 cms en dau de formigó de 20x20 amb tirafons, foradats per al pas de corda de 16 mm de diàmetre de poliester de fibra beige. </t>
  </si>
  <si>
    <t>M2 Excavació de 6-8 cms de la superfície on s'instal·la el refugi per a insectes, amb càrrega i retirada de la terra resultant i aportació de triturat de restes de poda</t>
  </si>
  <si>
    <t>Placa de senyalització interior de planxa d'acer llisa, amb caràcters alfanumèrics i/o pictogrames, de 20 x 20 cm, amb suport, fixada mecànicament (u.)</t>
  </si>
  <si>
    <t>Subministrament i col·locació d'ecotraviesa de pi de 240mm de gruix per 140mm de profunditat, al llarg dels parterres d'entapissats de la Plaça Primer de Maig. Fixades amb barbes clavades a terra (m)</t>
  </si>
  <si>
    <t>Adaptació d' un reg aeri a un reg per degoteig a la plaça vuit de març. Col·locació arqueta de PVC tipus Jumbo o similar. Instal·lació de regulador de pressió i filtre prèviament a les bifurcacions per al reg (5 sectors ja existents). Intercepció dels tubs que alimenten cadascun dels parterres, instal·lació d'una U de polietilè de 32cm de diàmetre i una de pinta de degoter cada 40 cm i instal·lació de vàlvules de drenatge i aireig en els punts corresponents a cadascun dels parterres. Amb la retirada i gestió com a residu de la instal·lació existent que quedi al descobert durant els treballs d'obertura de rases.</t>
  </si>
  <si>
    <t>M3 Subministrament de ceràmica triturada de granulometria 15-25 per als parterres d' arbustiva. Amb un gruix de 10cm.</t>
  </si>
  <si>
    <t>PREUS UNITARIS ACCIÓ B2</t>
  </si>
  <si>
    <t>PREUS UNITARIS ACCIÓ B3</t>
  </si>
  <si>
    <t>Subtotal Acció B2 (IVA exclòs)</t>
  </si>
  <si>
    <t>Subtotal Acció B3 (IVA exclòs)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</si>
</sst>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7" x14ac:knownFonts="1">
    <font>
      <sz val="11"/>
      <color theme="1"/>
      <name val="Aptos Narrow"/>
      <family val="2"/>
      <scheme val="minor"/>
    </font>
    <font>
      <b/>
      <sz val="9"/>
      <color rgb="FFFFFFFF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EDEDED"/>
        <bgColor indexed="64"/>
      </patternFill>
    </fill>
  </fills>
  <borders count="13">
    <border>
      <left/>
      <right/>
      <top/>
      <bottom/>
      <diagonal/>
    </border>
    <border>
      <left style="medium">
        <color rgb="FFA5A5A5"/>
      </left>
      <right/>
      <top style="medium">
        <color rgb="FFA5A5A5"/>
      </top>
      <bottom style="medium">
        <color rgb="FFA5A5A5"/>
      </bottom>
      <diagonal/>
    </border>
    <border>
      <left style="medium">
        <color rgb="FFA5A5A5"/>
      </left>
      <right/>
      <top style="medium">
        <color rgb="FFA5A5A5"/>
      </top>
      <bottom/>
      <diagonal/>
    </border>
    <border>
      <left/>
      <right/>
      <top style="medium">
        <color rgb="FFA5A5A5"/>
      </top>
      <bottom style="medium">
        <color rgb="FFA5A5A5"/>
      </bottom>
      <diagonal/>
    </border>
    <border>
      <left/>
      <right/>
      <top style="medium">
        <color rgb="FFA5A5A5"/>
      </top>
      <bottom/>
      <diagonal/>
    </border>
    <border>
      <left/>
      <right style="medium">
        <color rgb="FFA5A5A5"/>
      </right>
      <top style="medium">
        <color rgb="FFA5A5A5"/>
      </top>
      <bottom style="medium">
        <color rgb="FFA5A5A5"/>
      </bottom>
      <diagonal/>
    </border>
    <border>
      <left/>
      <right style="medium">
        <color rgb="FFA5A5A5"/>
      </right>
      <top style="medium">
        <color rgb="FFA5A5A5"/>
      </top>
      <bottom/>
      <diagonal/>
    </border>
    <border>
      <left style="medium">
        <color rgb="FFC9C9C9"/>
      </left>
      <right style="medium">
        <color rgb="FFC9C9C9"/>
      </right>
      <top/>
      <bottom style="medium">
        <color rgb="FFC9C9C9"/>
      </bottom>
      <diagonal/>
    </border>
    <border>
      <left/>
      <right style="medium">
        <color rgb="FFC9C9C9"/>
      </right>
      <top/>
      <bottom style="medium">
        <color rgb="FFC9C9C9"/>
      </bottom>
      <diagonal/>
    </border>
    <border>
      <left style="medium">
        <color rgb="FFC9C9C9"/>
      </left>
      <right style="medium">
        <color rgb="FFC9C9C9"/>
      </right>
      <top/>
      <bottom/>
      <diagonal/>
    </border>
    <border>
      <left style="medium">
        <color rgb="FFC9C9C9"/>
      </left>
      <right style="medium">
        <color rgb="FFC9C9C9"/>
      </right>
      <top style="medium">
        <color rgb="FFC9C9C9"/>
      </top>
      <bottom/>
      <diagonal/>
    </border>
    <border>
      <left style="medium">
        <color rgb="FFC9C9C9"/>
      </left>
      <right style="medium">
        <color rgb="FFC9C9C9"/>
      </right>
      <top style="medium">
        <color rgb="FFC9C9C9"/>
      </top>
      <bottom style="medium">
        <color indexed="64"/>
      </bottom>
      <diagonal/>
    </border>
    <border>
      <left/>
      <right style="medium">
        <color rgb="FFC9C9C9"/>
      </right>
      <top style="medium">
        <color rgb="FFC9C9C9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justify"/>
    </xf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1" fillId="2" borderId="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justify" vertical="center"/>
    </xf>
    <xf numFmtId="0" fontId="2" fillId="3" borderId="8" xfId="0" applyFont="1" applyFill="1" applyBorder="1" applyAlignment="1">
      <alignment horizontal="justify" vertical="center" wrapText="1"/>
    </xf>
    <xf numFmtId="0" fontId="2" fillId="3" borderId="8" xfId="0" applyFont="1" applyFill="1" applyBorder="1" applyAlignment="1">
      <alignment horizontal="center" vertical="center"/>
    </xf>
    <xf numFmtId="8" fontId="2" fillId="3" borderId="8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justify" vertical="center"/>
    </xf>
    <xf numFmtId="0" fontId="3" fillId="0" borderId="8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justify" vertical="center" wrapText="1"/>
    </xf>
    <xf numFmtId="0" fontId="2" fillId="3" borderId="8" xfId="0" applyFont="1" applyFill="1" applyBorder="1" applyAlignment="1">
      <alignment horizontal="justify" vertical="center"/>
    </xf>
    <xf numFmtId="0" fontId="3" fillId="0" borderId="8" xfId="0" applyFont="1" applyBorder="1" applyAlignment="1">
      <alignment horizontal="justify" vertical="center"/>
    </xf>
    <xf numFmtId="0" fontId="3" fillId="0" borderId="8" xfId="0" applyFont="1" applyBorder="1" applyAlignment="1">
      <alignment horizontal="center" vertical="center" wrapText="1"/>
    </xf>
    <xf numFmtId="0" fontId="2" fillId="3" borderId="7" xfId="0" applyFont="1" applyFill="1" applyBorder="1" applyAlignment="1">
      <alignment horizontal="justify" vertical="center" wrapText="1"/>
    </xf>
    <xf numFmtId="0" fontId="2" fillId="3" borderId="8" xfId="0" applyFont="1" applyFill="1" applyBorder="1" applyAlignment="1">
      <alignment horizontal="center" vertical="center" wrapText="1"/>
    </xf>
    <xf numFmtId="164" fontId="2" fillId="3" borderId="8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justify" vertical="center"/>
    </xf>
    <xf numFmtId="0" fontId="1" fillId="2" borderId="3" xfId="0" applyFont="1" applyFill="1" applyBorder="1" applyAlignment="1">
      <alignment horizontal="justify" vertical="center"/>
    </xf>
    <xf numFmtId="0" fontId="1" fillId="2" borderId="3" xfId="0" applyFont="1" applyFill="1" applyBorder="1" applyAlignment="1">
      <alignment horizontal="center" vertical="center"/>
    </xf>
    <xf numFmtId="3" fontId="2" fillId="3" borderId="8" xfId="0" applyNumberFormat="1" applyFont="1" applyFill="1" applyBorder="1" applyAlignment="1">
      <alignment horizontal="center" vertical="center"/>
    </xf>
    <xf numFmtId="3" fontId="3" fillId="0" borderId="8" xfId="0" applyNumberFormat="1" applyFont="1" applyBorder="1" applyAlignment="1">
      <alignment horizontal="center" vertical="center"/>
    </xf>
    <xf numFmtId="4" fontId="3" fillId="0" borderId="8" xfId="0" applyNumberFormat="1" applyFont="1" applyBorder="1" applyAlignment="1">
      <alignment horizontal="center" vertical="center"/>
    </xf>
    <xf numFmtId="4" fontId="2" fillId="3" borderId="8" xfId="0" applyNumberFormat="1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justify" vertical="center" wrapText="1"/>
    </xf>
    <xf numFmtId="0" fontId="2" fillId="3" borderId="10" xfId="0" applyFont="1" applyFill="1" applyBorder="1" applyAlignment="1">
      <alignment horizontal="justify" vertical="center" wrapText="1"/>
    </xf>
    <xf numFmtId="0" fontId="2" fillId="3" borderId="1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8" fontId="2" fillId="3" borderId="8" xfId="0" applyNumberFormat="1" applyFont="1" applyFill="1" applyBorder="1" applyAlignment="1" applyProtection="1">
      <alignment horizontal="center" vertical="center"/>
      <protection locked="0"/>
    </xf>
    <xf numFmtId="8" fontId="3" fillId="0" borderId="8" xfId="0" applyNumberFormat="1" applyFont="1" applyBorder="1" applyAlignment="1" applyProtection="1">
      <alignment horizontal="center" vertical="center"/>
      <protection locked="0"/>
    </xf>
    <xf numFmtId="8" fontId="2" fillId="3" borderId="10" xfId="0" applyNumberFormat="1" applyFont="1" applyFill="1" applyBorder="1" applyAlignment="1" applyProtection="1">
      <alignment horizontal="center" vertical="center"/>
      <protection locked="0"/>
    </xf>
    <xf numFmtId="164" fontId="2" fillId="3" borderId="8" xfId="0" applyNumberFormat="1" applyFont="1" applyFill="1" applyBorder="1" applyAlignment="1" applyProtection="1">
      <alignment horizontal="center" vertical="center"/>
      <protection locked="0"/>
    </xf>
    <xf numFmtId="164" fontId="3" fillId="0" borderId="8" xfId="0" applyNumberFormat="1" applyFont="1" applyBorder="1" applyAlignment="1" applyProtection="1">
      <alignment horizontal="center" vertical="center"/>
      <protection locked="0"/>
    </xf>
    <xf numFmtId="164" fontId="3" fillId="0" borderId="8" xfId="0" applyNumberFormat="1" applyFont="1" applyBorder="1" applyAlignment="1" applyProtection="1">
      <alignment horizontal="center" vertical="center" wrapText="1"/>
      <protection locked="0"/>
    </xf>
    <xf numFmtId="164" fontId="2" fillId="3" borderId="8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11" xfId="0" applyFont="1" applyFill="1" applyBorder="1" applyAlignment="1">
      <alignment horizontal="justify" vertical="center"/>
    </xf>
    <xf numFmtId="0" fontId="2" fillId="3" borderId="12" xfId="0" applyFont="1" applyFill="1" applyBorder="1" applyAlignment="1">
      <alignment horizontal="justify" vertical="center" wrapText="1"/>
    </xf>
    <xf numFmtId="0" fontId="2" fillId="3" borderId="12" xfId="0" applyFont="1" applyFill="1" applyBorder="1" applyAlignment="1">
      <alignment horizontal="center" vertical="center"/>
    </xf>
    <xf numFmtId="8" fontId="2" fillId="3" borderId="12" xfId="0" applyNumberFormat="1" applyFont="1" applyFill="1" applyBorder="1" applyAlignment="1" applyProtection="1">
      <alignment horizontal="center" vertical="center"/>
      <protection locked="0"/>
    </xf>
    <xf numFmtId="8" fontId="2" fillId="3" borderId="12" xfId="0" applyNumberFormat="1" applyFont="1" applyFill="1" applyBorder="1" applyAlignment="1">
      <alignment horizontal="center" vertical="center"/>
    </xf>
    <xf numFmtId="8" fontId="6" fillId="0" borderId="0" xfId="0" applyNumberFormat="1" applyFont="1" applyAlignment="1">
      <alignment horizontal="center"/>
    </xf>
    <xf numFmtId="0" fontId="2" fillId="3" borderId="11" xfId="0" applyFont="1" applyFill="1" applyBorder="1" applyAlignment="1">
      <alignment horizontal="justify" vertical="center" wrapText="1"/>
    </xf>
    <xf numFmtId="0" fontId="2" fillId="3" borderId="12" xfId="0" applyFont="1" applyFill="1" applyBorder="1" applyAlignment="1">
      <alignment horizontal="center" vertical="center" wrapText="1"/>
    </xf>
    <xf numFmtId="164" fontId="2" fillId="3" borderId="12" xfId="0" applyNumberFormat="1" applyFont="1" applyFill="1" applyBorder="1" applyAlignment="1" applyProtection="1">
      <alignment horizontal="center" vertical="center" wrapText="1"/>
      <protection locked="0"/>
    </xf>
    <xf numFmtId="164" fontId="2" fillId="3" borderId="12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https://viladecans.sharepoint.com/sites/ComitesdeDireccio/Documentos%20compartidos/VILADECANS%203,%2030,%20300/02_EXECUCI&#211;%20-%20AJUNTAMENT/B2%20Ajuntament/Contracte%20accions%20B2%20i%20B3/Pressupost%20B2%20i%20B3/NOU!%20-%20Presupuesto%20fichas%20B2%20y%20B3_Execuci&#243;.xlsx" TargetMode="External"/><Relationship Id="rId2" Type="http://schemas.microsoft.com/office/2019/04/relationships/externalLinkLongPath" Target="https://viladecans.sharepoint.com/sites/ComitesdeDireccio/Documentos%20compartidos/VILADECANS%203,%2030,%20300/02_EXECUCI&#211;%20-%20AJUNTAMENT/B2%20Ajuntament/Contracte%20accions%20B2%20i%20B3/Pressupost%20B2%20i%20B3/NOU!%20-%20Presupuesto%20fichas%20B2%20y%20B3_Execuci&#243;.xlsx?81D82CAA" TargetMode="External"/><Relationship Id="rId1" Type="http://schemas.openxmlformats.org/officeDocument/2006/relationships/externalLinkPath" Target="file:///\\81D82CAA\NOU!%20-%20Presupuesto%20fichas%20B2%20y%20B3_Execuci&#24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Ficha B2"/>
      <sheetName val="Amidaments Arbrat F2"/>
      <sheetName val="Ficha B3"/>
      <sheetName val="Mediciones"/>
      <sheetName val="Precio arboles"/>
      <sheetName val="Tipologia arbres"/>
      <sheetName val="Taula resum dades"/>
      <sheetName val="Llistat de plantació"/>
      <sheetName val="Presupuesto B2 cont."/>
      <sheetName val="Presupuesto B3 "/>
      <sheetName val="Presupuesto B2 cont. "/>
      <sheetName val="Presupuesto B2 cep."/>
      <sheetName val="Presupuesto B3"/>
      <sheetName val="RESUM B2+B3"/>
      <sheetName val="Millores"/>
      <sheetName val="Corva Baixes"/>
      <sheetName val="estudi triturat"/>
      <sheetName val="Calculo Captación Carbono"/>
      <sheetName val=" Full1"/>
      <sheetName val="Hoja1"/>
      <sheetName val="Hoja2"/>
      <sheetName val="Hoja3"/>
      <sheetName val="Superfície Arbustiva"/>
    </sheetNames>
    <sheetDataSet>
      <sheetData sheetId="0" refreshError="1"/>
      <sheetData sheetId="1" refreshError="1"/>
      <sheetData sheetId="2" refreshError="1"/>
      <sheetData sheetId="3">
        <row r="3">
          <cell r="S3">
            <v>29923.380662</v>
          </cell>
        </row>
      </sheetData>
      <sheetData sheetId="4" refreshError="1"/>
      <sheetData sheetId="5" refreshError="1"/>
      <sheetData sheetId="6" refreshError="1"/>
      <sheetData sheetId="7">
        <row r="15">
          <cell r="K15">
            <v>28</v>
          </cell>
        </row>
      </sheetData>
      <sheetData sheetId="8"/>
      <sheetData sheetId="9">
        <row r="26">
          <cell r="M26">
            <v>28.65</v>
          </cell>
        </row>
      </sheetData>
      <sheetData sheetId="10" refreshError="1"/>
      <sheetData sheetId="11">
        <row r="93">
          <cell r="D93">
            <v>61133.25</v>
          </cell>
        </row>
      </sheetData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DE2DDA-4BE5-483B-B848-9B7EB99D501C}">
  <sheetPr>
    <tabColor theme="4" tint="0.59999389629810485"/>
  </sheetPr>
  <dimension ref="A1:E96"/>
  <sheetViews>
    <sheetView tabSelected="1" topLeftCell="A70" zoomScaleNormal="100" workbookViewId="0">
      <selection activeCell="B98" sqref="B98"/>
    </sheetView>
  </sheetViews>
  <sheetFormatPr baseColWidth="10" defaultColWidth="9.140625" defaultRowHeight="15" x14ac:dyDescent="0.25"/>
  <cols>
    <col min="1" max="1" width="22.42578125" bestFit="1" customWidth="1"/>
    <col min="2" max="2" width="77.140625" style="1" customWidth="1"/>
    <col min="3" max="3" width="17.5703125" customWidth="1"/>
    <col min="4" max="4" width="20.28515625" style="2" customWidth="1"/>
    <col min="5" max="5" width="17.5703125" bestFit="1" customWidth="1"/>
  </cols>
  <sheetData>
    <row r="1" spans="1:5" ht="15.75" thickBot="1" x14ac:dyDescent="0.3">
      <c r="A1" s="31" t="s">
        <v>224</v>
      </c>
      <c r="B1" s="31"/>
      <c r="C1" s="31"/>
      <c r="D1" s="31"/>
      <c r="E1" s="31"/>
    </row>
    <row r="2" spans="1:5" x14ac:dyDescent="0.25">
      <c r="A2" s="31" t="s">
        <v>93</v>
      </c>
      <c r="B2" s="32" t="s">
        <v>94</v>
      </c>
      <c r="C2" s="4" t="s">
        <v>95</v>
      </c>
      <c r="D2" s="4" t="s">
        <v>187</v>
      </c>
      <c r="E2" s="5" t="s">
        <v>0</v>
      </c>
    </row>
    <row r="3" spans="1:5" ht="15.75" thickBot="1" x14ac:dyDescent="0.3">
      <c r="A3" s="6" t="s">
        <v>1</v>
      </c>
      <c r="B3" s="7" t="s">
        <v>96</v>
      </c>
      <c r="C3" s="8">
        <v>17</v>
      </c>
      <c r="D3" s="36"/>
      <c r="E3" s="19">
        <f>+C3*D3</f>
        <v>0</v>
      </c>
    </row>
    <row r="4" spans="1:5" ht="15.75" thickBot="1" x14ac:dyDescent="0.3">
      <c r="A4" s="10" t="s">
        <v>2</v>
      </c>
      <c r="B4" s="11" t="s">
        <v>97</v>
      </c>
      <c r="C4" s="12">
        <v>16</v>
      </c>
      <c r="D4" s="37"/>
      <c r="E4" s="19">
        <f t="shared" ref="E4:E67" si="0">+C4*D4</f>
        <v>0</v>
      </c>
    </row>
    <row r="5" spans="1:5" ht="24.75" thickBot="1" x14ac:dyDescent="0.3">
      <c r="A5" s="6" t="s">
        <v>3</v>
      </c>
      <c r="B5" s="7" t="s">
        <v>98</v>
      </c>
      <c r="C5" s="8">
        <v>13</v>
      </c>
      <c r="D5" s="36"/>
      <c r="E5" s="19">
        <f t="shared" si="0"/>
        <v>0</v>
      </c>
    </row>
    <row r="6" spans="1:5" ht="15.75" thickBot="1" x14ac:dyDescent="0.3">
      <c r="A6" s="10" t="s">
        <v>4</v>
      </c>
      <c r="B6" s="11" t="s">
        <v>99</v>
      </c>
      <c r="C6" s="12">
        <v>15</v>
      </c>
      <c r="D6" s="37"/>
      <c r="E6" s="19">
        <f t="shared" si="0"/>
        <v>0</v>
      </c>
    </row>
    <row r="7" spans="1:5" ht="15.75" thickBot="1" x14ac:dyDescent="0.3">
      <c r="A7" s="6" t="s">
        <v>5</v>
      </c>
      <c r="B7" s="7" t="s">
        <v>100</v>
      </c>
      <c r="C7" s="8">
        <v>2</v>
      </c>
      <c r="D7" s="36"/>
      <c r="E7" s="19">
        <f t="shared" si="0"/>
        <v>0</v>
      </c>
    </row>
    <row r="8" spans="1:5" ht="15.75" thickBot="1" x14ac:dyDescent="0.3">
      <c r="A8" s="10" t="s">
        <v>6</v>
      </c>
      <c r="B8" s="11" t="s">
        <v>101</v>
      </c>
      <c r="C8" s="12">
        <v>70</v>
      </c>
      <c r="D8" s="37"/>
      <c r="E8" s="19">
        <f t="shared" si="0"/>
        <v>0</v>
      </c>
    </row>
    <row r="9" spans="1:5" ht="15.75" thickBot="1" x14ac:dyDescent="0.3">
      <c r="A9" s="6" t="s">
        <v>7</v>
      </c>
      <c r="B9" s="7" t="s">
        <v>102</v>
      </c>
      <c r="C9" s="8">
        <v>2</v>
      </c>
      <c r="D9" s="36"/>
      <c r="E9" s="19">
        <f t="shared" si="0"/>
        <v>0</v>
      </c>
    </row>
    <row r="10" spans="1:5" ht="15.75" thickBot="1" x14ac:dyDescent="0.3">
      <c r="A10" s="10" t="s">
        <v>8</v>
      </c>
      <c r="B10" s="11" t="s">
        <v>103</v>
      </c>
      <c r="C10" s="12">
        <v>9</v>
      </c>
      <c r="D10" s="37"/>
      <c r="E10" s="19">
        <f t="shared" si="0"/>
        <v>0</v>
      </c>
    </row>
    <row r="11" spans="1:5" ht="15.75" thickBot="1" x14ac:dyDescent="0.3">
      <c r="A11" s="6" t="s">
        <v>9</v>
      </c>
      <c r="B11" s="7" t="s">
        <v>104</v>
      </c>
      <c r="C11" s="8">
        <v>10</v>
      </c>
      <c r="D11" s="36"/>
      <c r="E11" s="19">
        <f t="shared" si="0"/>
        <v>0</v>
      </c>
    </row>
    <row r="12" spans="1:5" ht="15.75" thickBot="1" x14ac:dyDescent="0.3">
      <c r="A12" s="10" t="s">
        <v>10</v>
      </c>
      <c r="B12" s="11" t="s">
        <v>105</v>
      </c>
      <c r="C12" s="12">
        <v>44</v>
      </c>
      <c r="D12" s="37"/>
      <c r="E12" s="19">
        <f t="shared" si="0"/>
        <v>0</v>
      </c>
    </row>
    <row r="13" spans="1:5" ht="25.9" customHeight="1" thickBot="1" x14ac:dyDescent="0.3">
      <c r="A13" s="6" t="s">
        <v>11</v>
      </c>
      <c r="B13" s="7" t="s">
        <v>106</v>
      </c>
      <c r="C13" s="8">
        <v>28</v>
      </c>
      <c r="D13" s="36"/>
      <c r="E13" s="19">
        <f t="shared" si="0"/>
        <v>0</v>
      </c>
    </row>
    <row r="14" spans="1:5" ht="24.75" thickBot="1" x14ac:dyDescent="0.3">
      <c r="A14" s="10" t="s">
        <v>12</v>
      </c>
      <c r="B14" s="11" t="s">
        <v>107</v>
      </c>
      <c r="C14" s="12">
        <v>51</v>
      </c>
      <c r="D14" s="37"/>
      <c r="E14" s="19">
        <f t="shared" si="0"/>
        <v>0</v>
      </c>
    </row>
    <row r="15" spans="1:5" ht="24.75" thickBot="1" x14ac:dyDescent="0.3">
      <c r="A15" s="6" t="s">
        <v>13</v>
      </c>
      <c r="B15" s="7" t="s">
        <v>108</v>
      </c>
      <c r="C15" s="8">
        <v>57</v>
      </c>
      <c r="D15" s="36"/>
      <c r="E15" s="19">
        <f t="shared" si="0"/>
        <v>0</v>
      </c>
    </row>
    <row r="16" spans="1:5" ht="15.75" thickBot="1" x14ac:dyDescent="0.3">
      <c r="A16" s="10" t="s">
        <v>14</v>
      </c>
      <c r="B16" s="11" t="s">
        <v>109</v>
      </c>
      <c r="C16" s="12">
        <v>11</v>
      </c>
      <c r="D16" s="37"/>
      <c r="E16" s="19">
        <f t="shared" si="0"/>
        <v>0</v>
      </c>
    </row>
    <row r="17" spans="1:5" ht="15.75" thickBot="1" x14ac:dyDescent="0.3">
      <c r="A17" s="6" t="s">
        <v>15</v>
      </c>
      <c r="B17" s="7" t="s">
        <v>110</v>
      </c>
      <c r="C17" s="8">
        <v>10</v>
      </c>
      <c r="D17" s="36"/>
      <c r="E17" s="19">
        <f t="shared" si="0"/>
        <v>0</v>
      </c>
    </row>
    <row r="18" spans="1:5" ht="15.75" thickBot="1" x14ac:dyDescent="0.3">
      <c r="A18" s="10" t="s">
        <v>16</v>
      </c>
      <c r="B18" s="11" t="s">
        <v>111</v>
      </c>
      <c r="C18" s="12">
        <v>9</v>
      </c>
      <c r="D18" s="37"/>
      <c r="E18" s="19">
        <f t="shared" si="0"/>
        <v>0</v>
      </c>
    </row>
    <row r="19" spans="1:5" ht="15.75" thickBot="1" x14ac:dyDescent="0.3">
      <c r="A19" s="6" t="s">
        <v>17</v>
      </c>
      <c r="B19" s="7" t="s">
        <v>112</v>
      </c>
      <c r="C19" s="8">
        <v>38</v>
      </c>
      <c r="D19" s="36"/>
      <c r="E19" s="19">
        <f t="shared" si="0"/>
        <v>0</v>
      </c>
    </row>
    <row r="20" spans="1:5" ht="15.75" thickBot="1" x14ac:dyDescent="0.3">
      <c r="A20" s="10" t="s">
        <v>18</v>
      </c>
      <c r="B20" s="11" t="s">
        <v>113</v>
      </c>
      <c r="C20" s="12">
        <v>12</v>
      </c>
      <c r="D20" s="37"/>
      <c r="E20" s="19">
        <f t="shared" si="0"/>
        <v>0</v>
      </c>
    </row>
    <row r="21" spans="1:5" ht="15.75" thickBot="1" x14ac:dyDescent="0.3">
      <c r="A21" s="6" t="s">
        <v>19</v>
      </c>
      <c r="B21" s="7" t="s">
        <v>114</v>
      </c>
      <c r="C21" s="8">
        <v>41</v>
      </c>
      <c r="D21" s="36"/>
      <c r="E21" s="19">
        <f t="shared" si="0"/>
        <v>0</v>
      </c>
    </row>
    <row r="22" spans="1:5" ht="15.75" thickBot="1" x14ac:dyDescent="0.3">
      <c r="A22" s="10" t="s">
        <v>20</v>
      </c>
      <c r="B22" s="11" t="s">
        <v>115</v>
      </c>
      <c r="C22" s="12">
        <v>8</v>
      </c>
      <c r="D22" s="37"/>
      <c r="E22" s="19">
        <f t="shared" si="0"/>
        <v>0</v>
      </c>
    </row>
    <row r="23" spans="1:5" ht="15.75" thickBot="1" x14ac:dyDescent="0.3">
      <c r="A23" s="6" t="s">
        <v>21</v>
      </c>
      <c r="B23" s="7" t="s">
        <v>116</v>
      </c>
      <c r="C23" s="8">
        <v>5</v>
      </c>
      <c r="D23" s="36"/>
      <c r="E23" s="19">
        <f t="shared" si="0"/>
        <v>0</v>
      </c>
    </row>
    <row r="24" spans="1:5" ht="15.75" thickBot="1" x14ac:dyDescent="0.3">
      <c r="A24" s="10" t="s">
        <v>22</v>
      </c>
      <c r="B24" s="11" t="s">
        <v>117</v>
      </c>
      <c r="C24" s="12">
        <v>5</v>
      </c>
      <c r="D24" s="37"/>
      <c r="E24" s="19">
        <f t="shared" si="0"/>
        <v>0</v>
      </c>
    </row>
    <row r="25" spans="1:5" ht="15.75" thickBot="1" x14ac:dyDescent="0.3">
      <c r="A25" s="6" t="s">
        <v>23</v>
      </c>
      <c r="B25" s="7" t="s">
        <v>118</v>
      </c>
      <c r="C25" s="8">
        <v>34</v>
      </c>
      <c r="D25" s="36"/>
      <c r="E25" s="19">
        <f t="shared" si="0"/>
        <v>0</v>
      </c>
    </row>
    <row r="26" spans="1:5" ht="24.75" thickBot="1" x14ac:dyDescent="0.3">
      <c r="A26" s="10" t="s">
        <v>3</v>
      </c>
      <c r="B26" s="11" t="s">
        <v>119</v>
      </c>
      <c r="C26" s="12">
        <v>28</v>
      </c>
      <c r="D26" s="37"/>
      <c r="E26" s="19">
        <f t="shared" si="0"/>
        <v>0</v>
      </c>
    </row>
    <row r="27" spans="1:5" ht="15.75" thickBot="1" x14ac:dyDescent="0.3">
      <c r="A27" s="6" t="s">
        <v>24</v>
      </c>
      <c r="B27" s="7" t="s">
        <v>120</v>
      </c>
      <c r="C27" s="8">
        <v>41</v>
      </c>
      <c r="D27" s="36"/>
      <c r="E27" s="19">
        <f t="shared" si="0"/>
        <v>0</v>
      </c>
    </row>
    <row r="28" spans="1:5" ht="15.75" thickBot="1" x14ac:dyDescent="0.3">
      <c r="A28" s="10" t="s">
        <v>25</v>
      </c>
      <c r="B28" s="11" t="s">
        <v>121</v>
      </c>
      <c r="C28" s="12">
        <v>41</v>
      </c>
      <c r="D28" s="37"/>
      <c r="E28" s="19">
        <f t="shared" si="0"/>
        <v>0</v>
      </c>
    </row>
    <row r="29" spans="1:5" ht="15.75" thickBot="1" x14ac:dyDescent="0.3">
      <c r="A29" s="6" t="s">
        <v>26</v>
      </c>
      <c r="B29" s="7" t="s">
        <v>122</v>
      </c>
      <c r="C29" s="8">
        <v>31</v>
      </c>
      <c r="D29" s="36"/>
      <c r="E29" s="19">
        <f t="shared" si="0"/>
        <v>0</v>
      </c>
    </row>
    <row r="30" spans="1:5" ht="15.75" thickBot="1" x14ac:dyDescent="0.3">
      <c r="A30" s="10" t="s">
        <v>27</v>
      </c>
      <c r="B30" s="11" t="s">
        <v>123</v>
      </c>
      <c r="C30" s="12">
        <v>27</v>
      </c>
      <c r="D30" s="37"/>
      <c r="E30" s="19">
        <f t="shared" si="0"/>
        <v>0</v>
      </c>
    </row>
    <row r="31" spans="1:5" ht="15.75" thickBot="1" x14ac:dyDescent="0.3">
      <c r="A31" s="6" t="s">
        <v>28</v>
      </c>
      <c r="B31" s="7" t="s">
        <v>124</v>
      </c>
      <c r="C31" s="8">
        <v>31</v>
      </c>
      <c r="D31" s="36"/>
      <c r="E31" s="19">
        <f t="shared" si="0"/>
        <v>0</v>
      </c>
    </row>
    <row r="32" spans="1:5" ht="15.75" thickBot="1" x14ac:dyDescent="0.3">
      <c r="A32" s="10" t="s">
        <v>29</v>
      </c>
      <c r="B32" s="11" t="s">
        <v>125</v>
      </c>
      <c r="C32" s="12">
        <v>23</v>
      </c>
      <c r="D32" s="37"/>
      <c r="E32" s="19">
        <f t="shared" si="0"/>
        <v>0</v>
      </c>
    </row>
    <row r="33" spans="1:5" ht="15.75" thickBot="1" x14ac:dyDescent="0.3">
      <c r="A33" s="6" t="s">
        <v>30</v>
      </c>
      <c r="B33" s="7" t="s">
        <v>126</v>
      </c>
      <c r="C33" s="8">
        <v>4</v>
      </c>
      <c r="D33" s="36"/>
      <c r="E33" s="19">
        <f t="shared" si="0"/>
        <v>0</v>
      </c>
    </row>
    <row r="34" spans="1:5" ht="15.75" thickBot="1" x14ac:dyDescent="0.3">
      <c r="A34" s="10" t="s">
        <v>18</v>
      </c>
      <c r="B34" s="11" t="s">
        <v>127</v>
      </c>
      <c r="C34" s="12">
        <v>28</v>
      </c>
      <c r="D34" s="37"/>
      <c r="E34" s="19">
        <f t="shared" si="0"/>
        <v>0</v>
      </c>
    </row>
    <row r="35" spans="1:5" ht="15.75" thickBot="1" x14ac:dyDescent="0.3">
      <c r="A35" s="6" t="s">
        <v>31</v>
      </c>
      <c r="B35" s="7" t="s">
        <v>128</v>
      </c>
      <c r="C35" s="8">
        <v>31</v>
      </c>
      <c r="D35" s="36"/>
      <c r="E35" s="19">
        <f t="shared" si="0"/>
        <v>0</v>
      </c>
    </row>
    <row r="36" spans="1:5" ht="24.75" thickBot="1" x14ac:dyDescent="0.3">
      <c r="A36" s="13" t="s">
        <v>32</v>
      </c>
      <c r="B36" s="11" t="s">
        <v>129</v>
      </c>
      <c r="C36" s="12">
        <v>53</v>
      </c>
      <c r="D36" s="37"/>
      <c r="E36" s="19">
        <f t="shared" si="0"/>
        <v>0</v>
      </c>
    </row>
    <row r="37" spans="1:5" ht="15.75" thickBot="1" x14ac:dyDescent="0.3">
      <c r="A37" s="6" t="s">
        <v>33</v>
      </c>
      <c r="B37" s="7" t="s">
        <v>130</v>
      </c>
      <c r="C37" s="8">
        <v>47</v>
      </c>
      <c r="D37" s="36"/>
      <c r="E37" s="19">
        <f t="shared" si="0"/>
        <v>0</v>
      </c>
    </row>
    <row r="38" spans="1:5" ht="15.75" thickBot="1" x14ac:dyDescent="0.3">
      <c r="A38" s="10" t="s">
        <v>34</v>
      </c>
      <c r="B38" s="11" t="s">
        <v>131</v>
      </c>
      <c r="C38" s="12">
        <v>48</v>
      </c>
      <c r="D38" s="37"/>
      <c r="E38" s="19">
        <f t="shared" si="0"/>
        <v>0</v>
      </c>
    </row>
    <row r="39" spans="1:5" ht="15.75" thickBot="1" x14ac:dyDescent="0.3">
      <c r="A39" s="6" t="s">
        <v>35</v>
      </c>
      <c r="B39" s="7" t="s">
        <v>132</v>
      </c>
      <c r="C39" s="8">
        <v>47</v>
      </c>
      <c r="D39" s="36"/>
      <c r="E39" s="19">
        <f t="shared" si="0"/>
        <v>0</v>
      </c>
    </row>
    <row r="40" spans="1:5" ht="15.75" thickBot="1" x14ac:dyDescent="0.3">
      <c r="A40" s="10" t="s">
        <v>36</v>
      </c>
      <c r="B40" s="11" t="s">
        <v>133</v>
      </c>
      <c r="C40" s="12">
        <v>32</v>
      </c>
      <c r="D40" s="37"/>
      <c r="E40" s="19">
        <f t="shared" si="0"/>
        <v>0</v>
      </c>
    </row>
    <row r="41" spans="1:5" ht="15.75" thickBot="1" x14ac:dyDescent="0.3">
      <c r="A41" s="6" t="s">
        <v>37</v>
      </c>
      <c r="B41" s="7" t="s">
        <v>134</v>
      </c>
      <c r="C41" s="8">
        <v>28</v>
      </c>
      <c r="D41" s="36"/>
      <c r="E41" s="19">
        <f t="shared" si="0"/>
        <v>0</v>
      </c>
    </row>
    <row r="42" spans="1:5" ht="15.75" thickBot="1" x14ac:dyDescent="0.3">
      <c r="A42" s="10" t="s">
        <v>38</v>
      </c>
      <c r="B42" s="11" t="s">
        <v>135</v>
      </c>
      <c r="C42" s="12">
        <v>43</v>
      </c>
      <c r="D42" s="37"/>
      <c r="E42" s="19">
        <f t="shared" si="0"/>
        <v>0</v>
      </c>
    </row>
    <row r="43" spans="1:5" ht="15.75" thickBot="1" x14ac:dyDescent="0.3">
      <c r="A43" s="6" t="s">
        <v>39</v>
      </c>
      <c r="B43" s="7" t="s">
        <v>136</v>
      </c>
      <c r="C43" s="8">
        <v>4</v>
      </c>
      <c r="D43" s="36"/>
      <c r="E43" s="19">
        <f t="shared" si="0"/>
        <v>0</v>
      </c>
    </row>
    <row r="44" spans="1:5" ht="15.75" thickBot="1" x14ac:dyDescent="0.3">
      <c r="A44" s="10" t="s">
        <v>40</v>
      </c>
      <c r="B44" s="11" t="s">
        <v>137</v>
      </c>
      <c r="C44" s="12">
        <v>50</v>
      </c>
      <c r="D44" s="37"/>
      <c r="E44" s="19">
        <f t="shared" si="0"/>
        <v>0</v>
      </c>
    </row>
    <row r="45" spans="1:5" ht="15.75" thickBot="1" x14ac:dyDescent="0.3">
      <c r="A45" s="6" t="s">
        <v>41</v>
      </c>
      <c r="B45" s="7" t="s">
        <v>138</v>
      </c>
      <c r="C45" s="8">
        <v>48</v>
      </c>
      <c r="D45" s="36"/>
      <c r="E45" s="19">
        <f t="shared" si="0"/>
        <v>0</v>
      </c>
    </row>
    <row r="46" spans="1:5" ht="15.75" thickBot="1" x14ac:dyDescent="0.3">
      <c r="A46" s="10" t="s">
        <v>42</v>
      </c>
      <c r="B46" s="11" t="s">
        <v>139</v>
      </c>
      <c r="C46" s="12">
        <v>56</v>
      </c>
      <c r="D46" s="37"/>
      <c r="E46" s="19">
        <f t="shared" si="0"/>
        <v>0</v>
      </c>
    </row>
    <row r="47" spans="1:5" ht="15.75" thickBot="1" x14ac:dyDescent="0.3">
      <c r="A47" s="6" t="s">
        <v>140</v>
      </c>
      <c r="B47" s="7" t="s">
        <v>141</v>
      </c>
      <c r="C47" s="8">
        <v>40</v>
      </c>
      <c r="D47" s="36"/>
      <c r="E47" s="19">
        <f t="shared" si="0"/>
        <v>0</v>
      </c>
    </row>
    <row r="48" spans="1:5" ht="24.75" thickBot="1" x14ac:dyDescent="0.3">
      <c r="A48" s="10" t="s">
        <v>43</v>
      </c>
      <c r="B48" s="11" t="s">
        <v>142</v>
      </c>
      <c r="C48" s="12">
        <v>39</v>
      </c>
      <c r="D48" s="37"/>
      <c r="E48" s="19">
        <f t="shared" si="0"/>
        <v>0</v>
      </c>
    </row>
    <row r="49" spans="1:5" ht="15.75" thickBot="1" x14ac:dyDescent="0.3">
      <c r="A49" s="6" t="s">
        <v>44</v>
      </c>
      <c r="B49" s="7" t="s">
        <v>143</v>
      </c>
      <c r="C49" s="8">
        <v>31</v>
      </c>
      <c r="D49" s="36"/>
      <c r="E49" s="19">
        <f t="shared" si="0"/>
        <v>0</v>
      </c>
    </row>
    <row r="50" spans="1:5" ht="15.75" thickBot="1" x14ac:dyDescent="0.3">
      <c r="A50" s="10" t="s">
        <v>45</v>
      </c>
      <c r="B50" s="11" t="s">
        <v>144</v>
      </c>
      <c r="C50" s="12">
        <v>31</v>
      </c>
      <c r="D50" s="37"/>
      <c r="E50" s="19">
        <f t="shared" si="0"/>
        <v>0</v>
      </c>
    </row>
    <row r="51" spans="1:5" ht="15.75" thickBot="1" x14ac:dyDescent="0.3">
      <c r="A51" s="6" t="s">
        <v>140</v>
      </c>
      <c r="B51" s="7" t="s">
        <v>145</v>
      </c>
      <c r="C51" s="8">
        <v>39</v>
      </c>
      <c r="D51" s="36"/>
      <c r="E51" s="19">
        <f t="shared" si="0"/>
        <v>0</v>
      </c>
    </row>
    <row r="52" spans="1:5" ht="15.75" thickBot="1" x14ac:dyDescent="0.3">
      <c r="A52" s="10" t="s">
        <v>140</v>
      </c>
      <c r="B52" s="11" t="s">
        <v>146</v>
      </c>
      <c r="C52" s="12">
        <v>55</v>
      </c>
      <c r="D52" s="37"/>
      <c r="E52" s="19">
        <f t="shared" si="0"/>
        <v>0</v>
      </c>
    </row>
    <row r="53" spans="1:5" ht="15.75" thickBot="1" x14ac:dyDescent="0.3">
      <c r="A53" s="6" t="s">
        <v>140</v>
      </c>
      <c r="B53" s="7" t="s">
        <v>147</v>
      </c>
      <c r="C53" s="8">
        <v>48</v>
      </c>
      <c r="D53" s="36"/>
      <c r="E53" s="19">
        <f t="shared" si="0"/>
        <v>0</v>
      </c>
    </row>
    <row r="54" spans="1:5" ht="15.75" thickBot="1" x14ac:dyDescent="0.3">
      <c r="A54" s="10" t="s">
        <v>140</v>
      </c>
      <c r="B54" s="11" t="s">
        <v>148</v>
      </c>
      <c r="C54" s="12">
        <v>35</v>
      </c>
      <c r="D54" s="37"/>
      <c r="E54" s="19">
        <f t="shared" si="0"/>
        <v>0</v>
      </c>
    </row>
    <row r="55" spans="1:5" ht="15.75" thickBot="1" x14ac:dyDescent="0.3">
      <c r="A55" s="6" t="s">
        <v>46</v>
      </c>
      <c r="B55" s="7" t="s">
        <v>149</v>
      </c>
      <c r="C55" s="8">
        <v>356</v>
      </c>
      <c r="D55" s="36"/>
      <c r="E55" s="19">
        <f t="shared" si="0"/>
        <v>0</v>
      </c>
    </row>
    <row r="56" spans="1:5" ht="15.75" thickBot="1" x14ac:dyDescent="0.3">
      <c r="A56" s="10" t="s">
        <v>47</v>
      </c>
      <c r="B56" s="11" t="s">
        <v>150</v>
      </c>
      <c r="C56" s="12">
        <v>356</v>
      </c>
      <c r="D56" s="37"/>
      <c r="E56" s="19">
        <f t="shared" si="0"/>
        <v>0</v>
      </c>
    </row>
    <row r="57" spans="1:5" ht="15.75" thickBot="1" x14ac:dyDescent="0.3">
      <c r="A57" s="6" t="s">
        <v>48</v>
      </c>
      <c r="B57" s="7" t="s">
        <v>151</v>
      </c>
      <c r="C57" s="8">
        <v>356</v>
      </c>
      <c r="D57" s="36"/>
      <c r="E57" s="19">
        <f t="shared" si="0"/>
        <v>0</v>
      </c>
    </row>
    <row r="58" spans="1:5" ht="15.75" thickBot="1" x14ac:dyDescent="0.3">
      <c r="A58" s="10" t="s">
        <v>49</v>
      </c>
      <c r="B58" s="11" t="s">
        <v>152</v>
      </c>
      <c r="C58" s="12">
        <v>356</v>
      </c>
      <c r="D58" s="37"/>
      <c r="E58" s="19">
        <f t="shared" si="0"/>
        <v>0</v>
      </c>
    </row>
    <row r="59" spans="1:5" ht="24.75" thickBot="1" x14ac:dyDescent="0.3">
      <c r="A59" s="6" t="s">
        <v>50</v>
      </c>
      <c r="B59" s="7" t="s">
        <v>153</v>
      </c>
      <c r="C59" s="8">
        <v>356</v>
      </c>
      <c r="D59" s="36"/>
      <c r="E59" s="19">
        <f t="shared" si="0"/>
        <v>0</v>
      </c>
    </row>
    <row r="60" spans="1:5" ht="15.75" thickBot="1" x14ac:dyDescent="0.3">
      <c r="A60" s="10" t="s">
        <v>51</v>
      </c>
      <c r="B60" s="11" t="s">
        <v>154</v>
      </c>
      <c r="C60" s="12">
        <v>356</v>
      </c>
      <c r="D60" s="37"/>
      <c r="E60" s="19">
        <f t="shared" si="0"/>
        <v>0</v>
      </c>
    </row>
    <row r="61" spans="1:5" ht="15.75" thickBot="1" x14ac:dyDescent="0.3">
      <c r="A61" s="6" t="s">
        <v>52</v>
      </c>
      <c r="B61" s="7" t="s">
        <v>155</v>
      </c>
      <c r="C61" s="8">
        <v>356</v>
      </c>
      <c r="D61" s="36"/>
      <c r="E61" s="19">
        <f t="shared" si="0"/>
        <v>0</v>
      </c>
    </row>
    <row r="62" spans="1:5" ht="15.75" thickBot="1" x14ac:dyDescent="0.3">
      <c r="A62" s="10" t="s">
        <v>53</v>
      </c>
      <c r="B62" s="11" t="s">
        <v>156</v>
      </c>
      <c r="C62" s="12">
        <v>356</v>
      </c>
      <c r="D62" s="37"/>
      <c r="E62" s="19">
        <f t="shared" si="0"/>
        <v>0</v>
      </c>
    </row>
    <row r="63" spans="1:5" ht="15.75" thickBot="1" x14ac:dyDescent="0.3">
      <c r="A63" s="6" t="s">
        <v>54</v>
      </c>
      <c r="B63" s="7" t="s">
        <v>157</v>
      </c>
      <c r="C63" s="8">
        <v>356</v>
      </c>
      <c r="D63" s="36"/>
      <c r="E63" s="19">
        <f t="shared" si="0"/>
        <v>0</v>
      </c>
    </row>
    <row r="64" spans="1:5" ht="15.75" thickBot="1" x14ac:dyDescent="0.3">
      <c r="A64" s="10" t="s">
        <v>55</v>
      </c>
      <c r="B64" s="11" t="s">
        <v>158</v>
      </c>
      <c r="C64" s="12">
        <v>356</v>
      </c>
      <c r="D64" s="37"/>
      <c r="E64" s="19">
        <f t="shared" si="0"/>
        <v>0</v>
      </c>
    </row>
    <row r="65" spans="1:5" ht="15.75" thickBot="1" x14ac:dyDescent="0.3">
      <c r="A65" s="6" t="s">
        <v>56</v>
      </c>
      <c r="B65" s="7" t="s">
        <v>159</v>
      </c>
      <c r="C65" s="8">
        <v>356</v>
      </c>
      <c r="D65" s="36"/>
      <c r="E65" s="19">
        <f t="shared" si="0"/>
        <v>0</v>
      </c>
    </row>
    <row r="66" spans="1:5" ht="15.75" thickBot="1" x14ac:dyDescent="0.3">
      <c r="A66" s="10" t="s">
        <v>57</v>
      </c>
      <c r="B66" s="11" t="s">
        <v>160</v>
      </c>
      <c r="C66" s="12">
        <v>356</v>
      </c>
      <c r="D66" s="37"/>
      <c r="E66" s="19">
        <f t="shared" si="0"/>
        <v>0</v>
      </c>
    </row>
    <row r="67" spans="1:5" ht="15.75" thickBot="1" x14ac:dyDescent="0.3">
      <c r="A67" s="6" t="s">
        <v>58</v>
      </c>
      <c r="B67" s="14" t="s">
        <v>161</v>
      </c>
      <c r="C67" s="8">
        <v>356</v>
      </c>
      <c r="D67" s="36"/>
      <c r="E67" s="19">
        <f t="shared" si="0"/>
        <v>0</v>
      </c>
    </row>
    <row r="68" spans="1:5" ht="15.75" thickBot="1" x14ac:dyDescent="0.3">
      <c r="A68" s="10" t="s">
        <v>59</v>
      </c>
      <c r="B68" s="15" t="s">
        <v>162</v>
      </c>
      <c r="C68" s="12">
        <v>356</v>
      </c>
      <c r="D68" s="37"/>
      <c r="E68" s="19">
        <f t="shared" ref="E68:E94" si="1">+C68*D68</f>
        <v>0</v>
      </c>
    </row>
    <row r="69" spans="1:5" s="3" customFormat="1" ht="36.75" thickBot="1" x14ac:dyDescent="0.3">
      <c r="A69" s="6" t="s">
        <v>60</v>
      </c>
      <c r="B69" s="14" t="s">
        <v>61</v>
      </c>
      <c r="C69" s="8">
        <v>22440</v>
      </c>
      <c r="D69" s="36"/>
      <c r="E69" s="19">
        <f>+C69*D69</f>
        <v>0</v>
      </c>
    </row>
    <row r="70" spans="1:5" s="3" customFormat="1" ht="60.75" thickBot="1" x14ac:dyDescent="0.3">
      <c r="A70" s="13" t="s">
        <v>62</v>
      </c>
      <c r="B70" s="11" t="s">
        <v>163</v>
      </c>
      <c r="C70" s="16">
        <v>507</v>
      </c>
      <c r="D70" s="38"/>
      <c r="E70" s="19">
        <f t="shared" si="1"/>
        <v>0</v>
      </c>
    </row>
    <row r="71" spans="1:5" s="3" customFormat="1" ht="48.75" thickBot="1" x14ac:dyDescent="0.3">
      <c r="A71" s="17" t="s">
        <v>63</v>
      </c>
      <c r="B71" s="7" t="s">
        <v>164</v>
      </c>
      <c r="C71" s="18">
        <v>285</v>
      </c>
      <c r="D71" s="39"/>
      <c r="E71" s="19">
        <f t="shared" si="1"/>
        <v>0</v>
      </c>
    </row>
    <row r="72" spans="1:5" s="3" customFormat="1" ht="36.75" thickBot="1" x14ac:dyDescent="0.3">
      <c r="A72" s="13" t="s">
        <v>64</v>
      </c>
      <c r="B72" s="11" t="s">
        <v>165</v>
      </c>
      <c r="C72" s="16">
        <v>400</v>
      </c>
      <c r="D72" s="38"/>
      <c r="E72" s="19">
        <f t="shared" si="1"/>
        <v>0</v>
      </c>
    </row>
    <row r="73" spans="1:5" s="3" customFormat="1" ht="36.75" thickBot="1" x14ac:dyDescent="0.3">
      <c r="A73" s="17" t="s">
        <v>65</v>
      </c>
      <c r="B73" s="7" t="s">
        <v>166</v>
      </c>
      <c r="C73" s="18">
        <v>374</v>
      </c>
      <c r="D73" s="39"/>
      <c r="E73" s="19">
        <f t="shared" si="1"/>
        <v>0</v>
      </c>
    </row>
    <row r="74" spans="1:5" s="3" customFormat="1" ht="48.75" thickBot="1" x14ac:dyDescent="0.3">
      <c r="A74" s="13" t="s">
        <v>66</v>
      </c>
      <c r="B74" s="11" t="s">
        <v>167</v>
      </c>
      <c r="C74" s="16">
        <v>1069</v>
      </c>
      <c r="D74" s="38"/>
      <c r="E74" s="19">
        <f t="shared" si="1"/>
        <v>0</v>
      </c>
    </row>
    <row r="75" spans="1:5" s="3" customFormat="1" ht="36.75" thickBot="1" x14ac:dyDescent="0.3">
      <c r="A75" s="17" t="s">
        <v>67</v>
      </c>
      <c r="B75" s="7" t="s">
        <v>168</v>
      </c>
      <c r="C75" s="18">
        <v>3918</v>
      </c>
      <c r="D75" s="39"/>
      <c r="E75" s="19">
        <f t="shared" si="1"/>
        <v>0</v>
      </c>
    </row>
    <row r="76" spans="1:5" s="3" customFormat="1" ht="58.15" customHeight="1" thickBot="1" x14ac:dyDescent="0.3">
      <c r="A76" s="13" t="s">
        <v>140</v>
      </c>
      <c r="B76" s="11" t="s">
        <v>169</v>
      </c>
      <c r="C76" s="16">
        <v>28</v>
      </c>
      <c r="D76" s="38"/>
      <c r="E76" s="19">
        <f t="shared" si="1"/>
        <v>0</v>
      </c>
    </row>
    <row r="77" spans="1:5" s="3" customFormat="1" ht="48.75" thickBot="1" x14ac:dyDescent="0.3">
      <c r="A77" s="17" t="s">
        <v>68</v>
      </c>
      <c r="B77" s="7" t="s">
        <v>170</v>
      </c>
      <c r="C77" s="18">
        <v>479</v>
      </c>
      <c r="D77" s="39"/>
      <c r="E77" s="19">
        <f t="shared" si="1"/>
        <v>0</v>
      </c>
    </row>
    <row r="78" spans="1:5" s="3" customFormat="1" ht="48.75" thickBot="1" x14ac:dyDescent="0.3">
      <c r="A78" s="13" t="s">
        <v>69</v>
      </c>
      <c r="B78" s="11" t="s">
        <v>171</v>
      </c>
      <c r="C78" s="16">
        <v>685</v>
      </c>
      <c r="D78" s="38"/>
      <c r="E78" s="19">
        <f t="shared" si="1"/>
        <v>0</v>
      </c>
    </row>
    <row r="79" spans="1:5" s="3" customFormat="1" ht="24.75" thickBot="1" x14ac:dyDescent="0.3">
      <c r="A79" s="17" t="s">
        <v>140</v>
      </c>
      <c r="B79" s="7" t="s">
        <v>172</v>
      </c>
      <c r="C79" s="18">
        <v>5761</v>
      </c>
      <c r="D79" s="39"/>
      <c r="E79" s="19">
        <f t="shared" si="1"/>
        <v>0</v>
      </c>
    </row>
    <row r="80" spans="1:5" s="3" customFormat="1" ht="48.75" thickBot="1" x14ac:dyDescent="0.3">
      <c r="A80" s="13" t="s">
        <v>70</v>
      </c>
      <c r="B80" s="11" t="s">
        <v>173</v>
      </c>
      <c r="C80" s="16">
        <v>34701</v>
      </c>
      <c r="D80" s="38"/>
      <c r="E80" s="19">
        <f t="shared" si="1"/>
        <v>0</v>
      </c>
    </row>
    <row r="81" spans="1:5" s="3" customFormat="1" ht="48.75" thickBot="1" x14ac:dyDescent="0.3">
      <c r="A81" s="17" t="s">
        <v>71</v>
      </c>
      <c r="B81" s="7" t="s">
        <v>174</v>
      </c>
      <c r="C81" s="18">
        <v>2.5150000000000001</v>
      </c>
      <c r="D81" s="39"/>
      <c r="E81" s="19">
        <f t="shared" si="1"/>
        <v>0</v>
      </c>
    </row>
    <row r="82" spans="1:5" s="3" customFormat="1" ht="48.75" thickBot="1" x14ac:dyDescent="0.3">
      <c r="A82" s="13" t="s">
        <v>72</v>
      </c>
      <c r="B82" s="11" t="s">
        <v>175</v>
      </c>
      <c r="C82" s="16">
        <v>1.018</v>
      </c>
      <c r="D82" s="38"/>
      <c r="E82" s="19">
        <f t="shared" si="1"/>
        <v>0</v>
      </c>
    </row>
    <row r="83" spans="1:5" s="3" customFormat="1" ht="36.75" thickBot="1" x14ac:dyDescent="0.3">
      <c r="A83" s="17" t="s">
        <v>73</v>
      </c>
      <c r="B83" s="7" t="s">
        <v>176</v>
      </c>
      <c r="C83" s="18">
        <v>61518</v>
      </c>
      <c r="D83" s="39"/>
      <c r="E83" s="19">
        <f t="shared" si="1"/>
        <v>0</v>
      </c>
    </row>
    <row r="84" spans="1:5" s="3" customFormat="1" ht="36.75" thickBot="1" x14ac:dyDescent="0.3">
      <c r="A84" s="13" t="s">
        <v>74</v>
      </c>
      <c r="B84" s="11" t="s">
        <v>177</v>
      </c>
      <c r="C84" s="16">
        <v>3135</v>
      </c>
      <c r="D84" s="38"/>
      <c r="E84" s="19">
        <f t="shared" si="1"/>
        <v>0</v>
      </c>
    </row>
    <row r="85" spans="1:5" s="3" customFormat="1" ht="36.75" thickBot="1" x14ac:dyDescent="0.3">
      <c r="A85" s="17" t="s">
        <v>75</v>
      </c>
      <c r="B85" s="7" t="s">
        <v>178</v>
      </c>
      <c r="C85" s="18">
        <v>3124</v>
      </c>
      <c r="D85" s="39"/>
      <c r="E85" s="19">
        <f>+C85*D85</f>
        <v>0</v>
      </c>
    </row>
    <row r="86" spans="1:5" s="3" customFormat="1" ht="36.75" thickBot="1" x14ac:dyDescent="0.3">
      <c r="A86" s="13" t="s">
        <v>76</v>
      </c>
      <c r="B86" s="11" t="s">
        <v>179</v>
      </c>
      <c r="C86" s="16">
        <v>1155</v>
      </c>
      <c r="D86" s="38"/>
      <c r="E86" s="19">
        <f t="shared" si="1"/>
        <v>0</v>
      </c>
    </row>
    <row r="87" spans="1:5" s="3" customFormat="1" ht="46.9" customHeight="1" thickBot="1" x14ac:dyDescent="0.3">
      <c r="A87" s="17" t="s">
        <v>77</v>
      </c>
      <c r="B87" s="7" t="s">
        <v>180</v>
      </c>
      <c r="C87" s="18">
        <v>733</v>
      </c>
      <c r="D87" s="39"/>
      <c r="E87" s="19">
        <f t="shared" si="1"/>
        <v>0</v>
      </c>
    </row>
    <row r="88" spans="1:5" s="3" customFormat="1" ht="36.75" thickBot="1" x14ac:dyDescent="0.3">
      <c r="A88" s="13" t="s">
        <v>78</v>
      </c>
      <c r="B88" s="11" t="s">
        <v>181</v>
      </c>
      <c r="C88" s="16">
        <v>400</v>
      </c>
      <c r="D88" s="38"/>
      <c r="E88" s="19">
        <f t="shared" si="1"/>
        <v>0</v>
      </c>
    </row>
    <row r="89" spans="1:5" s="3" customFormat="1" ht="36.75" thickBot="1" x14ac:dyDescent="0.3">
      <c r="A89" s="17" t="s">
        <v>79</v>
      </c>
      <c r="B89" s="7" t="s">
        <v>182</v>
      </c>
      <c r="C89" s="18">
        <v>550</v>
      </c>
      <c r="D89" s="39"/>
      <c r="E89" s="19">
        <f t="shared" si="1"/>
        <v>0</v>
      </c>
    </row>
    <row r="90" spans="1:5" s="3" customFormat="1" ht="24.75" thickBot="1" x14ac:dyDescent="0.3">
      <c r="A90" s="13" t="s">
        <v>140</v>
      </c>
      <c r="B90" s="11" t="s">
        <v>183</v>
      </c>
      <c r="C90" s="16">
        <v>22</v>
      </c>
      <c r="D90" s="38"/>
      <c r="E90" s="19">
        <f t="shared" si="1"/>
        <v>0</v>
      </c>
    </row>
    <row r="91" spans="1:5" s="3" customFormat="1" ht="36.75" thickBot="1" x14ac:dyDescent="0.3">
      <c r="A91" s="17" t="s">
        <v>80</v>
      </c>
      <c r="B91" s="7" t="s">
        <v>81</v>
      </c>
      <c r="C91" s="18">
        <v>5</v>
      </c>
      <c r="D91" s="39"/>
      <c r="E91" s="19">
        <f t="shared" si="1"/>
        <v>0</v>
      </c>
    </row>
    <row r="92" spans="1:5" s="3" customFormat="1" ht="36.75" thickBot="1" x14ac:dyDescent="0.3">
      <c r="A92" s="13" t="s">
        <v>82</v>
      </c>
      <c r="B92" s="11" t="s">
        <v>83</v>
      </c>
      <c r="C92" s="16">
        <v>5</v>
      </c>
      <c r="D92" s="38"/>
      <c r="E92" s="19">
        <f t="shared" si="1"/>
        <v>0</v>
      </c>
    </row>
    <row r="93" spans="1:5" s="3" customFormat="1" ht="75.599999999999994" customHeight="1" thickBot="1" x14ac:dyDescent="0.3">
      <c r="A93" s="17" t="s">
        <v>84</v>
      </c>
      <c r="B93" s="7" t="s">
        <v>184</v>
      </c>
      <c r="C93" s="18">
        <v>3</v>
      </c>
      <c r="D93" s="39"/>
      <c r="E93" s="19">
        <f t="shared" si="1"/>
        <v>0</v>
      </c>
    </row>
    <row r="94" spans="1:5" s="3" customFormat="1" ht="36.75" thickBot="1" x14ac:dyDescent="0.3">
      <c r="A94" s="13" t="s">
        <v>85</v>
      </c>
      <c r="B94" s="11" t="s">
        <v>185</v>
      </c>
      <c r="C94" s="16">
        <v>3</v>
      </c>
      <c r="D94" s="38"/>
      <c r="E94" s="19">
        <f t="shared" si="1"/>
        <v>0</v>
      </c>
    </row>
    <row r="95" spans="1:5" s="3" customFormat="1" ht="60.75" thickBot="1" x14ac:dyDescent="0.3">
      <c r="A95" s="46" t="s">
        <v>140</v>
      </c>
      <c r="B95" s="41" t="s">
        <v>186</v>
      </c>
      <c r="C95" s="47">
        <v>1</v>
      </c>
      <c r="D95" s="48"/>
      <c r="E95" s="49">
        <f>+C95*D95</f>
        <v>0</v>
      </c>
    </row>
    <row r="96" spans="1:5" x14ac:dyDescent="0.25">
      <c r="A96" s="50" t="s">
        <v>226</v>
      </c>
      <c r="B96" s="50"/>
      <c r="C96" s="50"/>
      <c r="D96" s="50"/>
      <c r="E96" s="45">
        <f>+SUM(E3:E95)</f>
        <v>0</v>
      </c>
    </row>
  </sheetData>
  <sheetProtection algorithmName="SHA-512" hashValue="25W4fsYX/WSKjO6gUH4bS4vFVBC3ZkGUjZXuk06jeMIlGYkGTHxBZyvlsSgQGwwOopSUIQdFi8dTsynv8r3Saw==" saltValue="kvnzfvsgGtlV5QoeaElHUA==" spinCount="100000" sheet="1" objects="1" scenarios="1"/>
  <protectedRanges>
    <protectedRange sqref="D3:D95" name="Rango1"/>
  </protectedRanges>
  <mergeCells count="1">
    <mergeCell ref="A96:D9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B5C86-C2FF-48CC-A03D-003E5FCA91A7}">
  <sheetPr>
    <tabColor theme="4" tint="0.59999389629810485"/>
  </sheetPr>
  <dimension ref="A1:E85"/>
  <sheetViews>
    <sheetView topLeftCell="A31" zoomScaleNormal="100" workbookViewId="0">
      <selection activeCell="A38" sqref="A38:D38"/>
    </sheetView>
  </sheetViews>
  <sheetFormatPr baseColWidth="10" defaultColWidth="9.140625" defaultRowHeight="15" x14ac:dyDescent="0.25"/>
  <cols>
    <col min="1" max="1" width="15.28515625" bestFit="1" customWidth="1"/>
    <col min="2" max="2" width="65.140625" customWidth="1"/>
    <col min="3" max="3" width="20.28515625" style="2" bestFit="1" customWidth="1"/>
    <col min="4" max="4" width="20" style="2" customWidth="1"/>
    <col min="5" max="5" width="17" customWidth="1"/>
  </cols>
  <sheetData>
    <row r="1" spans="1:5" ht="15.75" thickBot="1" x14ac:dyDescent="0.3">
      <c r="A1" s="31" t="s">
        <v>225</v>
      </c>
      <c r="B1" s="31"/>
      <c r="C1" s="31"/>
      <c r="D1" s="31"/>
      <c r="E1" s="31"/>
    </row>
    <row r="2" spans="1:5" ht="15.75" thickBot="1" x14ac:dyDescent="0.3">
      <c r="A2" s="20" t="s">
        <v>93</v>
      </c>
      <c r="B2" s="21" t="s">
        <v>94</v>
      </c>
      <c r="C2" s="22" t="s">
        <v>95</v>
      </c>
      <c r="D2" s="4" t="s">
        <v>187</v>
      </c>
      <c r="E2" s="30" t="s">
        <v>0</v>
      </c>
    </row>
    <row r="3" spans="1:5" ht="48.75" thickBot="1" x14ac:dyDescent="0.3">
      <c r="A3" s="6" t="s">
        <v>86</v>
      </c>
      <c r="B3" s="7" t="s">
        <v>188</v>
      </c>
      <c r="C3" s="8">
        <v>996.68</v>
      </c>
      <c r="D3" s="33"/>
      <c r="E3" s="9">
        <f>+C3*D3</f>
        <v>0</v>
      </c>
    </row>
    <row r="4" spans="1:5" ht="36.75" thickBot="1" x14ac:dyDescent="0.3">
      <c r="A4" s="10" t="s">
        <v>87</v>
      </c>
      <c r="B4" s="11" t="s">
        <v>189</v>
      </c>
      <c r="C4" s="12">
        <v>21</v>
      </c>
      <c r="D4" s="34"/>
      <c r="E4" s="9">
        <f t="shared" ref="E4:E37" si="0">+C4*D4</f>
        <v>0</v>
      </c>
    </row>
    <row r="5" spans="1:5" ht="36.75" thickBot="1" x14ac:dyDescent="0.3">
      <c r="A5" s="6" t="s">
        <v>88</v>
      </c>
      <c r="B5" s="7" t="s">
        <v>190</v>
      </c>
      <c r="C5" s="8">
        <v>996.68</v>
      </c>
      <c r="D5" s="33"/>
      <c r="E5" s="9">
        <f t="shared" si="0"/>
        <v>0</v>
      </c>
    </row>
    <row r="6" spans="1:5" ht="15.75" thickBot="1" x14ac:dyDescent="0.3">
      <c r="A6" s="10" t="s">
        <v>89</v>
      </c>
      <c r="B6" s="11" t="s">
        <v>191</v>
      </c>
      <c r="C6" s="12">
        <v>387</v>
      </c>
      <c r="D6" s="34"/>
      <c r="E6" s="9">
        <f t="shared" si="0"/>
        <v>0</v>
      </c>
    </row>
    <row r="7" spans="1:5" ht="50.25" customHeight="1" thickBot="1" x14ac:dyDescent="0.3">
      <c r="A7" s="6" t="s">
        <v>192</v>
      </c>
      <c r="B7" s="7" t="s">
        <v>193</v>
      </c>
      <c r="C7" s="8">
        <v>387</v>
      </c>
      <c r="D7" s="33"/>
      <c r="E7" s="9">
        <f t="shared" si="0"/>
        <v>0</v>
      </c>
    </row>
    <row r="8" spans="1:5" ht="24.75" thickBot="1" x14ac:dyDescent="0.3">
      <c r="A8" s="10" t="s">
        <v>140</v>
      </c>
      <c r="B8" s="11" t="s">
        <v>194</v>
      </c>
      <c r="C8" s="12">
        <v>1.5</v>
      </c>
      <c r="D8" s="34"/>
      <c r="E8" s="9">
        <f t="shared" si="0"/>
        <v>0</v>
      </c>
    </row>
    <row r="9" spans="1:5" ht="15.75" thickBot="1" x14ac:dyDescent="0.3">
      <c r="A9" s="6" t="s">
        <v>140</v>
      </c>
      <c r="B9" s="7" t="s">
        <v>195</v>
      </c>
      <c r="C9" s="23">
        <v>1681</v>
      </c>
      <c r="D9" s="33"/>
      <c r="E9" s="9">
        <f t="shared" si="0"/>
        <v>0</v>
      </c>
    </row>
    <row r="10" spans="1:5" ht="15.75" thickBot="1" x14ac:dyDescent="0.3">
      <c r="A10" s="10" t="s">
        <v>140</v>
      </c>
      <c r="B10" s="11" t="s">
        <v>196</v>
      </c>
      <c r="C10" s="24">
        <v>1681</v>
      </c>
      <c r="D10" s="34"/>
      <c r="E10" s="9">
        <f t="shared" si="0"/>
        <v>0</v>
      </c>
    </row>
    <row r="11" spans="1:5" ht="16.899999999999999" customHeight="1" thickBot="1" x14ac:dyDescent="0.3">
      <c r="A11" s="6" t="s">
        <v>140</v>
      </c>
      <c r="B11" s="7" t="s">
        <v>197</v>
      </c>
      <c r="C11" s="8">
        <v>162</v>
      </c>
      <c r="D11" s="33"/>
      <c r="E11" s="9">
        <f t="shared" si="0"/>
        <v>0</v>
      </c>
    </row>
    <row r="12" spans="1:5" ht="15.75" thickBot="1" x14ac:dyDescent="0.3">
      <c r="A12" s="10" t="s">
        <v>140</v>
      </c>
      <c r="B12" s="11" t="s">
        <v>198</v>
      </c>
      <c r="C12" s="12">
        <v>162</v>
      </c>
      <c r="D12" s="34"/>
      <c r="E12" s="9">
        <f t="shared" si="0"/>
        <v>0</v>
      </c>
    </row>
    <row r="13" spans="1:5" ht="15.75" thickBot="1" x14ac:dyDescent="0.3">
      <c r="A13" s="6" t="s">
        <v>140</v>
      </c>
      <c r="B13" s="7" t="s">
        <v>199</v>
      </c>
      <c r="C13" s="8">
        <v>162</v>
      </c>
      <c r="D13" s="33"/>
      <c r="E13" s="9">
        <f t="shared" si="0"/>
        <v>0</v>
      </c>
    </row>
    <row r="14" spans="1:5" ht="15.75" thickBot="1" x14ac:dyDescent="0.3">
      <c r="A14" s="10" t="s">
        <v>140</v>
      </c>
      <c r="B14" s="11" t="s">
        <v>200</v>
      </c>
      <c r="C14" s="12">
        <v>162</v>
      </c>
      <c r="D14" s="34"/>
      <c r="E14" s="9">
        <f t="shared" si="0"/>
        <v>0</v>
      </c>
    </row>
    <row r="15" spans="1:5" ht="15.75" thickBot="1" x14ac:dyDescent="0.3">
      <c r="A15" s="6" t="s">
        <v>140</v>
      </c>
      <c r="B15" s="7" t="s">
        <v>201</v>
      </c>
      <c r="C15" s="8">
        <v>162</v>
      </c>
      <c r="D15" s="33"/>
      <c r="E15" s="9">
        <f t="shared" si="0"/>
        <v>0</v>
      </c>
    </row>
    <row r="16" spans="1:5" ht="15.75" thickBot="1" x14ac:dyDescent="0.3">
      <c r="A16" s="10" t="s">
        <v>140</v>
      </c>
      <c r="B16" s="11" t="s">
        <v>202</v>
      </c>
      <c r="C16" s="12">
        <v>162</v>
      </c>
      <c r="D16" s="34"/>
      <c r="E16" s="9">
        <f t="shared" si="0"/>
        <v>0</v>
      </c>
    </row>
    <row r="17" spans="1:5" ht="15.75" thickBot="1" x14ac:dyDescent="0.3">
      <c r="A17" s="6" t="s">
        <v>140</v>
      </c>
      <c r="B17" s="7" t="s">
        <v>203</v>
      </c>
      <c r="C17" s="8">
        <v>162</v>
      </c>
      <c r="D17" s="33"/>
      <c r="E17" s="9">
        <f t="shared" si="0"/>
        <v>0</v>
      </c>
    </row>
    <row r="18" spans="1:5" ht="15.75" thickBot="1" x14ac:dyDescent="0.3">
      <c r="A18" s="10" t="s">
        <v>140</v>
      </c>
      <c r="B18" s="11" t="s">
        <v>204</v>
      </c>
      <c r="C18" s="12">
        <v>162</v>
      </c>
      <c r="D18" s="34"/>
      <c r="E18" s="9">
        <f t="shared" si="0"/>
        <v>0</v>
      </c>
    </row>
    <row r="19" spans="1:5" ht="15.75" thickBot="1" x14ac:dyDescent="0.3">
      <c r="A19" s="6" t="s">
        <v>140</v>
      </c>
      <c r="B19" s="7" t="s">
        <v>205</v>
      </c>
      <c r="C19" s="8">
        <v>162</v>
      </c>
      <c r="D19" s="33"/>
      <c r="E19" s="9">
        <f t="shared" si="0"/>
        <v>0</v>
      </c>
    </row>
    <row r="20" spans="1:5" ht="15.75" thickBot="1" x14ac:dyDescent="0.3">
      <c r="A20" s="10" t="s">
        <v>140</v>
      </c>
      <c r="B20" s="11" t="s">
        <v>206</v>
      </c>
      <c r="C20" s="12">
        <v>162</v>
      </c>
      <c r="D20" s="34"/>
      <c r="E20" s="9">
        <f t="shared" si="0"/>
        <v>0</v>
      </c>
    </row>
    <row r="21" spans="1:5" ht="15.75" thickBot="1" x14ac:dyDescent="0.3">
      <c r="A21" s="6" t="s">
        <v>140</v>
      </c>
      <c r="B21" s="7" t="s">
        <v>207</v>
      </c>
      <c r="C21" s="8">
        <v>162</v>
      </c>
      <c r="D21" s="33"/>
      <c r="E21" s="9">
        <f t="shared" si="0"/>
        <v>0</v>
      </c>
    </row>
    <row r="22" spans="1:5" ht="15.75" thickBot="1" x14ac:dyDescent="0.3">
      <c r="A22" s="10" t="s">
        <v>140</v>
      </c>
      <c r="B22" s="11" t="s">
        <v>208</v>
      </c>
      <c r="C22" s="12">
        <v>162</v>
      </c>
      <c r="D22" s="34"/>
      <c r="E22" s="9">
        <f t="shared" si="0"/>
        <v>0</v>
      </c>
    </row>
    <row r="23" spans="1:5" ht="15.75" thickBot="1" x14ac:dyDescent="0.3">
      <c r="A23" s="6" t="s">
        <v>140</v>
      </c>
      <c r="B23" s="7" t="s">
        <v>209</v>
      </c>
      <c r="C23" s="8">
        <v>65</v>
      </c>
      <c r="D23" s="33"/>
      <c r="E23" s="9">
        <f t="shared" si="0"/>
        <v>0</v>
      </c>
    </row>
    <row r="24" spans="1:5" ht="15.75" thickBot="1" x14ac:dyDescent="0.3">
      <c r="A24" s="10" t="s">
        <v>140</v>
      </c>
      <c r="B24" s="11" t="s">
        <v>210</v>
      </c>
      <c r="C24" s="12">
        <v>65</v>
      </c>
      <c r="D24" s="34"/>
      <c r="E24" s="9">
        <f t="shared" si="0"/>
        <v>0</v>
      </c>
    </row>
    <row r="25" spans="1:5" ht="15.75" thickBot="1" x14ac:dyDescent="0.3">
      <c r="A25" s="6" t="s">
        <v>140</v>
      </c>
      <c r="B25" s="7" t="s">
        <v>211</v>
      </c>
      <c r="C25" s="8">
        <v>65</v>
      </c>
      <c r="D25" s="33"/>
      <c r="E25" s="9">
        <f t="shared" si="0"/>
        <v>0</v>
      </c>
    </row>
    <row r="26" spans="1:5" ht="46.5" customHeight="1" thickBot="1" x14ac:dyDescent="0.3">
      <c r="A26" s="10" t="s">
        <v>90</v>
      </c>
      <c r="B26" s="11" t="s">
        <v>212</v>
      </c>
      <c r="C26" s="25">
        <v>3361.92</v>
      </c>
      <c r="D26" s="34"/>
      <c r="E26" s="9">
        <f t="shared" si="0"/>
        <v>0</v>
      </c>
    </row>
    <row r="27" spans="1:5" ht="36.75" thickBot="1" x14ac:dyDescent="0.3">
      <c r="A27" s="6" t="s">
        <v>67</v>
      </c>
      <c r="B27" s="7" t="s">
        <v>213</v>
      </c>
      <c r="C27" s="26">
        <v>2143.37</v>
      </c>
      <c r="D27" s="33"/>
      <c r="E27" s="9">
        <f t="shared" si="0"/>
        <v>0</v>
      </c>
    </row>
    <row r="28" spans="1:5" ht="24.75" thickBot="1" x14ac:dyDescent="0.3">
      <c r="A28" s="10" t="s">
        <v>140</v>
      </c>
      <c r="B28" s="11" t="s">
        <v>214</v>
      </c>
      <c r="C28" s="12">
        <v>15.5</v>
      </c>
      <c r="D28" s="34"/>
      <c r="E28" s="9">
        <f t="shared" si="0"/>
        <v>0</v>
      </c>
    </row>
    <row r="29" spans="1:5" ht="44.25" customHeight="1" thickBot="1" x14ac:dyDescent="0.3">
      <c r="A29" s="27" t="s">
        <v>91</v>
      </c>
      <c r="B29" s="28" t="s">
        <v>215</v>
      </c>
      <c r="C29" s="29">
        <v>100</v>
      </c>
      <c r="D29" s="35"/>
      <c r="E29" s="9">
        <f t="shared" si="0"/>
        <v>0</v>
      </c>
    </row>
    <row r="30" spans="1:5" ht="78.599999999999994" customHeight="1" thickBot="1" x14ac:dyDescent="0.3">
      <c r="A30" s="10" t="s">
        <v>140</v>
      </c>
      <c r="B30" s="11" t="s">
        <v>216</v>
      </c>
      <c r="C30" s="12">
        <v>510</v>
      </c>
      <c r="D30" s="34"/>
      <c r="E30" s="9">
        <f t="shared" si="0"/>
        <v>0</v>
      </c>
    </row>
    <row r="31" spans="1:5" ht="48.75" thickBot="1" x14ac:dyDescent="0.3">
      <c r="A31" s="6" t="s">
        <v>140</v>
      </c>
      <c r="B31" s="7" t="s">
        <v>217</v>
      </c>
      <c r="C31" s="8">
        <v>14</v>
      </c>
      <c r="D31" s="33"/>
      <c r="E31" s="9">
        <f t="shared" si="0"/>
        <v>0</v>
      </c>
    </row>
    <row r="32" spans="1:5" ht="48.75" thickBot="1" x14ac:dyDescent="0.3">
      <c r="A32" s="10" t="s">
        <v>140</v>
      </c>
      <c r="B32" s="11" t="s">
        <v>218</v>
      </c>
      <c r="C32" s="12">
        <v>280</v>
      </c>
      <c r="D32" s="34"/>
      <c r="E32" s="9">
        <f t="shared" si="0"/>
        <v>0</v>
      </c>
    </row>
    <row r="33" spans="1:5" ht="39.75" customHeight="1" thickBot="1" x14ac:dyDescent="0.3">
      <c r="A33" s="6" t="s">
        <v>140</v>
      </c>
      <c r="B33" s="7" t="s">
        <v>219</v>
      </c>
      <c r="C33" s="8">
        <v>350</v>
      </c>
      <c r="D33" s="33"/>
      <c r="E33" s="9">
        <f t="shared" si="0"/>
        <v>0</v>
      </c>
    </row>
    <row r="34" spans="1:5" ht="36.75" thickBot="1" x14ac:dyDescent="0.3">
      <c r="A34" s="10" t="s">
        <v>92</v>
      </c>
      <c r="B34" s="11" t="s">
        <v>220</v>
      </c>
      <c r="C34" s="12">
        <v>21</v>
      </c>
      <c r="D34" s="34"/>
      <c r="E34" s="9">
        <f t="shared" si="0"/>
        <v>0</v>
      </c>
    </row>
    <row r="35" spans="1:5" ht="49.5" customHeight="1" thickBot="1" x14ac:dyDescent="0.3">
      <c r="A35" s="6" t="s">
        <v>140</v>
      </c>
      <c r="B35" s="7" t="s">
        <v>221</v>
      </c>
      <c r="C35" s="8">
        <v>70</v>
      </c>
      <c r="D35" s="33"/>
      <c r="E35" s="9">
        <f t="shared" si="0"/>
        <v>0</v>
      </c>
    </row>
    <row r="36" spans="1:5" ht="96.75" thickBot="1" x14ac:dyDescent="0.3">
      <c r="A36" s="10" t="s">
        <v>140</v>
      </c>
      <c r="B36" s="11" t="s">
        <v>222</v>
      </c>
      <c r="C36" s="12">
        <v>1</v>
      </c>
      <c r="D36" s="34"/>
      <c r="E36" s="9">
        <f t="shared" si="0"/>
        <v>0</v>
      </c>
    </row>
    <row r="37" spans="1:5" ht="24.75" thickBot="1" x14ac:dyDescent="0.3">
      <c r="A37" s="40" t="s">
        <v>140</v>
      </c>
      <c r="B37" s="41" t="s">
        <v>223</v>
      </c>
      <c r="C37" s="42">
        <v>25</v>
      </c>
      <c r="D37" s="43"/>
      <c r="E37" s="44">
        <f t="shared" si="0"/>
        <v>0</v>
      </c>
    </row>
    <row r="38" spans="1:5" x14ac:dyDescent="0.25">
      <c r="A38" s="50" t="s">
        <v>227</v>
      </c>
      <c r="B38" s="50"/>
      <c r="C38" s="50"/>
      <c r="D38" s="50"/>
      <c r="E38" s="45">
        <f>+SUM(E3:E37)</f>
        <v>0</v>
      </c>
    </row>
    <row r="78" ht="45" customHeight="1" x14ac:dyDescent="0.25"/>
    <row r="85" ht="45" customHeight="1" x14ac:dyDescent="0.25"/>
  </sheetData>
  <sheetProtection algorithmName="SHA-512" hashValue="1qD6tKCVwcX/DDB6A07p4od4Sg3YdADV+Y6+RhD4/gTKQnHFufK3qy9dOF/k58LULSKZBMaaRRSJnT2zrKUVcQ==" saltValue="8mZZltxjLG3iItSOSYpEgA==" spinCount="100000" sheet="1" objects="1" scenarios="1"/>
  <mergeCells count="1">
    <mergeCell ref="A38:D3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38D1C714EF5274485E6E9819296064A" ma:contentTypeVersion="16" ma:contentTypeDescription="Crea un document nou" ma:contentTypeScope="" ma:versionID="89a0d35b688f4f4a9e20a582789cbbdd">
  <xsd:schema xmlns:xsd="http://www.w3.org/2001/XMLSchema" xmlns:xs="http://www.w3.org/2001/XMLSchema" xmlns:p="http://schemas.microsoft.com/office/2006/metadata/properties" xmlns:ns2="49cd5492-d0ae-45aa-8dd1-baedc285a9e3" xmlns:ns3="4fc8459e-692b-470d-a014-31b9e2216e42" targetNamespace="http://schemas.microsoft.com/office/2006/metadata/properties" ma:root="true" ma:fieldsID="2709350add0bd131e240ef8316d04f5d" ns2:_="" ns3:_="">
    <xsd:import namespace="49cd5492-d0ae-45aa-8dd1-baedc285a9e3"/>
    <xsd:import namespace="4fc8459e-692b-470d-a014-31b9e2216e4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ObjectDetectorVersion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x00f1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cd5492-d0ae-45aa-8dd1-baedc285a9e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Etiquetes de la imatge" ma:readOnly="false" ma:fieldId="{5cf76f15-5ced-4ddc-b409-7134ff3c332f}" ma:taxonomyMulti="true" ma:sspId="6c4b7ee9-236a-4968-a07a-6aaf46c3764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x00f1_" ma:index="23" nillable="true" ma:displayName="ñ" ma:default="1" ma:format="Dropdown" ma:internalName="_x00f1_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c8459e-692b-470d-a014-31b9e2216e42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44a4050f-fc0c-425d-875c-71085ba8b8ae}" ma:internalName="TaxCatchAll" ma:showField="CatchAllData" ma:web="4fc8459e-692b-470d-a014-31b9e2216e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f1_ xmlns="49cd5492-d0ae-45aa-8dd1-baedc285a9e3">1</_x00f1_>
    <TaxCatchAll xmlns="4fc8459e-692b-470d-a014-31b9e2216e42" xsi:nil="true"/>
    <lcf76f155ced4ddcb4097134ff3c332f xmlns="49cd5492-d0ae-45aa-8dd1-baedc285a9e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FE42449-085F-40A6-AB18-329A8F8EC886}"/>
</file>

<file path=customXml/itemProps2.xml><?xml version="1.0" encoding="utf-8"?>
<ds:datastoreItem xmlns:ds="http://schemas.openxmlformats.org/officeDocument/2006/customXml" ds:itemID="{FA178774-015F-46B6-AE4C-9FB5DE39AAD5}"/>
</file>

<file path=customXml/itemProps3.xml><?xml version="1.0" encoding="utf-8"?>
<ds:datastoreItem xmlns:ds="http://schemas.openxmlformats.org/officeDocument/2006/customXml" ds:itemID="{46A0EA8C-2643-4097-A4A6-24F6936F2C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Preus unitaris acció B2</vt:lpstr>
      <vt:lpstr>Peus unitaris acció B3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 Alejandrina Sfriso</dc:creator>
  <cp:lastModifiedBy>Gala Alejandrina Sfriso</cp:lastModifiedBy>
  <dcterms:created xsi:type="dcterms:W3CDTF">2024-10-21T10:28:57Z</dcterms:created>
  <dcterms:modified xsi:type="dcterms:W3CDTF">2024-11-22T13:51:41Z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0x010100438D1C714EF5274485E6E9819296064A</vt:lpwstr>
  </property>
  <property fmtid="{D5CDD505-2E9C-101B-9397-08002B2CF9AE}" pid="3" name="MediaServiceImageTags">
    <vt:lpwstr/>
  </property>
</Properties>
</file>