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david.tedo\Downloads\"/>
    </mc:Choice>
  </mc:AlternateContent>
  <xr:revisionPtr revIDLastSave="0" documentId="13_ncr:1_{A5B4B3FA-B150-4D1E-B3CD-BAB257708F23}" xr6:coauthVersionLast="47" xr6:coauthVersionMax="47" xr10:uidLastSave="{00000000-0000-0000-0000-000000000000}"/>
  <bookViews>
    <workbookView xWindow="-110" yWindow="-110" windowWidth="19420" windowHeight="10420" xr2:uid="{D96D292A-DE9E-4B81-882B-C42DC4DED3A7}"/>
  </bookViews>
  <sheets>
    <sheet name="Oferta econòmic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" i="3" l="1"/>
  <c r="D35" i="3" l="1"/>
  <c r="D32" i="3"/>
  <c r="D31" i="3"/>
  <c r="D33" i="3" s="1"/>
  <c r="D27" i="3"/>
  <c r="D26" i="3"/>
  <c r="D28" i="3" s="1"/>
  <c r="D23" i="3"/>
  <c r="D22" i="3"/>
  <c r="D21" i="3"/>
  <c r="D20" i="3"/>
  <c r="D19" i="3"/>
  <c r="D18" i="3"/>
  <c r="D14" i="3"/>
  <c r="D15" i="3" s="1"/>
  <c r="D9" i="3"/>
  <c r="D8" i="3"/>
  <c r="D7" i="3"/>
  <c r="D6" i="3"/>
  <c r="D5" i="3"/>
  <c r="D10" i="3" s="1"/>
  <c r="D37" i="3" l="1"/>
  <c r="D41" i="3" s="1"/>
  <c r="E41" i="3" s="1"/>
  <c r="F41" i="3" s="1"/>
</calcChain>
</file>

<file path=xl/sharedStrings.xml><?xml version="1.0" encoding="utf-8"?>
<sst xmlns="http://schemas.openxmlformats.org/spreadsheetml/2006/main" count="54" uniqueCount="40">
  <si>
    <t>Unitats</t>
  </si>
  <si>
    <t>Model</t>
  </si>
  <si>
    <t>Taula AKABA BAT EXECUTIVE</t>
  </si>
  <si>
    <t>cadires Inerstuhl Sila operativa HERO 172H</t>
  </si>
  <si>
    <t>Armaris AKABA ZUBI</t>
  </si>
  <si>
    <t>Taula INCLASS - ESSENS</t>
  </si>
  <si>
    <t>Cadires operatives INCLASS - ALTEA</t>
  </si>
  <si>
    <t>Taula OFITRES NEW PANO</t>
  </si>
  <si>
    <t>Taula OFITRES - TONO</t>
  </si>
  <si>
    <t>Taula despatx amb ala</t>
  </si>
  <si>
    <t>Ala OFITRES - TONO</t>
  </si>
  <si>
    <t>buc</t>
  </si>
  <si>
    <t>Buc OFITRES - TONO</t>
  </si>
  <si>
    <t>Armari 2 portes 0,90 cm</t>
  </si>
  <si>
    <t>Armari OFITRES - MONOCOLOR</t>
  </si>
  <si>
    <t>Total</t>
  </si>
  <si>
    <t>Preu total</t>
  </si>
  <si>
    <t>Preu unitari</t>
  </si>
  <si>
    <t>EDIFICI ANNEXUS</t>
  </si>
  <si>
    <t>Taula</t>
  </si>
  <si>
    <t>Cadira</t>
  </si>
  <si>
    <t>Armari baix de 80 cm.</t>
  </si>
  <si>
    <t xml:space="preserve">Armari baix de 40 cm </t>
  </si>
  <si>
    <t>Llliurament, descàrrega i muntatge</t>
  </si>
  <si>
    <t>TOTAL</t>
  </si>
  <si>
    <t>EDIFICI NEXUS</t>
  </si>
  <si>
    <t>Despatx DG 4ª planta</t>
  </si>
  <si>
    <t>SUBTOTAL</t>
  </si>
  <si>
    <t>Despatx AD 4ª planta</t>
  </si>
  <si>
    <t>Despatx 1, 3ª planta</t>
  </si>
  <si>
    <t xml:space="preserve">Taula </t>
  </si>
  <si>
    <t>Despatx 2, 3ª planta</t>
  </si>
  <si>
    <t>Base Impos.</t>
  </si>
  <si>
    <t>IVA</t>
  </si>
  <si>
    <t>OFERTA ECONÒMICA</t>
  </si>
  <si>
    <t>NOMÉS CAL OMPLIR LES  CEL·LES OMBREJADES EN VERD</t>
  </si>
  <si>
    <t>Armari prestatgeria 0,90 cm</t>
  </si>
  <si>
    <t>Taula 160 cm</t>
  </si>
  <si>
    <t>Per completar la columna "Preu unitari" cal utilitzar la contrasenya: CSUC</t>
  </si>
  <si>
    <t>AVÍS AUTOMÀTIC: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</si>
</sst>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sz val="18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8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8" fontId="5" fillId="0" borderId="7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8" fontId="4" fillId="0" borderId="3" xfId="0" applyNumberFormat="1" applyFont="1" applyBorder="1" applyAlignment="1">
      <alignment horizontal="right" vertical="center"/>
    </xf>
    <xf numFmtId="8" fontId="7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vertical="center"/>
    </xf>
    <xf numFmtId="8" fontId="3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8" fontId="4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/>
    </xf>
    <xf numFmtId="8" fontId="4" fillId="0" borderId="2" xfId="0" applyNumberFormat="1" applyFont="1" applyBorder="1" applyAlignment="1">
      <alignment horizontal="right" vertical="center"/>
    </xf>
    <xf numFmtId="8" fontId="4" fillId="2" borderId="7" xfId="0" applyNumberFormat="1" applyFont="1" applyFill="1" applyBorder="1" applyAlignment="1">
      <alignment vertical="center"/>
    </xf>
    <xf numFmtId="8" fontId="4" fillId="2" borderId="7" xfId="0" applyNumberFormat="1" applyFont="1" applyFill="1" applyBorder="1" applyAlignment="1">
      <alignment vertical="center" wrapText="1"/>
    </xf>
    <xf numFmtId="8" fontId="4" fillId="2" borderId="3" xfId="0" applyNumberFormat="1" applyFont="1" applyFill="1" applyBorder="1" applyAlignment="1">
      <alignment vertical="center"/>
    </xf>
    <xf numFmtId="8" fontId="4" fillId="2" borderId="7" xfId="0" applyNumberFormat="1" applyFont="1" applyFill="1" applyBorder="1" applyAlignment="1">
      <alignment horizontal="right" vertical="center"/>
    </xf>
    <xf numFmtId="8" fontId="4" fillId="2" borderId="3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/>
    <xf numFmtId="0" fontId="0" fillId="0" borderId="13" xfId="0" applyBorder="1" applyAlignment="1"/>
    <xf numFmtId="0" fontId="0" fillId="0" borderId="14" xfId="0" applyBorder="1" applyAlignment="1"/>
  </cellXfs>
  <cellStyles count="1">
    <cellStyle name="Normal" xfId="0" builtinId="0"/>
  </cellStyles>
  <dxfs count="2">
    <dxf>
      <font>
        <color rgb="FF0070C0"/>
      </font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34C6-1395-4500-9889-8427AD3F301B}">
  <dimension ref="B1:M41"/>
  <sheetViews>
    <sheetView tabSelected="1" workbookViewId="0">
      <selection activeCell="E5" sqref="E5"/>
    </sheetView>
  </sheetViews>
  <sheetFormatPr baseColWidth="10" defaultRowHeight="14.5" x14ac:dyDescent="0.35"/>
  <cols>
    <col min="1" max="1" width="4.36328125" customWidth="1"/>
    <col min="3" max="3" width="13.54296875" customWidth="1"/>
  </cols>
  <sheetData>
    <row r="1" spans="2:13" ht="34" customHeight="1" x14ac:dyDescent="0.35">
      <c r="B1" s="40" t="s">
        <v>34</v>
      </c>
      <c r="E1" s="41" t="s">
        <v>35</v>
      </c>
    </row>
    <row r="2" spans="2:13" ht="15" thickBot="1" x14ac:dyDescent="0.4">
      <c r="L2" s="42" t="s">
        <v>38</v>
      </c>
      <c r="M2" s="42"/>
    </row>
    <row r="3" spans="2:13" ht="15" thickBot="1" x14ac:dyDescent="0.4">
      <c r="B3" s="1"/>
      <c r="C3" s="1"/>
      <c r="D3" s="2" t="s">
        <v>16</v>
      </c>
      <c r="E3" s="3" t="s">
        <v>17</v>
      </c>
      <c r="F3" s="4" t="s">
        <v>0</v>
      </c>
      <c r="G3" s="24" t="s">
        <v>1</v>
      </c>
      <c r="H3" s="25"/>
      <c r="I3" s="25"/>
      <c r="J3" s="26"/>
      <c r="L3" s="42"/>
      <c r="M3" s="42"/>
    </row>
    <row r="4" spans="2:13" ht="15" thickBot="1" x14ac:dyDescent="0.4">
      <c r="B4" s="31" t="s">
        <v>18</v>
      </c>
      <c r="C4" s="32"/>
      <c r="D4" s="5"/>
      <c r="E4" s="5"/>
      <c r="F4" s="6"/>
      <c r="G4" s="5"/>
      <c r="H4" s="5"/>
      <c r="I4" s="5"/>
      <c r="J4" s="5"/>
      <c r="L4" s="42"/>
      <c r="M4" s="42"/>
    </row>
    <row r="5" spans="2:13" ht="15" thickBot="1" x14ac:dyDescent="0.4">
      <c r="B5" s="27" t="s">
        <v>19</v>
      </c>
      <c r="C5" s="28"/>
      <c r="D5" s="7">
        <f>E5*F5</f>
        <v>0</v>
      </c>
      <c r="E5" s="35"/>
      <c r="F5" s="8">
        <v>1</v>
      </c>
      <c r="G5" s="24" t="s">
        <v>2</v>
      </c>
      <c r="H5" s="25"/>
      <c r="I5" s="25"/>
      <c r="J5" s="26"/>
      <c r="L5" s="42"/>
      <c r="M5" s="42"/>
    </row>
    <row r="6" spans="2:13" ht="15" thickBot="1" x14ac:dyDescent="0.4">
      <c r="B6" s="27" t="s">
        <v>20</v>
      </c>
      <c r="C6" s="28"/>
      <c r="D6" s="7">
        <f t="shared" ref="D6:D9" si="0">E6*F6</f>
        <v>0</v>
      </c>
      <c r="E6" s="35"/>
      <c r="F6" s="8">
        <v>20</v>
      </c>
      <c r="G6" s="24" t="s">
        <v>3</v>
      </c>
      <c r="H6" s="25"/>
      <c r="I6" s="25"/>
      <c r="J6" s="26"/>
    </row>
    <row r="7" spans="2:13" ht="15" thickBot="1" x14ac:dyDescent="0.4">
      <c r="B7" s="27" t="s">
        <v>21</v>
      </c>
      <c r="C7" s="28"/>
      <c r="D7" s="7">
        <f t="shared" si="0"/>
        <v>0</v>
      </c>
      <c r="E7" s="35"/>
      <c r="F7" s="8">
        <v>2</v>
      </c>
      <c r="G7" s="24" t="s">
        <v>4</v>
      </c>
      <c r="H7" s="25"/>
      <c r="I7" s="25"/>
      <c r="J7" s="26"/>
    </row>
    <row r="8" spans="2:13" ht="15" thickBot="1" x14ac:dyDescent="0.4">
      <c r="B8" s="27" t="s">
        <v>22</v>
      </c>
      <c r="C8" s="28"/>
      <c r="D8" s="7">
        <f t="shared" si="0"/>
        <v>0</v>
      </c>
      <c r="E8" s="35"/>
      <c r="F8" s="8">
        <v>1</v>
      </c>
      <c r="G8" s="24" t="s">
        <v>4</v>
      </c>
      <c r="H8" s="25"/>
      <c r="I8" s="25"/>
      <c r="J8" s="26"/>
    </row>
    <row r="9" spans="2:13" ht="29" customHeight="1" thickBot="1" x14ac:dyDescent="0.4">
      <c r="B9" s="22" t="s">
        <v>23</v>
      </c>
      <c r="C9" s="23"/>
      <c r="D9" s="7">
        <f t="shared" si="0"/>
        <v>0</v>
      </c>
      <c r="E9" s="36"/>
      <c r="F9" s="9">
        <v>1</v>
      </c>
      <c r="G9" s="24"/>
      <c r="H9" s="25"/>
      <c r="I9" s="25"/>
      <c r="J9" s="26"/>
    </row>
    <row r="10" spans="2:13" ht="15" thickBot="1" x14ac:dyDescent="0.4">
      <c r="B10" s="20" t="s">
        <v>24</v>
      </c>
      <c r="C10" s="21"/>
      <c r="D10" s="10">
        <f>SUM(D5:D9)</f>
        <v>0</v>
      </c>
      <c r="E10" s="1"/>
      <c r="F10" s="1"/>
      <c r="G10" s="1"/>
      <c r="H10" s="1"/>
      <c r="I10" s="1"/>
      <c r="J10" s="1"/>
    </row>
    <row r="11" spans="2:13" ht="15" thickBot="1" x14ac:dyDescent="0.4">
      <c r="B11" s="1"/>
      <c r="C11" s="1"/>
      <c r="D11" s="1"/>
      <c r="E11" s="1"/>
      <c r="F11" s="1"/>
      <c r="G11" s="1"/>
      <c r="H11" s="1"/>
      <c r="I11" s="1"/>
      <c r="J11" s="1"/>
    </row>
    <row r="12" spans="2:13" ht="15" thickBot="1" x14ac:dyDescent="0.4">
      <c r="B12" s="31" t="s">
        <v>25</v>
      </c>
      <c r="C12" s="32"/>
      <c r="D12" s="1"/>
      <c r="E12" s="1"/>
      <c r="F12" s="1"/>
      <c r="G12" s="1"/>
      <c r="H12" s="1"/>
      <c r="I12" s="1"/>
      <c r="J12" s="1"/>
    </row>
    <row r="13" spans="2:13" ht="15" thickBot="1" x14ac:dyDescent="0.4">
      <c r="B13" s="29" t="s">
        <v>26</v>
      </c>
      <c r="C13" s="30"/>
      <c r="D13" s="1"/>
      <c r="E13" s="1"/>
      <c r="F13" s="1"/>
      <c r="G13" s="1"/>
      <c r="H13" s="1"/>
      <c r="I13" s="1"/>
      <c r="J13" s="1"/>
    </row>
    <row r="14" spans="2:13" ht="15" thickBot="1" x14ac:dyDescent="0.4">
      <c r="B14" s="27" t="s">
        <v>20</v>
      </c>
      <c r="C14" s="33"/>
      <c r="D14" s="34">
        <f t="shared" ref="D14" si="1">E14*F14</f>
        <v>0</v>
      </c>
      <c r="E14" s="37"/>
      <c r="F14" s="11">
        <v>6</v>
      </c>
      <c r="G14" s="24" t="s">
        <v>3</v>
      </c>
      <c r="H14" s="25"/>
      <c r="I14" s="25"/>
      <c r="J14" s="26"/>
    </row>
    <row r="15" spans="2:13" ht="15" thickBot="1" x14ac:dyDescent="0.4">
      <c r="B15" s="27" t="s">
        <v>27</v>
      </c>
      <c r="C15" s="28"/>
      <c r="D15" s="7">
        <f>D14</f>
        <v>0</v>
      </c>
      <c r="E15" s="1"/>
      <c r="F15" s="1"/>
      <c r="G15" s="1"/>
      <c r="H15" s="1"/>
      <c r="I15" s="1"/>
      <c r="J15" s="1"/>
    </row>
    <row r="16" spans="2:13" ht="15" thickBot="1" x14ac:dyDescent="0.4">
      <c r="B16" s="1"/>
      <c r="C16" s="1"/>
      <c r="D16" s="1"/>
      <c r="E16" s="1"/>
      <c r="F16" s="1"/>
      <c r="G16" s="1"/>
      <c r="H16" s="1"/>
      <c r="I16" s="1"/>
      <c r="J16" s="1"/>
    </row>
    <row r="17" spans="2:10" ht="15" thickBot="1" x14ac:dyDescent="0.4">
      <c r="B17" s="29" t="s">
        <v>28</v>
      </c>
      <c r="C17" s="30"/>
      <c r="D17" s="1"/>
      <c r="E17" s="1"/>
      <c r="F17" s="1"/>
      <c r="G17" s="1"/>
      <c r="H17" s="1"/>
      <c r="I17" s="1"/>
      <c r="J17" s="1"/>
    </row>
    <row r="18" spans="2:10" ht="15" thickBot="1" x14ac:dyDescent="0.4">
      <c r="B18" s="22" t="s">
        <v>37</v>
      </c>
      <c r="C18" s="23"/>
      <c r="D18" s="12">
        <f>F18*E18</f>
        <v>0</v>
      </c>
      <c r="E18" s="37"/>
      <c r="F18" s="11">
        <v>1</v>
      </c>
      <c r="G18" s="24" t="s">
        <v>8</v>
      </c>
      <c r="H18" s="25"/>
      <c r="I18" s="25"/>
      <c r="J18" s="26"/>
    </row>
    <row r="19" spans="2:10" ht="15" thickBot="1" x14ac:dyDescent="0.4">
      <c r="B19" s="22" t="s">
        <v>9</v>
      </c>
      <c r="C19" s="23"/>
      <c r="D19" s="12">
        <f t="shared" ref="D19:D22" si="2">F19*E19</f>
        <v>0</v>
      </c>
      <c r="E19" s="38"/>
      <c r="F19" s="8">
        <v>1</v>
      </c>
      <c r="G19" s="24" t="s">
        <v>10</v>
      </c>
      <c r="H19" s="25"/>
      <c r="I19" s="25"/>
      <c r="J19" s="26"/>
    </row>
    <row r="20" spans="2:10" ht="15" thickBot="1" x14ac:dyDescent="0.4">
      <c r="B20" s="22" t="s">
        <v>11</v>
      </c>
      <c r="C20" s="23"/>
      <c r="D20" s="12">
        <f t="shared" si="2"/>
        <v>0</v>
      </c>
      <c r="E20" s="38"/>
      <c r="F20" s="8">
        <v>1</v>
      </c>
      <c r="G20" s="24" t="s">
        <v>12</v>
      </c>
      <c r="H20" s="25"/>
      <c r="I20" s="25"/>
      <c r="J20" s="26"/>
    </row>
    <row r="21" spans="2:10" ht="15" thickBot="1" x14ac:dyDescent="0.4">
      <c r="B21" s="22" t="s">
        <v>13</v>
      </c>
      <c r="C21" s="23"/>
      <c r="D21" s="12">
        <f t="shared" si="2"/>
        <v>0</v>
      </c>
      <c r="E21" s="38"/>
      <c r="F21" s="8">
        <v>1</v>
      </c>
      <c r="G21" s="24" t="s">
        <v>14</v>
      </c>
      <c r="H21" s="25"/>
      <c r="I21" s="25"/>
      <c r="J21" s="26"/>
    </row>
    <row r="22" spans="2:10" ht="15" thickBot="1" x14ac:dyDescent="0.4">
      <c r="B22" s="22" t="s">
        <v>36</v>
      </c>
      <c r="C22" s="23"/>
      <c r="D22" s="12">
        <f t="shared" si="2"/>
        <v>0</v>
      </c>
      <c r="E22" s="38"/>
      <c r="F22" s="8">
        <v>1</v>
      </c>
      <c r="G22" s="24" t="s">
        <v>14</v>
      </c>
      <c r="H22" s="25"/>
      <c r="I22" s="25"/>
      <c r="J22" s="26"/>
    </row>
    <row r="23" spans="2:10" ht="15" thickBot="1" x14ac:dyDescent="0.4">
      <c r="B23" s="27" t="s">
        <v>27</v>
      </c>
      <c r="C23" s="28"/>
      <c r="D23" s="13">
        <f>SUM(D18:D22)</f>
        <v>0</v>
      </c>
      <c r="E23" s="1"/>
      <c r="F23" s="1"/>
      <c r="G23" s="1"/>
      <c r="H23" s="1"/>
      <c r="I23" s="1"/>
      <c r="J23" s="1"/>
    </row>
    <row r="24" spans="2:10" ht="15" thickBot="1" x14ac:dyDescent="0.4">
      <c r="B24" s="1"/>
      <c r="C24" s="1"/>
      <c r="D24" s="1"/>
      <c r="E24" s="1"/>
      <c r="F24" s="1"/>
      <c r="G24" s="1"/>
      <c r="H24" s="1"/>
      <c r="I24" s="1"/>
      <c r="J24" s="1"/>
    </row>
    <row r="25" spans="2:10" ht="15" thickBot="1" x14ac:dyDescent="0.4">
      <c r="B25" s="29" t="s">
        <v>29</v>
      </c>
      <c r="C25" s="30"/>
      <c r="D25" s="1"/>
      <c r="E25" s="1"/>
      <c r="F25" s="1"/>
      <c r="G25" s="1"/>
      <c r="H25" s="1"/>
      <c r="I25" s="1"/>
      <c r="J25" s="1"/>
    </row>
    <row r="26" spans="2:10" ht="15" thickBot="1" x14ac:dyDescent="0.4">
      <c r="B26" s="22" t="s">
        <v>30</v>
      </c>
      <c r="C26" s="23"/>
      <c r="D26" s="12">
        <f t="shared" ref="D26:D27" si="3">F26*E26</f>
        <v>0</v>
      </c>
      <c r="E26" s="37"/>
      <c r="F26" s="11">
        <v>1</v>
      </c>
      <c r="G26" s="24" t="s">
        <v>5</v>
      </c>
      <c r="H26" s="25"/>
      <c r="I26" s="25"/>
      <c r="J26" s="26"/>
    </row>
    <row r="27" spans="2:10" ht="15" thickBot="1" x14ac:dyDescent="0.4">
      <c r="B27" s="27" t="s">
        <v>20</v>
      </c>
      <c r="C27" s="28"/>
      <c r="D27" s="12">
        <f t="shared" si="3"/>
        <v>0</v>
      </c>
      <c r="E27" s="35"/>
      <c r="F27" s="8">
        <v>10</v>
      </c>
      <c r="G27" s="24" t="s">
        <v>6</v>
      </c>
      <c r="H27" s="25"/>
      <c r="I27" s="25"/>
      <c r="J27" s="26"/>
    </row>
    <row r="28" spans="2:10" ht="15" thickBot="1" x14ac:dyDescent="0.4">
      <c r="B28" s="27" t="s">
        <v>27</v>
      </c>
      <c r="C28" s="28"/>
      <c r="D28" s="13">
        <f>SUM(D26:D27)</f>
        <v>0</v>
      </c>
      <c r="E28" s="1"/>
      <c r="F28" s="1"/>
      <c r="G28" s="1"/>
      <c r="H28" s="1"/>
      <c r="I28" s="1"/>
      <c r="J28" s="1"/>
    </row>
    <row r="29" spans="2:10" ht="15" thickBot="1" x14ac:dyDescent="0.4">
      <c r="B29" s="1"/>
      <c r="C29" s="1"/>
      <c r="D29" s="1"/>
      <c r="E29" s="1"/>
      <c r="F29" s="1"/>
      <c r="G29" s="1"/>
      <c r="H29" s="1"/>
      <c r="I29" s="1"/>
      <c r="J29" s="1"/>
    </row>
    <row r="30" spans="2:10" ht="15" thickBot="1" x14ac:dyDescent="0.4">
      <c r="B30" s="29" t="s">
        <v>31</v>
      </c>
      <c r="C30" s="30"/>
      <c r="D30" s="1"/>
      <c r="E30" s="1"/>
      <c r="F30" s="1"/>
      <c r="G30" s="1"/>
      <c r="H30" s="1"/>
      <c r="I30" s="1"/>
      <c r="J30" s="1"/>
    </row>
    <row r="31" spans="2:10" ht="15" thickBot="1" x14ac:dyDescent="0.4">
      <c r="B31" s="22" t="s">
        <v>30</v>
      </c>
      <c r="C31" s="23"/>
      <c r="D31" s="12">
        <f t="shared" ref="D31:D32" si="4">F31*E31</f>
        <v>0</v>
      </c>
      <c r="E31" s="37"/>
      <c r="F31" s="11">
        <v>1</v>
      </c>
      <c r="G31" s="24" t="s">
        <v>7</v>
      </c>
      <c r="H31" s="25"/>
      <c r="I31" s="25"/>
      <c r="J31" s="26"/>
    </row>
    <row r="32" spans="2:10" ht="15" thickBot="1" x14ac:dyDescent="0.4">
      <c r="B32" s="27" t="s">
        <v>20</v>
      </c>
      <c r="C32" s="28"/>
      <c r="D32" s="12">
        <f t="shared" si="4"/>
        <v>0</v>
      </c>
      <c r="E32" s="35"/>
      <c r="F32" s="8">
        <v>10</v>
      </c>
      <c r="G32" s="24" t="s">
        <v>6</v>
      </c>
      <c r="H32" s="25"/>
      <c r="I32" s="25"/>
      <c r="J32" s="26"/>
    </row>
    <row r="33" spans="2:10" ht="15" thickBot="1" x14ac:dyDescent="0.4">
      <c r="B33" s="27" t="s">
        <v>27</v>
      </c>
      <c r="C33" s="28"/>
      <c r="D33" s="13">
        <f>SUM(D31:D32)</f>
        <v>0</v>
      </c>
      <c r="E33" s="1"/>
      <c r="F33" s="1"/>
      <c r="G33" s="1"/>
      <c r="H33" s="1"/>
      <c r="I33" s="1"/>
      <c r="J33" s="1"/>
    </row>
    <row r="34" spans="2:10" ht="15" thickBot="1" x14ac:dyDescent="0.4">
      <c r="B34" s="1"/>
      <c r="C34" s="1"/>
      <c r="D34" s="1"/>
      <c r="E34" s="1"/>
      <c r="F34" s="1"/>
      <c r="G34" s="1"/>
      <c r="H34" s="1"/>
      <c r="I34" s="1"/>
      <c r="J34" s="1"/>
    </row>
    <row r="35" spans="2:10" ht="29" customHeight="1" thickBot="1" x14ac:dyDescent="0.4">
      <c r="B35" s="22" t="s">
        <v>23</v>
      </c>
      <c r="C35" s="23"/>
      <c r="D35" s="12">
        <f t="shared" ref="D35" si="5">F35*E35</f>
        <v>0</v>
      </c>
      <c r="E35" s="39"/>
      <c r="F35" s="14">
        <v>1</v>
      </c>
      <c r="G35" s="24"/>
      <c r="H35" s="25"/>
      <c r="I35" s="25"/>
      <c r="J35" s="26"/>
    </row>
    <row r="36" spans="2:10" ht="15" thickBot="1" x14ac:dyDescent="0.4">
      <c r="B36" s="1"/>
      <c r="C36" s="1"/>
      <c r="D36" s="1"/>
      <c r="E36" s="1"/>
      <c r="F36" s="1"/>
      <c r="G36" s="1"/>
      <c r="H36" s="1"/>
      <c r="I36" s="1"/>
      <c r="J36" s="1"/>
    </row>
    <row r="37" spans="2:10" ht="15" thickBot="1" x14ac:dyDescent="0.4">
      <c r="B37" s="20" t="s">
        <v>24</v>
      </c>
      <c r="C37" s="21"/>
      <c r="D37" s="15">
        <f>D35+D33+D28+D23+D15</f>
        <v>0</v>
      </c>
      <c r="E37" s="1"/>
      <c r="F37" s="1"/>
      <c r="G37" s="1"/>
      <c r="H37" s="1"/>
      <c r="I37" s="1"/>
      <c r="J37" s="1"/>
    </row>
    <row r="39" spans="2:10" ht="15" thickBot="1" x14ac:dyDescent="0.4"/>
    <row r="40" spans="2:10" s="17" customFormat="1" ht="15.5" thickTop="1" thickBot="1" x14ac:dyDescent="0.4">
      <c r="D40" s="18" t="s">
        <v>32</v>
      </c>
      <c r="E40" s="18" t="s">
        <v>33</v>
      </c>
      <c r="F40" s="18" t="s">
        <v>15</v>
      </c>
      <c r="H40" s="43" t="s">
        <v>39</v>
      </c>
      <c r="I40" s="44"/>
      <c r="J40" s="45"/>
    </row>
    <row r="41" spans="2:10" ht="15" thickBot="1" x14ac:dyDescent="0.4">
      <c r="B41" s="20" t="s">
        <v>24</v>
      </c>
      <c r="C41" s="21"/>
      <c r="D41" s="19">
        <f>D37+D10</f>
        <v>0</v>
      </c>
      <c r="E41" s="16">
        <f>D41*21%</f>
        <v>0</v>
      </c>
      <c r="F41" s="16">
        <f>D41+E41</f>
        <v>0</v>
      </c>
      <c r="G41" s="1"/>
      <c r="H41" s="46" t="str">
        <f>IF(D41&gt;50000,"PREU SUPERIOR AL PBL","PREU AJUSTAT A LA LICITACIÓ")</f>
        <v>PREU AJUSTAT A LA LICITACIÓ</v>
      </c>
      <c r="I41" s="47"/>
      <c r="J41" s="48"/>
    </row>
  </sheetData>
  <sheetProtection algorithmName="SHA-512" hashValue="UyUbjBmMXc2VqSfP0OKPrVBbIAYWv4LIM8+cxC/y7gDERD+CrHk5u52JsnAlusHIVVZg14u3X2CETSXd7UoYmw==" saltValue="jE8aSCs6mBACi8nL3NWKZg==" spinCount="100000" sheet="1" objects="1" scenarios="1"/>
  <protectedRanges>
    <protectedRange algorithmName="SHA-512" hashValue="cG03nCdMPRkiXTvAoBC7mpXq/2F5B0I1Q0vRnMFRktP9Ty+CJoRY3hESJDLvc2qeoh2Kfwr1unfeOuT2YdYKxg==" saltValue="B6cvXp+AJfYHo7TcpOsO+A==" spinCount="100000" sqref="E5:E35" name="Rango1"/>
  </protectedRanges>
  <mergeCells count="48">
    <mergeCell ref="L2:M5"/>
    <mergeCell ref="H41:J41"/>
    <mergeCell ref="G3:J3"/>
    <mergeCell ref="B4:C4"/>
    <mergeCell ref="B5:C5"/>
    <mergeCell ref="G5:J5"/>
    <mergeCell ref="B6:C6"/>
    <mergeCell ref="G6:J6"/>
    <mergeCell ref="B7:C7"/>
    <mergeCell ref="G7:J7"/>
    <mergeCell ref="B8:C8"/>
    <mergeCell ref="G8:J8"/>
    <mergeCell ref="B9:C9"/>
    <mergeCell ref="G9:J9"/>
    <mergeCell ref="B20:C20"/>
    <mergeCell ref="G20:J20"/>
    <mergeCell ref="B10:C10"/>
    <mergeCell ref="B12:C12"/>
    <mergeCell ref="B13:C13"/>
    <mergeCell ref="B14:C14"/>
    <mergeCell ref="G14:J14"/>
    <mergeCell ref="B15:C15"/>
    <mergeCell ref="B17:C17"/>
    <mergeCell ref="B18:C18"/>
    <mergeCell ref="G18:J18"/>
    <mergeCell ref="B19:C19"/>
    <mergeCell ref="G19:J19"/>
    <mergeCell ref="B30:C30"/>
    <mergeCell ref="B21:C21"/>
    <mergeCell ref="G21:J21"/>
    <mergeCell ref="B22:C22"/>
    <mergeCell ref="G22:J22"/>
    <mergeCell ref="B23:C23"/>
    <mergeCell ref="B25:C25"/>
    <mergeCell ref="B26:C26"/>
    <mergeCell ref="G26:J26"/>
    <mergeCell ref="B27:C27"/>
    <mergeCell ref="G27:J27"/>
    <mergeCell ref="B28:C28"/>
    <mergeCell ref="B37:C37"/>
    <mergeCell ref="B41:C41"/>
    <mergeCell ref="B31:C31"/>
    <mergeCell ref="G31:J31"/>
    <mergeCell ref="B32:C32"/>
    <mergeCell ref="G32:J32"/>
    <mergeCell ref="B33:C33"/>
    <mergeCell ref="B35:C35"/>
    <mergeCell ref="G35:J35"/>
  </mergeCells>
  <conditionalFormatting sqref="H41:J41">
    <cfRule type="containsText" dxfId="0" priority="2" operator="containsText" text="AJUSTAT">
      <formula>NOT(ISERROR(SEARCH("AJUSTAT",H41)))</formula>
    </cfRule>
    <cfRule type="containsText" dxfId="1" priority="1" operator="containsText" text="SUPERIO">
      <formula>NOT(ISERROR(SEARCH("SUPERIO",H41)))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67EBB210E3A41968C3E81A90C080E" ma:contentTypeVersion="13" ma:contentTypeDescription="Crea un document nou" ma:contentTypeScope="" ma:versionID="821715360fd4cb9276575523a30adf65">
  <xsd:schema xmlns:xsd="http://www.w3.org/2001/XMLSchema" xmlns:xs="http://www.w3.org/2001/XMLSchema" xmlns:p="http://schemas.microsoft.com/office/2006/metadata/properties" xmlns:ns2="c47edceb-193b-4675-a6d0-2774a1be007f" xmlns:ns3="8b2de81d-c0d5-4fbd-96d6-458b5887f875" targetNamespace="http://schemas.microsoft.com/office/2006/metadata/properties" ma:root="true" ma:fieldsID="2ec847dbeb12691dee52735de5813fd1" ns2:_="" ns3:_="">
    <xsd:import namespace="c47edceb-193b-4675-a6d0-2774a1be007f"/>
    <xsd:import namespace="8b2de81d-c0d5-4fbd-96d6-458b5887f8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edceb-193b-4675-a6d0-2774a1be00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es de la imatge" ma:readOnly="false" ma:fieldId="{5cf76f15-5ced-4ddc-b409-7134ff3c332f}" ma:taxonomyMulti="true" ma:sspId="ed31bfec-48cb-4de3-a58b-ddeab113d6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de81d-c0d5-4fbd-96d6-458b5887f87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c0da465-64f8-453d-b17b-1fc4cea33b23}" ma:internalName="TaxCatchAll" ma:showField="CatchAllData" ma:web="8b2de81d-c0d5-4fbd-96d6-458b5887f8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7edceb-193b-4675-a6d0-2774a1be007f">
      <Terms xmlns="http://schemas.microsoft.com/office/infopath/2007/PartnerControls"/>
    </lcf76f155ced4ddcb4097134ff3c332f>
    <TaxCatchAll xmlns="8b2de81d-c0d5-4fbd-96d6-458b5887f875" xsi:nil="true"/>
  </documentManagement>
</p:properties>
</file>

<file path=customXml/itemProps1.xml><?xml version="1.0" encoding="utf-8"?>
<ds:datastoreItem xmlns:ds="http://schemas.openxmlformats.org/officeDocument/2006/customXml" ds:itemID="{302D49EE-6D56-4029-9D59-644F006271A2}"/>
</file>

<file path=customXml/itemProps2.xml><?xml version="1.0" encoding="utf-8"?>
<ds:datastoreItem xmlns:ds="http://schemas.openxmlformats.org/officeDocument/2006/customXml" ds:itemID="{1F8396B2-7A58-4B3D-A2E8-16A5BB819BB1}"/>
</file>

<file path=customXml/itemProps3.xml><?xml version="1.0" encoding="utf-8"?>
<ds:datastoreItem xmlns:ds="http://schemas.openxmlformats.org/officeDocument/2006/customXml" ds:itemID="{23E59603-84BB-46E9-9BD6-F4D1936374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 econòmica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Dolors Mileo i Amat</dc:creator>
  <cp:keywords/>
  <dc:description/>
  <cp:lastModifiedBy>David Tedó i Biescas</cp:lastModifiedBy>
  <cp:revision/>
  <dcterms:created xsi:type="dcterms:W3CDTF">2024-10-18T07:11:07Z</dcterms:created>
  <dcterms:modified xsi:type="dcterms:W3CDTF">2024-11-14T15:23:36Z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cbd5c2-77ae-4cc9-8f52-865f670935b8_Enabled">
    <vt:lpwstr>true</vt:lpwstr>
  </property>
  <property fmtid="{D5CDD505-2E9C-101B-9397-08002B2CF9AE}" pid="3" name="MSIP_Label_51cbd5c2-77ae-4cc9-8f52-865f670935b8_SetDate">
    <vt:lpwstr>2024-10-18T07:36:30Z</vt:lpwstr>
  </property>
  <property fmtid="{D5CDD505-2E9C-101B-9397-08002B2CF9AE}" pid="4" name="MSIP_Label_51cbd5c2-77ae-4cc9-8f52-865f670935b8_Method">
    <vt:lpwstr>Privileged</vt:lpwstr>
  </property>
  <property fmtid="{D5CDD505-2E9C-101B-9397-08002B2CF9AE}" pid="5" name="MSIP_Label_51cbd5c2-77ae-4cc9-8f52-865f670935b8_Name">
    <vt:lpwstr>Ús intern</vt:lpwstr>
  </property>
  <property fmtid="{D5CDD505-2E9C-101B-9397-08002B2CF9AE}" pid="6" name="MSIP_Label_51cbd5c2-77ae-4cc9-8f52-865f670935b8_SiteId">
    <vt:lpwstr>d7f9fe0f-fba5-4e85-a76a-bdbdf37e5209</vt:lpwstr>
  </property>
  <property fmtid="{D5CDD505-2E9C-101B-9397-08002B2CF9AE}" pid="7" name="MSIP_Label_51cbd5c2-77ae-4cc9-8f52-865f670935b8_ActionId">
    <vt:lpwstr>4d83af20-6d4b-45a5-9030-ec31d5a79b04</vt:lpwstr>
  </property>
  <property fmtid="{D5CDD505-2E9C-101B-9397-08002B2CF9AE}" pid="8" name="MSIP_Label_51cbd5c2-77ae-4cc9-8f52-865f670935b8_ContentBits">
    <vt:lpwstr>0</vt:lpwstr>
  </property>
  <property fmtid="{D5CDD505-2E9C-101B-9397-08002B2CF9AE}" pid="9" name="ContentTypeId">
    <vt:lpwstr>0x010100AC667EBB210E3A41968C3E81A90C080E</vt:lpwstr>
  </property>
</Properties>
</file>