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tgn2\usuaris\39664792G\Docs\Contractacio\2024\AH05 Cabina pneumo\"/>
    </mc:Choice>
  </mc:AlternateContent>
  <bookViews>
    <workbookView xWindow="0" yWindow="0" windowWidth="24000" windowHeight="14235"/>
  </bookViews>
  <sheets>
    <sheet name="Full1" sheetId="1" r:id="rId1"/>
  </sheets>
  <definedNames>
    <definedName name="_xlnm.Print_Area" localSheetId="0">Full1!$A$1:$E$97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0" i="1" l="1"/>
  <c r="C91" i="1" l="1"/>
  <c r="A85" i="1"/>
  <c r="A95" i="1" s="1"/>
  <c r="A96" i="1" s="1"/>
  <c r="A13" i="1"/>
  <c r="A14" i="1" s="1"/>
  <c r="A15" i="1" s="1"/>
  <c r="A16" i="1" s="1"/>
  <c r="A17" i="1" s="1"/>
  <c r="A34" i="1" s="1"/>
  <c r="A35" i="1" s="1"/>
  <c r="A36" i="1" s="1"/>
  <c r="A43" i="1" l="1"/>
  <c r="A44" i="1" s="1"/>
  <c r="A45" i="1" s="1"/>
  <c r="A46" i="1" s="1"/>
  <c r="A48" i="1" s="1"/>
  <c r="A56" i="1" s="1"/>
  <c r="A57" i="1" s="1"/>
  <c r="A58" i="1" s="1"/>
  <c r="A37" i="1"/>
  <c r="A38" i="1" s="1"/>
  <c r="A39" i="1" s="1"/>
  <c r="A40" i="1" s="1"/>
  <c r="A18" i="1"/>
  <c r="A19" i="1" s="1"/>
  <c r="A20" i="1" s="1"/>
  <c r="A21" i="1" l="1"/>
  <c r="A22" i="1" s="1"/>
  <c r="A23" i="1" s="1"/>
  <c r="A24" i="1" s="1"/>
  <c r="A25" i="1" s="1"/>
  <c r="A26" i="1" s="1"/>
</calcChain>
</file>

<file path=xl/sharedStrings.xml><?xml version="1.0" encoding="utf-8"?>
<sst xmlns="http://schemas.openxmlformats.org/spreadsheetml/2006/main" count="110" uniqueCount="87">
  <si>
    <t>EMPRESA</t>
  </si>
  <si>
    <t>NIF</t>
  </si>
  <si>
    <t>Correu electrònic</t>
  </si>
  <si>
    <r>
      <rPr>
        <b/>
        <sz val="9"/>
        <color indexed="8"/>
        <rFont val="Arial"/>
        <family val="2"/>
      </rPr>
      <t xml:space="preserve">Nota: </t>
    </r>
    <r>
      <rPr>
        <sz val="9"/>
        <color indexed="8"/>
        <rFont val="Arial"/>
        <family val="2"/>
      </rPr>
      <t>a la columna</t>
    </r>
    <r>
      <rPr>
        <b/>
        <sz val="9"/>
        <color indexed="8"/>
        <rFont val="Arial"/>
        <family val="2"/>
      </rPr>
      <t xml:space="preserve"> "Índex documental"</t>
    </r>
    <r>
      <rPr>
        <sz val="9"/>
        <color indexed="8"/>
        <rFont val="Arial"/>
        <family val="2"/>
      </rPr>
      <t>, cal indicar la ubicació exacta a la documentació aportada (full, apartat, etc.) on es troben les característiques tècniques així com, si es requereix, el servei tècnic i les condicions de manteniment. A la columna</t>
    </r>
    <r>
      <rPr>
        <b/>
        <sz val="9"/>
        <color indexed="8"/>
        <rFont val="Arial"/>
        <family val="2"/>
      </rPr>
      <t xml:space="preserve"> "Característiques específiques (Descripció breu)"</t>
    </r>
    <r>
      <rPr>
        <sz val="9"/>
        <color indexed="8"/>
        <rFont val="Arial"/>
        <family val="2"/>
      </rPr>
      <t xml:space="preserve"> cal afegir una breu descripció i els valors, rangs o quantitats que demana cada ítem de la fitxa tècnica.</t>
    </r>
  </si>
  <si>
    <t>Definició</t>
  </si>
  <si>
    <t>Característiques específiques
(Descripció breu)</t>
  </si>
  <si>
    <t>Índex documental</t>
  </si>
  <si>
    <t>Prestacions tècniques i funcionals</t>
  </si>
  <si>
    <t>Puntuació màxima</t>
  </si>
  <si>
    <t xml:space="preserve"> </t>
  </si>
  <si>
    <t>Característiques d'obligat compliment: les ofertes que no compleixin tots els requisits obligatoris quedaran excloses</t>
  </si>
  <si>
    <t>Característiques a valorar</t>
  </si>
  <si>
    <t>1.2. Característiques funcionals</t>
  </si>
  <si>
    <t>Servei tècnic durant el període de garantia</t>
  </si>
  <si>
    <t>Veure Annex T1. Condicions de garantia, reposició i formació.</t>
  </si>
  <si>
    <t>Veure Annex T2. Condicions d'instal·lació</t>
  </si>
  <si>
    <t>Condicions de manteniment un cop finalitzat el període de garantia</t>
  </si>
  <si>
    <t>Cost anual del manteniment preventiu (material, mà d'obra i desplaçaments exclosos) (IVA exclòs) (Indicar import, no percentatge)</t>
  </si>
  <si>
    <t>Cost hora/tècnic (€) (IVA exclòs) (Indicar import, no percentatge)</t>
  </si>
  <si>
    <t>Cost del desplaçament (€) (IVA exclòs) (Indicar import, no percentatge)</t>
  </si>
  <si>
    <t>Num exp.</t>
  </si>
  <si>
    <t>Cabina de pletismografia</t>
  </si>
  <si>
    <t>1.1. Característiques tècniques</t>
  </si>
  <si>
    <t>Equip per l'exploració funcional respiratòria i mesura de volums pulmonars</t>
  </si>
  <si>
    <t>Cabina de pletismografia per l'exploració funcional respiratòria i mesura de volums pulmonars.</t>
  </si>
  <si>
    <t>La cabina ha d'estar adaptada per a la realització de proves a pacients de mobilitat reduïda o en cadira de rodes.</t>
  </si>
  <si>
    <t>Les parets de la cabina han de ser en gran part transparents i acristallades, proporcionant a l'ocupant un camp de visió de 360º.</t>
  </si>
  <si>
    <t>L'equip ha d'incoporar una càmera de compensació per a la reducció de varacions de pressió en l'ambient.</t>
  </si>
  <si>
    <t>L'equip ha de complir amb els criteris d'espirometria validats per l'American Thoracic Society (ATS) i l'European Respiratory Society (ERS).</t>
  </si>
  <si>
    <t>El sistema de calibratge de la cabina ha de ser automàtic, així com la verificació dels analitzadors.</t>
  </si>
  <si>
    <t>La cabina ha d'incloure un mesurador integrat a temps real de les condicions ambientals següents:
- Temperatura ambiental.
- Humitat.
- Pressió atmosfèrica.</t>
  </si>
  <si>
    <t>La cabina ha d'incorporar un altaveu integrat.</t>
  </si>
  <si>
    <t>L'equipament ha de portar un obturador per la compensació automàtica de temperatura.</t>
  </si>
  <si>
    <t>La cabina ha d'incloure un analitzador de gasos integrat per a l'anàlisi a temps real i l'ajust de la mostra de gas en proves de difusió de monòxid de carboni (DLCO). No ha de requrerir de bosses d'aire.</t>
  </si>
  <si>
    <t>La cabina ha de permetre la realització dels següents tipus de proves respiratòries:</t>
  </si>
  <si>
    <t>Pletismografia corporal.</t>
  </si>
  <si>
    <t>Espirometria lenta i forçada.</t>
  </si>
  <si>
    <t>Ventilació voluntària màxima.</t>
  </si>
  <si>
    <t>Proves de broncodilatació.</t>
  </si>
  <si>
    <t>Difusió pulmonar.</t>
  </si>
  <si>
    <t>Resistències de vies aèries per pletismografia.</t>
  </si>
  <si>
    <t>Volums pulmonars i de tancament per pletismografia.</t>
  </si>
  <si>
    <t>Amb la cabina s'han de poder mesurar els següents paràmetres:</t>
  </si>
  <si>
    <t>Volums pulmonars estàtics absoluts:
- Volum de gas toràcic (TGV).
- Volum expiratori de reserva (ERV).
- Volum residual (RV).
- Capacitat pulmonar total (TLC).
- Capacitat vital (CV).
- Capacitat inspiratòria (IC).</t>
  </si>
  <si>
    <t>Resistència de vies respiratòries:
- Resistència de vies respiratòries (Raw)
- Conductància de vies respiratòries (Gaw)
- Resistència específica de vies respiratòries (sRaw)
- Conductància específica de vies respiratòries (sGaw)</t>
  </si>
  <si>
    <t>Difusió pulmonar:
- Difusió de monòxid de carboni (DLCO).
- Capacitat pulmonar total (TLC).
- Volum residual (RV).</t>
  </si>
  <si>
    <t>Difusió pulmonar sense apnea o retenció de la respiració per al càlcul dels paràmetres DLCO, KCO, VA, TLC, i RV.</t>
  </si>
  <si>
    <t>Mesura de les màximes pressions inspiratòries i espiratòries (MIP/MEP) per la medició de la força muscular respiratòria.</t>
  </si>
  <si>
    <t>Test de broncoprovocació amb metacolina.</t>
  </si>
  <si>
    <t>Taula pel suport de l'ordinador i la pantalla de control.</t>
  </si>
  <si>
    <t>Xeringa de calibració amb una capacitat aproximada de 3 L.</t>
  </si>
  <si>
    <t>Subministrament de filtres, peces de boca i pinces de nas suficients per les primeres proves de la cabina.</t>
  </si>
  <si>
    <t>Subministrament de tot el cablejat necessari per la connexió del sistema al sistema d'informació de l'Hospital (HIS).</t>
  </si>
  <si>
    <t>Subministrament de tots els reguladors i mangueres de connexió necessàries pel funcionament de la cabina.</t>
  </si>
  <si>
    <t>Subministrament de les primeres ampolles de gasos necessàries pels primers usos de la cabina.</t>
  </si>
  <si>
    <t>1.3 Accessoris</t>
  </si>
  <si>
    <t>1.4 Software</t>
  </si>
  <si>
    <t>Control de totes les proves des de la interfície de treball de l'ordinador.</t>
  </si>
  <si>
    <t>Generació d'informes.</t>
  </si>
  <si>
    <t>Gràfiques amb sistema d'autoescalat automàtic segons el pacient.</t>
  </si>
  <si>
    <t>Com a mínim ha de permetre representar gràficament 8 corbes volum/flux de manera simultània.</t>
  </si>
  <si>
    <t>Anàlisi del grau de qualitat d'espirometria A-F segons normativa SEPAR.</t>
  </si>
  <si>
    <t>Informes amb codis de qualitat/error segons criteris internacionals ERS/ATS.</t>
  </si>
  <si>
    <t>Desat de totes les calibracions i visualització de l'historial de les mateixes.</t>
  </si>
  <si>
    <t>Enviament i exportació de dades a SAP.</t>
  </si>
  <si>
    <t>1.5 Integracions</t>
  </si>
  <si>
    <t>Capacitat de rebre pacients al llistat de treball diari (HL7).</t>
  </si>
  <si>
    <t>Capacitat d'integració HIS, enviament d'informes per HL7 i dels valors estructurats en format HL7.</t>
  </si>
  <si>
    <t>Totes les llicències necessàries que pugui requerir el servidor i el client.</t>
  </si>
  <si>
    <t>Possibilitat de traspàs de l'antiga BBDD de MGC</t>
  </si>
  <si>
    <t>Espirometria:
- Capacitat vital lenta (SVC).
- Capacitat vital forçada (FVC).
- Ventilació voluntària màxima (MVV).</t>
  </si>
  <si>
    <t>Compromís de retirada de l'equip un cop finalitzada la seva vida útil sense càrrec per a l'Hospital.</t>
  </si>
  <si>
    <t>Es valorarà que la cabina tingui un micròfon integrat, permetent així una comunicació bidireccional entre pacient i professional sanitari.</t>
  </si>
  <si>
    <t>Es valorarà que la prova respiratòria d'Oscil·lometria IOS estigui integrada en l'equip.</t>
  </si>
  <si>
    <t>Temps de resposta en cas d’avaria (La puntuació serà proporcional obtenint la màxima puntuació el que ofereixi un menor temps de resposta).</t>
  </si>
  <si>
    <t>Equip de substitució en cas d'avaria o resolució de l'avaria en menys de 48h.</t>
  </si>
  <si>
    <t>Es valorarà la possibilitat de que la instal·lació del Software client es pugui fer des de l'Hospital i la inclusió de llicències de software addicionals a les demanades, permetent informar i consultar remotament des de més de 3 ordinadors o llocs de treball. Es puntuarà de manera proporcional, sent la proposta que inclogui més llicències la que rebi la puntuació màxima.</t>
  </si>
  <si>
    <t>Es valorarà que l'Hospital tingui possibilitat d'aportar l'ordinador de control de la cabina, permetent així la substitció en cas de d'avaria.</t>
  </si>
  <si>
    <t>Es valorarà que als informes es puguin incloure comentaris sobre els pacients.</t>
  </si>
  <si>
    <t>Es valorarà la inclusió d'una llum LED a l'interior de la cabina.</t>
  </si>
  <si>
    <t>Es valorarà que la porta de la cabina es pugui obrir també des de l'interior.</t>
  </si>
  <si>
    <r>
      <t>La cabina ha d'estar equipada d'un banc o seient amb una capacitat de càrrega mínima de</t>
    </r>
    <r>
      <rPr>
        <sz val="10"/>
        <rFont val="Arial"/>
        <family val="2"/>
      </rPr>
      <t xml:space="preserve"> 150</t>
    </r>
    <r>
      <rPr>
        <sz val="10"/>
        <color theme="1"/>
        <rFont val="Arial"/>
        <family val="2"/>
      </rPr>
      <t xml:space="preserve"> kg.</t>
    </r>
  </si>
  <si>
    <r>
      <t xml:space="preserve">El pes total de la cabina no pot superar els </t>
    </r>
    <r>
      <rPr>
        <sz val="10"/>
        <rFont val="Arial"/>
        <family val="2"/>
      </rPr>
      <t>175</t>
    </r>
    <r>
      <rPr>
        <sz val="10"/>
        <color theme="1"/>
        <rFont val="Arial"/>
        <family val="2"/>
      </rPr>
      <t xml:space="preserve"> kg.</t>
    </r>
  </si>
  <si>
    <t>La cabina hauria d'aproximar-se a les següents dimensions:
- Amplada: 90 cm
- Profunditat: 85 cm
- Altura: 180 cm</t>
  </si>
  <si>
    <t>El volum interior de la cabina no pot superar els 1110 L</t>
  </si>
  <si>
    <t>Cal incloure les llicències de software necessàries per a poder fer servir la plataforma des de com a mínim 2 ordinadors o llocs de treball diferents.</t>
  </si>
  <si>
    <t>La cabina ha d'incloure un medidor del volum i velocitat d'aire respirat per un pacient. L'equip ha d'estar suportat a l'interior de la cabina mitjançant un braç.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</si>
</sst>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indexed="8"/>
      <name val="Arial"/>
      <family val="2"/>
    </font>
    <font>
      <b/>
      <sz val="14"/>
      <color theme="1"/>
      <name val="Arial"/>
      <family val="2"/>
    </font>
    <font>
      <sz val="10"/>
      <color indexed="8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11"/>
      <color indexed="8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11"/>
      <name val="Calibri"/>
      <family val="2"/>
    </font>
    <font>
      <sz val="10"/>
      <color rgb="FF000000"/>
      <name val="Arial"/>
      <family val="2"/>
    </font>
    <font>
      <b/>
      <sz val="10"/>
      <color indexed="8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b/>
      <sz val="10"/>
      <name val="Arial"/>
      <family val="2"/>
    </font>
    <font>
      <u/>
      <sz val="10"/>
      <color rgb="FF000000"/>
      <name val="Arial"/>
      <family val="2"/>
    </font>
    <font>
      <u/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D8E4BC"/>
        <bgColor indexed="64"/>
      </patternFill>
    </fill>
    <fill>
      <patternFill patternType="solid">
        <fgColor rgb="FFC5D9F1"/>
        <bgColor indexed="64"/>
      </patternFill>
    </fill>
    <fill>
      <patternFill patternType="solid">
        <fgColor rgb="FFFFFFFF"/>
        <bgColor rgb="FF000000"/>
      </patternFill>
    </fill>
  </fills>
  <borders count="4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22"/>
      </right>
      <top style="thin">
        <color indexed="64"/>
      </top>
      <bottom/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 style="thin">
        <color indexed="64"/>
      </top>
      <bottom style="thin">
        <color indexed="22"/>
      </bottom>
      <diagonal/>
    </border>
    <border>
      <left/>
      <right/>
      <top style="thin">
        <color indexed="64"/>
      </top>
      <bottom style="thin">
        <color indexed="22"/>
      </bottom>
      <diagonal/>
    </border>
    <border>
      <left/>
      <right style="thin">
        <color indexed="64"/>
      </right>
      <top style="thin">
        <color indexed="64"/>
      </top>
      <bottom style="thin">
        <color indexed="22"/>
      </bottom>
      <diagonal/>
    </border>
    <border>
      <left style="thin">
        <color indexed="64"/>
      </left>
      <right style="thin">
        <color indexed="22"/>
      </right>
      <top/>
      <bottom/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64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22"/>
      </right>
      <top/>
      <bottom style="thin">
        <color indexed="64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 style="thin">
        <color indexed="22"/>
      </left>
      <right/>
      <top style="thin">
        <color indexed="22"/>
      </top>
      <bottom style="thin">
        <color indexed="64"/>
      </bottom>
      <diagonal/>
    </border>
    <border>
      <left/>
      <right/>
      <top style="thin">
        <color indexed="22"/>
      </top>
      <bottom style="thin">
        <color indexed="64"/>
      </bottom>
      <diagonal/>
    </border>
    <border>
      <left/>
      <right style="thin">
        <color indexed="64"/>
      </right>
      <top style="thin">
        <color indexed="22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22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22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22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theme="2" tint="-9.9978637043366805E-2"/>
      </bottom>
      <diagonal/>
    </border>
    <border>
      <left/>
      <right style="thin">
        <color indexed="64"/>
      </right>
      <top style="thin">
        <color theme="2" tint="-9.9978637043366805E-2"/>
      </top>
      <bottom/>
      <diagonal/>
    </border>
    <border>
      <left/>
      <right style="thin">
        <color indexed="64"/>
      </right>
      <top style="thin">
        <color theme="2" tint="-9.9978637043366805E-2"/>
      </top>
      <bottom style="thin">
        <color theme="2" tint="-9.9978637043366805E-2"/>
      </bottom>
      <diagonal/>
    </border>
    <border>
      <left style="thin">
        <color theme="2" tint="-9.9978637043366805E-2"/>
      </left>
      <right style="thin">
        <color indexed="64"/>
      </right>
      <top style="thin">
        <color theme="2" tint="-9.9978637043366805E-2"/>
      </top>
      <bottom style="thin">
        <color indexed="64"/>
      </bottom>
      <diagonal/>
    </border>
    <border>
      <left style="thin">
        <color indexed="64"/>
      </left>
      <right style="thin">
        <color theme="2" tint="-9.9978637043366805E-2"/>
      </right>
      <top/>
      <bottom/>
      <diagonal/>
    </border>
    <border>
      <left style="thin">
        <color theme="2" tint="-9.9978637043366805E-2"/>
      </left>
      <right style="thin">
        <color indexed="64"/>
      </right>
      <top style="thin">
        <color theme="2" tint="-9.9978637043366805E-2"/>
      </top>
      <bottom style="thin">
        <color theme="2" tint="-9.9978637043366805E-2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104">
    <xf numFmtId="0" fontId="0" fillId="0" borderId="0" xfId="0"/>
    <xf numFmtId="0" fontId="3" fillId="0" borderId="1" xfId="1" quotePrefix="1" applyFont="1" applyBorder="1" applyAlignment="1" applyProtection="1">
      <alignment horizontal="left" vertical="center" wrapText="1"/>
    </xf>
    <xf numFmtId="0" fontId="5" fillId="0" borderId="5" xfId="0" applyFont="1" applyBorder="1" applyAlignment="1" applyProtection="1">
      <alignment horizontal="right" vertical="center" wrapText="1"/>
    </xf>
    <xf numFmtId="0" fontId="5" fillId="0" borderId="13" xfId="0" applyFont="1" applyBorder="1" applyAlignment="1" applyProtection="1">
      <alignment horizontal="right" vertical="center" wrapText="1"/>
    </xf>
    <xf numFmtId="0" fontId="9" fillId="0" borderId="18" xfId="0" applyFont="1" applyBorder="1" applyAlignment="1">
      <alignment vertical="center"/>
    </xf>
    <xf numFmtId="0" fontId="5" fillId="0" borderId="23" xfId="0" applyFont="1" applyBorder="1" applyAlignment="1">
      <alignment vertical="center"/>
    </xf>
    <xf numFmtId="0" fontId="10" fillId="0" borderId="20" xfId="0" applyFont="1" applyBorder="1" applyAlignment="1">
      <alignment horizontal="left" vertical="top" wrapText="1"/>
    </xf>
    <xf numFmtId="0" fontId="10" fillId="0" borderId="26" xfId="0" applyFont="1" applyBorder="1" applyAlignment="1">
      <alignment vertical="center"/>
    </xf>
    <xf numFmtId="0" fontId="9" fillId="0" borderId="27" xfId="0" applyFont="1" applyBorder="1" applyAlignment="1">
      <alignment vertical="center"/>
    </xf>
    <xf numFmtId="0" fontId="10" fillId="0" borderId="0" xfId="1" applyFont="1" applyAlignment="1">
      <alignment horizontal="left" vertical="center" wrapText="1"/>
    </xf>
    <xf numFmtId="0" fontId="10" fillId="0" borderId="28" xfId="0" applyFont="1" applyBorder="1" applyAlignment="1">
      <alignment vertical="center"/>
    </xf>
    <xf numFmtId="0" fontId="9" fillId="0" borderId="0" xfId="1" applyFont="1" applyAlignment="1">
      <alignment horizontal="left" vertical="center" wrapText="1"/>
    </xf>
    <xf numFmtId="0" fontId="13" fillId="0" borderId="28" xfId="0" applyFont="1" applyBorder="1" applyAlignment="1">
      <alignment vertical="center"/>
    </xf>
    <xf numFmtId="0" fontId="11" fillId="0" borderId="29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left" vertical="center" wrapText="1"/>
    </xf>
    <xf numFmtId="0" fontId="14" fillId="0" borderId="20" xfId="0" applyFont="1" applyBorder="1" applyAlignment="1">
      <alignment horizontal="left" vertical="center" wrapText="1"/>
    </xf>
    <xf numFmtId="0" fontId="10" fillId="0" borderId="0" xfId="1" applyFont="1" applyBorder="1" applyAlignment="1">
      <alignment horizontal="left" vertical="center" wrapText="1"/>
    </xf>
    <xf numFmtId="0" fontId="9" fillId="0" borderId="28" xfId="0" applyFont="1" applyBorder="1" applyAlignment="1">
      <alignment vertical="center"/>
    </xf>
    <xf numFmtId="0" fontId="9" fillId="0" borderId="27" xfId="0" applyFont="1" applyBorder="1" applyAlignment="1">
      <alignment vertical="center" wrapText="1"/>
    </xf>
    <xf numFmtId="0" fontId="5" fillId="0" borderId="29" xfId="0" applyFont="1" applyBorder="1" applyAlignment="1">
      <alignment horizontal="left" vertical="center" wrapText="1"/>
    </xf>
    <xf numFmtId="0" fontId="9" fillId="0" borderId="28" xfId="0" applyFont="1" applyFill="1" applyBorder="1" applyAlignment="1">
      <alignment vertical="center" wrapText="1"/>
    </xf>
    <xf numFmtId="0" fontId="11" fillId="0" borderId="29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29" xfId="0" applyFont="1" applyBorder="1" applyAlignment="1">
      <alignment vertical="center" wrapText="1"/>
    </xf>
    <xf numFmtId="0" fontId="9" fillId="0" borderId="0" xfId="2" applyFont="1" applyAlignment="1">
      <alignment horizontal="justify" vertical="center"/>
    </xf>
    <xf numFmtId="0" fontId="11" fillId="0" borderId="0" xfId="0" applyFont="1" applyBorder="1" applyAlignment="1">
      <alignment vertical="center" wrapText="1"/>
    </xf>
    <xf numFmtId="0" fontId="9" fillId="0" borderId="28" xfId="0" applyFont="1" applyBorder="1" applyAlignment="1">
      <alignment vertical="center" wrapText="1"/>
    </xf>
    <xf numFmtId="0" fontId="11" fillId="0" borderId="0" xfId="1" applyFont="1" applyAlignment="1">
      <alignment horizontal="left" vertical="center" wrapText="1"/>
    </xf>
    <xf numFmtId="0" fontId="11" fillId="0" borderId="28" xfId="0" applyFont="1" applyBorder="1" applyAlignment="1">
      <alignment vertical="center" wrapText="1"/>
    </xf>
    <xf numFmtId="0" fontId="9" fillId="0" borderId="18" xfId="0" applyFont="1" applyBorder="1" applyAlignment="1">
      <alignment vertical="center" wrapText="1"/>
    </xf>
    <xf numFmtId="0" fontId="10" fillId="0" borderId="20" xfId="0" applyFont="1" applyBorder="1" applyAlignment="1">
      <alignment horizontal="left" vertical="center" wrapText="1"/>
    </xf>
    <xf numFmtId="0" fontId="10" fillId="0" borderId="26" xfId="0" applyFont="1" applyBorder="1" applyAlignment="1">
      <alignment vertical="center" wrapText="1"/>
    </xf>
    <xf numFmtId="0" fontId="17" fillId="0" borderId="28" xfId="0" applyFont="1" applyBorder="1" applyAlignment="1">
      <alignment vertical="center" wrapText="1"/>
    </xf>
    <xf numFmtId="0" fontId="9" fillId="0" borderId="29" xfId="0" applyFont="1" applyBorder="1" applyAlignment="1">
      <alignment horizontal="left" vertical="center"/>
    </xf>
    <xf numFmtId="0" fontId="9" fillId="0" borderId="29" xfId="0" applyFont="1" applyBorder="1" applyAlignment="1">
      <alignment horizontal="left" vertical="center" wrapText="1"/>
    </xf>
    <xf numFmtId="0" fontId="10" fillId="0" borderId="28" xfId="0" applyFont="1" applyBorder="1" applyAlignment="1">
      <alignment vertical="center" wrapText="1"/>
    </xf>
    <xf numFmtId="0" fontId="11" fillId="0" borderId="32" xfId="0" applyFont="1" applyBorder="1" applyAlignment="1">
      <alignment horizontal="left" vertical="center" wrapText="1"/>
    </xf>
    <xf numFmtId="0" fontId="15" fillId="0" borderId="20" xfId="0" applyFont="1" applyBorder="1" applyAlignment="1">
      <alignment horizontal="left" vertical="center" wrapText="1"/>
    </xf>
    <xf numFmtId="0" fontId="15" fillId="0" borderId="26" xfId="0" applyFont="1" applyBorder="1" applyAlignment="1">
      <alignment vertical="center" wrapText="1"/>
    </xf>
    <xf numFmtId="0" fontId="11" fillId="0" borderId="27" xfId="0" applyFont="1" applyBorder="1" applyAlignment="1">
      <alignment vertical="center"/>
    </xf>
    <xf numFmtId="0" fontId="18" fillId="0" borderId="28" xfId="0" applyFont="1" applyBorder="1" applyAlignment="1">
      <alignment vertical="center"/>
    </xf>
    <xf numFmtId="0" fontId="9" fillId="0" borderId="23" xfId="0" applyFont="1" applyBorder="1" applyAlignment="1">
      <alignment vertical="center"/>
    </xf>
    <xf numFmtId="0" fontId="11" fillId="0" borderId="33" xfId="0" applyFont="1" applyBorder="1" applyAlignment="1">
      <alignment vertical="center"/>
    </xf>
    <xf numFmtId="0" fontId="8" fillId="2" borderId="1" xfId="0" applyFont="1" applyFill="1" applyBorder="1" applyAlignment="1">
      <alignment horizontal="left" vertical="center" wrapText="1"/>
    </xf>
    <xf numFmtId="0" fontId="7" fillId="2" borderId="17" xfId="0" applyFont="1" applyFill="1" applyBorder="1" applyAlignment="1">
      <alignment horizontal="right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right" vertical="center" wrapText="1"/>
    </xf>
    <xf numFmtId="0" fontId="8" fillId="2" borderId="3" xfId="0" applyFont="1" applyFill="1" applyBorder="1" applyAlignment="1">
      <alignment horizontal="left" vertical="center" wrapText="1"/>
    </xf>
    <xf numFmtId="0" fontId="5" fillId="3" borderId="21" xfId="0" applyFont="1" applyFill="1" applyBorder="1" applyAlignment="1" applyProtection="1">
      <alignment horizontal="left" vertical="center" wrapText="1"/>
      <protection locked="0"/>
    </xf>
    <xf numFmtId="0" fontId="5" fillId="3" borderId="22" xfId="0" applyFont="1" applyFill="1" applyBorder="1" applyAlignment="1" applyProtection="1">
      <alignment horizontal="left" vertical="center" wrapText="1"/>
      <protection locked="0"/>
    </xf>
    <xf numFmtId="0" fontId="5" fillId="3" borderId="25" xfId="0" applyFont="1" applyFill="1" applyBorder="1" applyAlignment="1" applyProtection="1">
      <alignment horizontal="left" vertical="center" wrapText="1"/>
      <protection locked="0"/>
    </xf>
    <xf numFmtId="0" fontId="5" fillId="3" borderId="28" xfId="0" applyFont="1" applyFill="1" applyBorder="1" applyAlignment="1" applyProtection="1">
      <alignment horizontal="left" vertical="center" wrapText="1"/>
      <protection locked="0"/>
    </xf>
    <xf numFmtId="0" fontId="5" fillId="3" borderId="26" xfId="0" applyFont="1" applyFill="1" applyBorder="1" applyAlignment="1" applyProtection="1">
      <alignment horizontal="left" vertical="center" wrapText="1"/>
      <protection locked="0"/>
    </xf>
    <xf numFmtId="0" fontId="5" fillId="3" borderId="30" xfId="0" applyFont="1" applyFill="1" applyBorder="1" applyAlignment="1" applyProtection="1">
      <alignment horizontal="left" vertical="center" wrapText="1"/>
      <protection locked="0"/>
    </xf>
    <xf numFmtId="0" fontId="16" fillId="3" borderId="31" xfId="0" applyFont="1" applyFill="1" applyBorder="1" applyAlignment="1" applyProtection="1">
      <alignment horizontal="left" vertical="center" wrapText="1"/>
      <protection locked="0"/>
    </xf>
    <xf numFmtId="0" fontId="5" fillId="3" borderId="31" xfId="0" applyFont="1" applyFill="1" applyBorder="1" applyAlignment="1" applyProtection="1">
      <alignment horizontal="left" vertical="center" wrapText="1"/>
      <protection locked="0"/>
    </xf>
    <xf numFmtId="0" fontId="16" fillId="3" borderId="28" xfId="0" applyFont="1" applyFill="1" applyBorder="1" applyAlignment="1" applyProtection="1">
      <alignment horizontal="left" vertical="center" wrapText="1"/>
      <protection locked="0"/>
    </xf>
    <xf numFmtId="0" fontId="5" fillId="3" borderId="33" xfId="0" applyFont="1" applyFill="1" applyBorder="1" applyAlignment="1" applyProtection="1">
      <alignment horizontal="left" vertical="center" wrapText="1"/>
      <protection locked="0"/>
    </xf>
    <xf numFmtId="0" fontId="5" fillId="3" borderId="21" xfId="0" applyFont="1" applyFill="1" applyBorder="1" applyAlignment="1" applyProtection="1">
      <alignment horizontal="left" vertical="center"/>
      <protection locked="0"/>
    </xf>
    <xf numFmtId="0" fontId="14" fillId="2" borderId="3" xfId="0" applyFont="1" applyFill="1" applyBorder="1" applyAlignment="1">
      <alignment horizontal="left" vertical="center" wrapText="1"/>
    </xf>
    <xf numFmtId="0" fontId="0" fillId="0" borderId="0" xfId="0" applyAlignment="1">
      <alignment wrapText="1"/>
    </xf>
    <xf numFmtId="0" fontId="9" fillId="0" borderId="0" xfId="1" applyFont="1" applyBorder="1" applyAlignment="1">
      <alignment horizontal="left" vertical="center" wrapText="1"/>
    </xf>
    <xf numFmtId="0" fontId="19" fillId="0" borderId="29" xfId="0" applyFont="1" applyBorder="1" applyAlignment="1">
      <alignment vertical="center" wrapText="1"/>
    </xf>
    <xf numFmtId="0" fontId="20" fillId="0" borderId="0" xfId="1" applyFont="1" applyBorder="1" applyAlignment="1">
      <alignment horizontal="left" vertical="center" wrapText="1"/>
    </xf>
    <xf numFmtId="0" fontId="9" fillId="0" borderId="0" xfId="2" applyFont="1" applyAlignment="1">
      <alignment horizontal="justify" vertical="center" wrapText="1"/>
    </xf>
    <xf numFmtId="0" fontId="0" fillId="0" borderId="0" xfId="0" applyFont="1"/>
    <xf numFmtId="0" fontId="18" fillId="0" borderId="20" xfId="0" applyFont="1" applyBorder="1" applyAlignment="1">
      <alignment vertical="center" wrapText="1"/>
    </xf>
    <xf numFmtId="0" fontId="16" fillId="3" borderId="26" xfId="0" applyFont="1" applyFill="1" applyBorder="1" applyAlignment="1" applyProtection="1">
      <alignment horizontal="left" vertical="center" wrapText="1"/>
      <protection locked="0"/>
    </xf>
    <xf numFmtId="0" fontId="10" fillId="0" borderId="19" xfId="1" applyFont="1" applyBorder="1" applyAlignment="1">
      <alignment horizontal="left" vertical="center" wrapText="1"/>
    </xf>
    <xf numFmtId="0" fontId="9" fillId="0" borderId="26" xfId="0" applyFont="1" applyFill="1" applyBorder="1" applyAlignment="1">
      <alignment vertical="center" wrapText="1"/>
    </xf>
    <xf numFmtId="0" fontId="2" fillId="0" borderId="19" xfId="0" applyFont="1" applyBorder="1"/>
    <xf numFmtId="0" fontId="9" fillId="0" borderId="32" xfId="0" applyFont="1" applyBorder="1" applyAlignment="1">
      <alignment vertical="center" wrapText="1"/>
    </xf>
    <xf numFmtId="0" fontId="13" fillId="4" borderId="0" xfId="0" applyFont="1" applyFill="1" applyAlignment="1">
      <alignment horizontal="justify" vertical="center" wrapText="1"/>
    </xf>
    <xf numFmtId="0" fontId="11" fillId="0" borderId="24" xfId="0" applyFont="1" applyBorder="1" applyAlignment="1">
      <alignment horizontal="justify" vertical="center" wrapText="1"/>
    </xf>
    <xf numFmtId="0" fontId="13" fillId="0" borderId="34" xfId="0" applyFont="1" applyBorder="1" applyAlignment="1">
      <alignment horizontal="justify" vertical="center" wrapText="1"/>
    </xf>
    <xf numFmtId="0" fontId="13" fillId="4" borderId="36" xfId="0" applyFont="1" applyFill="1" applyBorder="1" applyAlignment="1">
      <alignment horizontal="justify" vertical="center" wrapText="1"/>
    </xf>
    <xf numFmtId="0" fontId="13" fillId="4" borderId="37" xfId="0" applyFont="1" applyFill="1" applyBorder="1" applyAlignment="1">
      <alignment horizontal="justify" vertical="center" wrapText="1"/>
    </xf>
    <xf numFmtId="0" fontId="9" fillId="0" borderId="38" xfId="0" applyFont="1" applyBorder="1" applyAlignment="1">
      <alignment vertical="center"/>
    </xf>
    <xf numFmtId="0" fontId="11" fillId="0" borderId="35" xfId="0" applyFont="1" applyBorder="1" applyAlignment="1">
      <alignment horizontal="justify" vertical="center"/>
    </xf>
    <xf numFmtId="0" fontId="9" fillId="0" borderId="34" xfId="0" applyFont="1" applyBorder="1" applyAlignment="1">
      <alignment horizontal="left" vertical="center" wrapText="1"/>
    </xf>
    <xf numFmtId="0" fontId="15" fillId="4" borderId="39" xfId="0" applyFont="1" applyFill="1" applyBorder="1" applyAlignment="1">
      <alignment horizontal="justify" vertical="center" wrapText="1"/>
    </xf>
    <xf numFmtId="0" fontId="11" fillId="0" borderId="0" xfId="1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10" fillId="0" borderId="19" xfId="0" applyFont="1" applyBorder="1" applyAlignment="1">
      <alignment horizontal="left" vertical="center" wrapText="1"/>
    </xf>
    <xf numFmtId="0" fontId="10" fillId="0" borderId="20" xfId="0" applyFont="1" applyBorder="1" applyAlignment="1">
      <alignment horizontal="left" vertical="center" wrapText="1"/>
    </xf>
    <xf numFmtId="0" fontId="11" fillId="0" borderId="24" xfId="0" applyFont="1" applyBorder="1" applyAlignment="1">
      <alignment horizontal="left" vertical="center" wrapText="1"/>
    </xf>
    <xf numFmtId="0" fontId="12" fillId="0" borderId="24" xfId="0" applyFont="1" applyBorder="1" applyAlignment="1">
      <alignment vertical="center"/>
    </xf>
    <xf numFmtId="0" fontId="4" fillId="0" borderId="2" xfId="1" applyFont="1" applyBorder="1" applyAlignment="1" applyProtection="1">
      <alignment horizontal="left" vertical="center" wrapText="1"/>
    </xf>
    <xf numFmtId="0" fontId="1" fillId="0" borderId="3" xfId="1" applyFont="1" applyBorder="1" applyAlignment="1">
      <alignment horizontal="left" vertical="center" wrapText="1"/>
    </xf>
    <xf numFmtId="0" fontId="5" fillId="0" borderId="4" xfId="1" applyNumberFormat="1" applyFont="1" applyBorder="1" applyAlignment="1" applyProtection="1">
      <alignment horizontal="left" vertical="center" wrapText="1"/>
    </xf>
    <xf numFmtId="0" fontId="0" fillId="0" borderId="9" xfId="0" applyBorder="1" applyAlignment="1">
      <alignment horizontal="left" vertical="center" wrapText="1"/>
    </xf>
    <xf numFmtId="0" fontId="0" fillId="0" borderId="12" xfId="0" applyBorder="1" applyAlignment="1">
      <alignment horizontal="left" vertical="center" wrapText="1"/>
    </xf>
    <xf numFmtId="0" fontId="5" fillId="0" borderId="6" xfId="1" applyFont="1" applyFill="1" applyBorder="1" applyAlignment="1" applyProtection="1">
      <alignment horizontal="left" vertical="center" wrapText="1"/>
      <protection locked="0"/>
    </xf>
    <xf numFmtId="0" fontId="5" fillId="0" borderId="7" xfId="1" applyFont="1" applyFill="1" applyBorder="1" applyAlignment="1" applyProtection="1">
      <alignment horizontal="left" vertical="center" wrapText="1"/>
      <protection locked="0"/>
    </xf>
    <xf numFmtId="0" fontId="0" fillId="0" borderId="8" xfId="0" applyBorder="1" applyAlignment="1">
      <alignment horizontal="left" vertical="center" wrapText="1"/>
    </xf>
    <xf numFmtId="0" fontId="5" fillId="0" borderId="5" xfId="1" applyFont="1" applyFill="1" applyBorder="1" applyAlignment="1" applyProtection="1">
      <alignment horizontal="left" vertical="center" wrapText="1"/>
      <protection locked="0"/>
    </xf>
    <xf numFmtId="0" fontId="5" fillId="0" borderId="10" xfId="1" applyFont="1" applyFill="1" applyBorder="1" applyAlignment="1" applyProtection="1">
      <alignment horizontal="left" vertical="center" wrapText="1"/>
      <protection locked="0"/>
    </xf>
    <xf numFmtId="0" fontId="0" fillId="0" borderId="11" xfId="0" applyBorder="1" applyAlignment="1">
      <alignment horizontal="left" vertical="center" wrapText="1"/>
    </xf>
    <xf numFmtId="0" fontId="5" fillId="0" borderId="14" xfId="1" applyFont="1" applyFill="1" applyBorder="1" applyAlignment="1" applyProtection="1">
      <alignment horizontal="left" vertical="center" wrapText="1"/>
      <protection locked="0"/>
    </xf>
    <xf numFmtId="0" fontId="5" fillId="0" borderId="15" xfId="1" applyFont="1" applyFill="1" applyBorder="1" applyAlignment="1" applyProtection="1">
      <alignment horizontal="left" vertical="center" wrapText="1"/>
      <protection locked="0"/>
    </xf>
    <xf numFmtId="0" fontId="0" fillId="0" borderId="16" xfId="0" applyBorder="1" applyAlignment="1">
      <alignment horizontal="left" vertical="center" wrapText="1"/>
    </xf>
    <xf numFmtId="0" fontId="6" fillId="0" borderId="1" xfId="1" applyFont="1" applyBorder="1" applyAlignment="1" applyProtection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colors>
    <mruColors>
      <color rgb="FFD8E4BC"/>
      <color rgb="FFC5D9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96"/>
  <sheetViews>
    <sheetView tabSelected="1" workbookViewId="0">
      <selection sqref="A1:E97"/>
    </sheetView>
  </sheetViews>
  <sheetFormatPr defaultRowHeight="15" x14ac:dyDescent="0.25"/>
  <cols>
    <col min="1" max="1" width="16.85546875" customWidth="1"/>
    <col min="2" max="2" width="66.7109375" customWidth="1"/>
    <col min="3" max="3" width="10.85546875" customWidth="1"/>
    <col min="4" max="4" width="21" customWidth="1"/>
    <col min="5" max="5" width="28.140625" customWidth="1"/>
  </cols>
  <sheetData>
    <row r="1" spans="1:5" ht="18" x14ac:dyDescent="0.25">
      <c r="A1" s="1" t="s">
        <v>20</v>
      </c>
      <c r="B1" s="87" t="s">
        <v>21</v>
      </c>
      <c r="C1" s="87"/>
      <c r="D1" s="87"/>
      <c r="E1" s="88"/>
    </row>
    <row r="2" spans="1:5" x14ac:dyDescent="0.25">
      <c r="A2" s="89"/>
      <c r="B2" s="2" t="s">
        <v>0</v>
      </c>
      <c r="C2" s="92"/>
      <c r="D2" s="93"/>
      <c r="E2" s="94"/>
    </row>
    <row r="3" spans="1:5" x14ac:dyDescent="0.25">
      <c r="A3" s="90"/>
      <c r="B3" s="2" t="s">
        <v>1</v>
      </c>
      <c r="C3" s="95"/>
      <c r="D3" s="96"/>
      <c r="E3" s="97"/>
    </row>
    <row r="4" spans="1:5" x14ac:dyDescent="0.25">
      <c r="A4" s="91"/>
      <c r="B4" s="3" t="s">
        <v>2</v>
      </c>
      <c r="C4" s="98"/>
      <c r="D4" s="99"/>
      <c r="E4" s="100"/>
    </row>
    <row r="5" spans="1:5" ht="42" customHeight="1" x14ac:dyDescent="0.25">
      <c r="A5" s="101" t="s">
        <v>3</v>
      </c>
      <c r="B5" s="102"/>
      <c r="C5" s="102"/>
      <c r="D5" s="102"/>
      <c r="E5" s="103"/>
    </row>
    <row r="6" spans="1:5" ht="36" x14ac:dyDescent="0.25">
      <c r="A6" s="43"/>
      <c r="B6" s="82" t="s">
        <v>4</v>
      </c>
      <c r="C6" s="82"/>
      <c r="D6" s="44" t="s">
        <v>5</v>
      </c>
      <c r="E6" s="45" t="s">
        <v>6</v>
      </c>
    </row>
    <row r="7" spans="1:5" x14ac:dyDescent="0.25">
      <c r="A7" s="4"/>
      <c r="B7" s="83" t="s">
        <v>4</v>
      </c>
      <c r="C7" s="84"/>
      <c r="D7" s="48"/>
      <c r="E7" s="49"/>
    </row>
    <row r="8" spans="1:5" x14ac:dyDescent="0.25">
      <c r="A8" s="5"/>
      <c r="B8" s="85" t="s">
        <v>23</v>
      </c>
      <c r="C8" s="86"/>
      <c r="D8" s="50"/>
      <c r="E8" s="50"/>
    </row>
    <row r="9" spans="1:5" ht="36" x14ac:dyDescent="0.25">
      <c r="A9" s="43"/>
      <c r="B9" s="47" t="s">
        <v>7</v>
      </c>
      <c r="C9" s="46" t="s">
        <v>8</v>
      </c>
      <c r="D9" s="44" t="s">
        <v>5</v>
      </c>
      <c r="E9" s="45" t="s">
        <v>6</v>
      </c>
    </row>
    <row r="10" spans="1:5" x14ac:dyDescent="0.25">
      <c r="A10" s="4"/>
      <c r="B10" s="6" t="s">
        <v>22</v>
      </c>
      <c r="C10" s="7">
        <f>SUM(C23:C30)</f>
        <v>5</v>
      </c>
      <c r="D10" s="49" t="s">
        <v>9</v>
      </c>
      <c r="E10" s="48"/>
    </row>
    <row r="11" spans="1:5" ht="25.5" x14ac:dyDescent="0.25">
      <c r="A11" s="8"/>
      <c r="B11" s="9" t="s">
        <v>10</v>
      </c>
      <c r="C11" s="10"/>
      <c r="D11" s="48"/>
      <c r="E11" s="48"/>
    </row>
    <row r="12" spans="1:5" ht="25.5" x14ac:dyDescent="0.25">
      <c r="A12" s="8">
        <v>1</v>
      </c>
      <c r="B12" s="11" t="s">
        <v>24</v>
      </c>
      <c r="C12" s="12"/>
      <c r="D12" s="48"/>
      <c r="E12" s="48"/>
    </row>
    <row r="13" spans="1:5" ht="26.45" customHeight="1" x14ac:dyDescent="0.25">
      <c r="A13" s="8">
        <f>A12+1</f>
        <v>2</v>
      </c>
      <c r="B13" s="11" t="s">
        <v>25</v>
      </c>
      <c r="C13" s="12"/>
      <c r="D13" s="51"/>
      <c r="E13" s="51"/>
    </row>
    <row r="14" spans="1:5" ht="51" x14ac:dyDescent="0.25">
      <c r="A14" s="8">
        <f>A13+1</f>
        <v>3</v>
      </c>
      <c r="B14" s="13" t="s">
        <v>83</v>
      </c>
      <c r="C14" s="12"/>
      <c r="D14" s="51"/>
      <c r="E14" s="51"/>
    </row>
    <row r="15" spans="1:5" x14ac:dyDescent="0.25">
      <c r="A15" s="8">
        <f t="shared" ref="A15:A26" si="0">A14+1</f>
        <v>4</v>
      </c>
      <c r="B15" s="14" t="s">
        <v>84</v>
      </c>
      <c r="C15" s="12"/>
      <c r="D15" s="51"/>
      <c r="E15" s="51"/>
    </row>
    <row r="16" spans="1:5" ht="25.5" x14ac:dyDescent="0.25">
      <c r="A16" s="8">
        <f t="shared" si="0"/>
        <v>5</v>
      </c>
      <c r="B16" s="11" t="s">
        <v>26</v>
      </c>
      <c r="C16" s="12"/>
      <c r="D16" s="51"/>
      <c r="E16" s="51"/>
    </row>
    <row r="17" spans="1:5" ht="25.5" x14ac:dyDescent="0.25">
      <c r="A17" s="8">
        <f t="shared" si="0"/>
        <v>6</v>
      </c>
      <c r="B17" s="11" t="s">
        <v>27</v>
      </c>
      <c r="C17" s="12"/>
      <c r="D17" s="51"/>
      <c r="E17" s="51" t="s">
        <v>9</v>
      </c>
    </row>
    <row r="18" spans="1:5" x14ac:dyDescent="0.25">
      <c r="A18" s="8">
        <f t="shared" si="0"/>
        <v>7</v>
      </c>
      <c r="B18" s="11" t="s">
        <v>82</v>
      </c>
      <c r="C18" s="12"/>
      <c r="D18" s="51"/>
      <c r="E18" s="51"/>
    </row>
    <row r="19" spans="1:5" ht="25.5" x14ac:dyDescent="0.25">
      <c r="A19" s="8">
        <f t="shared" si="0"/>
        <v>8</v>
      </c>
      <c r="B19" s="11" t="s">
        <v>81</v>
      </c>
      <c r="C19" s="12"/>
      <c r="D19" s="51"/>
      <c r="E19" s="51"/>
    </row>
    <row r="20" spans="1:5" ht="38.25" x14ac:dyDescent="0.25">
      <c r="A20" s="8">
        <f t="shared" si="0"/>
        <v>9</v>
      </c>
      <c r="B20" s="11" t="s">
        <v>86</v>
      </c>
      <c r="C20" s="12"/>
      <c r="D20" s="51"/>
      <c r="E20" s="51"/>
    </row>
    <row r="21" spans="1:5" ht="25.5" x14ac:dyDescent="0.25">
      <c r="A21" s="8">
        <f t="shared" si="0"/>
        <v>10</v>
      </c>
      <c r="B21" s="11" t="s">
        <v>28</v>
      </c>
      <c r="C21" s="12"/>
      <c r="D21" s="51"/>
      <c r="E21" s="51"/>
    </row>
    <row r="22" spans="1:5" ht="25.5" x14ac:dyDescent="0.25">
      <c r="A22" s="8">
        <f t="shared" si="0"/>
        <v>11</v>
      </c>
      <c r="B22" s="11" t="s">
        <v>29</v>
      </c>
      <c r="C22" s="12"/>
      <c r="D22" s="51"/>
      <c r="E22" s="51"/>
    </row>
    <row r="23" spans="1:5" ht="63.75" x14ac:dyDescent="0.25">
      <c r="A23" s="8">
        <f t="shared" si="0"/>
        <v>12</v>
      </c>
      <c r="B23" s="11" t="s">
        <v>30</v>
      </c>
      <c r="C23" s="12"/>
      <c r="D23" s="51"/>
      <c r="E23" s="51"/>
    </row>
    <row r="24" spans="1:5" x14ac:dyDescent="0.25">
      <c r="A24" s="8">
        <f t="shared" si="0"/>
        <v>13</v>
      </c>
      <c r="B24" s="11" t="s">
        <v>31</v>
      </c>
      <c r="C24" s="12"/>
      <c r="D24" s="51"/>
      <c r="E24" s="51"/>
    </row>
    <row r="25" spans="1:5" ht="25.5" x14ac:dyDescent="0.25">
      <c r="A25" s="8">
        <f t="shared" si="0"/>
        <v>14</v>
      </c>
      <c r="B25" s="11" t="s">
        <v>32</v>
      </c>
      <c r="C25" s="12"/>
      <c r="D25" s="51"/>
      <c r="E25" s="51"/>
    </row>
    <row r="26" spans="1:5" ht="38.25" x14ac:dyDescent="0.25">
      <c r="A26" s="8">
        <f t="shared" si="0"/>
        <v>15</v>
      </c>
      <c r="B26" s="11" t="s">
        <v>33</v>
      </c>
      <c r="C26" s="12"/>
      <c r="D26" s="51"/>
      <c r="E26" s="51"/>
    </row>
    <row r="27" spans="1:5" x14ac:dyDescent="0.25">
      <c r="A27" s="8"/>
      <c r="B27" s="9" t="s">
        <v>11</v>
      </c>
      <c r="C27" s="12"/>
      <c r="D27" s="51"/>
      <c r="E27" s="51"/>
    </row>
    <row r="28" spans="1:5" ht="25.5" x14ac:dyDescent="0.25">
      <c r="A28" s="8">
        <v>17</v>
      </c>
      <c r="B28" s="74" t="s">
        <v>72</v>
      </c>
      <c r="C28" s="12">
        <v>2</v>
      </c>
      <c r="D28" s="51"/>
      <c r="E28" s="51"/>
    </row>
    <row r="29" spans="1:5" x14ac:dyDescent="0.25">
      <c r="A29" s="77">
        <v>18</v>
      </c>
      <c r="B29" s="72" t="s">
        <v>79</v>
      </c>
      <c r="C29" s="12">
        <v>1</v>
      </c>
      <c r="D29" s="51"/>
      <c r="E29" s="51"/>
    </row>
    <row r="30" spans="1:5" x14ac:dyDescent="0.25">
      <c r="A30" s="77">
        <v>19</v>
      </c>
      <c r="B30" s="75" t="s">
        <v>80</v>
      </c>
      <c r="C30" s="12">
        <v>2</v>
      </c>
      <c r="D30" s="51"/>
      <c r="E30" s="51"/>
    </row>
    <row r="31" spans="1:5" x14ac:dyDescent="0.25">
      <c r="A31" s="4"/>
      <c r="B31" s="15" t="s">
        <v>12</v>
      </c>
      <c r="C31" s="7">
        <v>4</v>
      </c>
      <c r="D31" s="52"/>
      <c r="E31" s="52"/>
    </row>
    <row r="32" spans="1:5" ht="25.5" x14ac:dyDescent="0.25">
      <c r="A32" s="8"/>
      <c r="B32" s="16" t="s">
        <v>10</v>
      </c>
      <c r="C32" s="17"/>
      <c r="D32" s="53"/>
      <c r="E32" s="53"/>
    </row>
    <row r="33" spans="1:5" ht="25.5" x14ac:dyDescent="0.25">
      <c r="A33" s="8"/>
      <c r="B33" s="63" t="s">
        <v>34</v>
      </c>
      <c r="C33" s="17"/>
      <c r="D33" s="53"/>
      <c r="E33" s="53"/>
    </row>
    <row r="34" spans="1:5" x14ac:dyDescent="0.25">
      <c r="A34" s="18">
        <f>A17+1</f>
        <v>7</v>
      </c>
      <c r="B34" s="19" t="s">
        <v>35</v>
      </c>
      <c r="C34" s="20"/>
      <c r="D34" s="48"/>
      <c r="E34" s="48"/>
    </row>
    <row r="35" spans="1:5" x14ac:dyDescent="0.25">
      <c r="A35" s="18">
        <f>A34+1</f>
        <v>8</v>
      </c>
      <c r="B35" s="21" t="s">
        <v>36</v>
      </c>
      <c r="C35" s="20"/>
      <c r="D35" s="48"/>
      <c r="E35" s="48"/>
    </row>
    <row r="36" spans="1:5" x14ac:dyDescent="0.25">
      <c r="A36" s="18">
        <f>A35+1</f>
        <v>9</v>
      </c>
      <c r="B36" s="22" t="s">
        <v>37</v>
      </c>
      <c r="C36" s="20"/>
      <c r="D36" s="48"/>
      <c r="E36" s="48"/>
    </row>
    <row r="37" spans="1:5" x14ac:dyDescent="0.25">
      <c r="A37" s="18">
        <f t="shared" ref="A37:A40" si="1">A36+1</f>
        <v>10</v>
      </c>
      <c r="B37" s="23" t="s">
        <v>38</v>
      </c>
      <c r="C37" s="20"/>
      <c r="D37" s="48"/>
      <c r="E37" s="48"/>
    </row>
    <row r="38" spans="1:5" x14ac:dyDescent="0.25">
      <c r="A38" s="18">
        <f t="shared" si="1"/>
        <v>11</v>
      </c>
      <c r="B38" s="24" t="s">
        <v>39</v>
      </c>
      <c r="C38" s="20"/>
      <c r="D38" s="48"/>
      <c r="E38" s="48"/>
    </row>
    <row r="39" spans="1:5" x14ac:dyDescent="0.25">
      <c r="A39" s="18">
        <f t="shared" si="1"/>
        <v>12</v>
      </c>
      <c r="B39" s="22" t="s">
        <v>40</v>
      </c>
      <c r="C39" s="20"/>
      <c r="D39" s="48"/>
      <c r="E39" s="48"/>
    </row>
    <row r="40" spans="1:5" x14ac:dyDescent="0.25">
      <c r="A40" s="18">
        <f t="shared" si="1"/>
        <v>13</v>
      </c>
      <c r="B40" s="25" t="s">
        <v>41</v>
      </c>
      <c r="C40" s="20"/>
      <c r="D40" s="48"/>
      <c r="E40" s="48"/>
    </row>
    <row r="41" spans="1:5" x14ac:dyDescent="0.25">
      <c r="A41" s="18"/>
      <c r="B41" s="62" t="s">
        <v>42</v>
      </c>
      <c r="C41" s="20"/>
      <c r="D41" s="48"/>
      <c r="E41" s="48"/>
    </row>
    <row r="42" spans="1:5" ht="60" x14ac:dyDescent="0.25">
      <c r="A42" s="18">
        <v>13</v>
      </c>
      <c r="B42" s="60" t="s">
        <v>70</v>
      </c>
      <c r="C42" s="20"/>
      <c r="D42" s="48"/>
      <c r="E42" s="48"/>
    </row>
    <row r="43" spans="1:5" ht="89.25" x14ac:dyDescent="0.25">
      <c r="A43" s="18">
        <f t="shared" ref="A43:A46" si="2">A42+1</f>
        <v>14</v>
      </c>
      <c r="B43" s="64" t="s">
        <v>43</v>
      </c>
      <c r="C43" s="20"/>
      <c r="D43" s="48"/>
      <c r="E43" s="48"/>
    </row>
    <row r="44" spans="1:5" ht="63.75" x14ac:dyDescent="0.25">
      <c r="A44" s="18">
        <f t="shared" si="2"/>
        <v>15</v>
      </c>
      <c r="B44" s="64" t="s">
        <v>44</v>
      </c>
      <c r="C44" s="20"/>
      <c r="D44" s="48"/>
      <c r="E44" s="48"/>
    </row>
    <row r="45" spans="1:5" ht="51" x14ac:dyDescent="0.25">
      <c r="A45" s="18">
        <f t="shared" si="2"/>
        <v>16</v>
      </c>
      <c r="B45" s="25" t="s">
        <v>45</v>
      </c>
      <c r="C45" s="20"/>
      <c r="D45" s="48"/>
      <c r="E45" s="48"/>
    </row>
    <row r="46" spans="1:5" ht="30" x14ac:dyDescent="0.25">
      <c r="A46" s="18">
        <f t="shared" si="2"/>
        <v>17</v>
      </c>
      <c r="B46" s="60" t="s">
        <v>46</v>
      </c>
      <c r="C46" s="20"/>
      <c r="D46" s="48"/>
      <c r="E46" s="48"/>
    </row>
    <row r="47" spans="1:5" ht="25.5" x14ac:dyDescent="0.25">
      <c r="A47" s="18"/>
      <c r="B47" s="22" t="s">
        <v>47</v>
      </c>
      <c r="C47" s="20"/>
      <c r="D47" s="48"/>
      <c r="E47" s="48"/>
    </row>
    <row r="48" spans="1:5" x14ac:dyDescent="0.25">
      <c r="A48" s="18">
        <f>A46+1</f>
        <v>18</v>
      </c>
      <c r="B48" s="22" t="s">
        <v>48</v>
      </c>
      <c r="C48" s="20"/>
      <c r="D48" s="55"/>
      <c r="E48" s="55"/>
    </row>
    <row r="49" spans="1:5" x14ac:dyDescent="0.25">
      <c r="A49" s="18"/>
      <c r="B49" s="9" t="s">
        <v>11</v>
      </c>
      <c r="C49" s="20"/>
      <c r="D49" s="51"/>
      <c r="E49" s="51"/>
    </row>
    <row r="50" spans="1:5" ht="25.5" x14ac:dyDescent="0.25">
      <c r="A50" s="18"/>
      <c r="B50" s="76" t="s">
        <v>73</v>
      </c>
      <c r="C50" s="20">
        <v>4</v>
      </c>
      <c r="D50" s="51"/>
      <c r="E50" s="51"/>
    </row>
    <row r="51" spans="1:5" x14ac:dyDescent="0.25">
      <c r="A51" s="29"/>
      <c r="B51" s="68" t="s">
        <v>55</v>
      </c>
      <c r="C51" s="69"/>
      <c r="D51" s="49"/>
      <c r="E51" s="49"/>
    </row>
    <row r="52" spans="1:5" ht="25.5" x14ac:dyDescent="0.25">
      <c r="A52" s="18"/>
      <c r="B52" s="16" t="s">
        <v>10</v>
      </c>
      <c r="C52" s="20"/>
      <c r="D52" s="48"/>
      <c r="E52" s="48"/>
    </row>
    <row r="53" spans="1:5" x14ac:dyDescent="0.25">
      <c r="A53" s="18">
        <v>19</v>
      </c>
      <c r="B53" s="25" t="s">
        <v>49</v>
      </c>
      <c r="C53" s="20"/>
      <c r="D53" s="48"/>
      <c r="E53" s="48"/>
    </row>
    <row r="54" spans="1:5" x14ac:dyDescent="0.25">
      <c r="A54" s="18">
        <v>21</v>
      </c>
      <c r="B54" s="65" t="s">
        <v>50</v>
      </c>
      <c r="C54" s="26"/>
      <c r="D54" s="48"/>
      <c r="E54" s="48"/>
    </row>
    <row r="55" spans="1:5" ht="25.5" x14ac:dyDescent="0.25">
      <c r="A55" s="18">
        <v>22</v>
      </c>
      <c r="B55" s="27" t="s">
        <v>51</v>
      </c>
      <c r="C55" s="28"/>
      <c r="D55" s="54"/>
      <c r="E55" s="55"/>
    </row>
    <row r="56" spans="1:5" ht="25.5" x14ac:dyDescent="0.25">
      <c r="A56" s="18">
        <f>A55+1</f>
        <v>23</v>
      </c>
      <c r="B56" s="21" t="s">
        <v>52</v>
      </c>
      <c r="C56" s="26"/>
      <c r="D56" s="54"/>
      <c r="E56" s="55"/>
    </row>
    <row r="57" spans="1:5" ht="25.5" x14ac:dyDescent="0.25">
      <c r="A57" s="18">
        <f>A56+1</f>
        <v>24</v>
      </c>
      <c r="B57" s="23" t="s">
        <v>53</v>
      </c>
      <c r="C57" s="26"/>
      <c r="D57" s="48"/>
      <c r="E57" s="48"/>
    </row>
    <row r="58" spans="1:5" ht="25.5" x14ac:dyDescent="0.25">
      <c r="A58" s="18">
        <f>A57+1</f>
        <v>25</v>
      </c>
      <c r="B58" s="23" t="s">
        <v>54</v>
      </c>
      <c r="C58" s="26"/>
      <c r="D58" s="55"/>
      <c r="E58" s="55"/>
    </row>
    <row r="59" spans="1:5" x14ac:dyDescent="0.25">
      <c r="A59" s="29"/>
      <c r="B59" s="66" t="s">
        <v>56</v>
      </c>
      <c r="C59" s="31">
        <v>11</v>
      </c>
      <c r="D59" s="67"/>
      <c r="E59" s="52"/>
    </row>
    <row r="60" spans="1:5" ht="25.5" x14ac:dyDescent="0.25">
      <c r="A60" s="18"/>
      <c r="B60" s="16" t="s">
        <v>10</v>
      </c>
      <c r="C60" s="26"/>
      <c r="D60" s="56"/>
      <c r="E60" s="51"/>
    </row>
    <row r="61" spans="1:5" ht="25.5" x14ac:dyDescent="0.25">
      <c r="A61" s="18">
        <v>26</v>
      </c>
      <c r="B61" s="81" t="s">
        <v>85</v>
      </c>
      <c r="C61" s="26"/>
      <c r="D61" s="56"/>
      <c r="E61" s="51"/>
    </row>
    <row r="62" spans="1:5" x14ac:dyDescent="0.25">
      <c r="A62" s="18">
        <v>27</v>
      </c>
      <c r="B62" s="61" t="s">
        <v>57</v>
      </c>
      <c r="C62" s="26"/>
      <c r="D62" s="56"/>
      <c r="E62" s="51"/>
    </row>
    <row r="63" spans="1:5" x14ac:dyDescent="0.25">
      <c r="A63" s="18">
        <v>28</v>
      </c>
      <c r="B63" s="61" t="s">
        <v>58</v>
      </c>
      <c r="C63" s="26"/>
      <c r="D63" s="56"/>
      <c r="E63" s="51"/>
    </row>
    <row r="64" spans="1:5" x14ac:dyDescent="0.25">
      <c r="A64" s="18">
        <v>29</v>
      </c>
      <c r="B64" s="61" t="s">
        <v>59</v>
      </c>
      <c r="C64" s="26"/>
      <c r="D64" s="56"/>
      <c r="E64" s="51"/>
    </row>
    <row r="65" spans="1:5" ht="25.5" x14ac:dyDescent="0.25">
      <c r="A65" s="18">
        <v>30</v>
      </c>
      <c r="B65" s="61" t="s">
        <v>60</v>
      </c>
      <c r="C65" s="26"/>
      <c r="D65" s="56"/>
      <c r="E65" s="51"/>
    </row>
    <row r="66" spans="1:5" x14ac:dyDescent="0.25">
      <c r="A66" s="18">
        <v>31</v>
      </c>
      <c r="B66" t="s">
        <v>61</v>
      </c>
      <c r="C66" s="26"/>
      <c r="D66" s="56"/>
      <c r="E66" s="51"/>
    </row>
    <row r="67" spans="1:5" x14ac:dyDescent="0.25">
      <c r="A67" s="18">
        <v>32</v>
      </c>
      <c r="B67" t="s">
        <v>62</v>
      </c>
      <c r="C67" s="26"/>
      <c r="D67" s="56"/>
      <c r="E67" s="51"/>
    </row>
    <row r="68" spans="1:5" x14ac:dyDescent="0.25">
      <c r="A68" s="18">
        <v>33</v>
      </c>
      <c r="B68" t="s">
        <v>63</v>
      </c>
      <c r="C68" s="26"/>
      <c r="D68" s="56"/>
      <c r="E68" s="51"/>
    </row>
    <row r="69" spans="1:5" x14ac:dyDescent="0.25">
      <c r="A69" s="18">
        <v>34</v>
      </c>
      <c r="B69" t="s">
        <v>64</v>
      </c>
      <c r="C69" s="26"/>
      <c r="D69" s="56"/>
      <c r="E69" s="51"/>
    </row>
    <row r="70" spans="1:5" x14ac:dyDescent="0.25">
      <c r="A70" s="18"/>
      <c r="B70" s="9" t="s">
        <v>11</v>
      </c>
      <c r="C70" s="26"/>
      <c r="D70" s="56"/>
      <c r="E70" s="51"/>
    </row>
    <row r="71" spans="1:5" ht="63.75" x14ac:dyDescent="0.25">
      <c r="A71" s="18"/>
      <c r="B71" s="74" t="s">
        <v>76</v>
      </c>
      <c r="C71" s="26">
        <v>3</v>
      </c>
      <c r="D71" s="56"/>
      <c r="E71" s="51"/>
    </row>
    <row r="72" spans="1:5" ht="25.5" x14ac:dyDescent="0.25">
      <c r="A72" s="18"/>
      <c r="B72" s="75" t="s">
        <v>77</v>
      </c>
      <c r="C72" s="26">
        <v>4</v>
      </c>
      <c r="D72" s="56"/>
      <c r="E72" s="51"/>
    </row>
    <row r="73" spans="1:5" ht="25.5" x14ac:dyDescent="0.25">
      <c r="A73" s="18"/>
      <c r="B73" s="72" t="s">
        <v>78</v>
      </c>
      <c r="C73" s="26">
        <v>4</v>
      </c>
      <c r="D73" s="56"/>
      <c r="E73" s="51"/>
    </row>
    <row r="74" spans="1:5" x14ac:dyDescent="0.25">
      <c r="A74" s="29"/>
      <c r="B74" s="70" t="s">
        <v>65</v>
      </c>
      <c r="C74" s="31">
        <v>2</v>
      </c>
      <c r="D74" s="67"/>
      <c r="E74" s="52"/>
    </row>
    <row r="75" spans="1:5" ht="25.5" x14ac:dyDescent="0.25">
      <c r="A75" s="18"/>
      <c r="B75" s="16" t="s">
        <v>10</v>
      </c>
      <c r="C75" s="26"/>
      <c r="D75" s="56"/>
      <c r="E75" s="51"/>
    </row>
    <row r="76" spans="1:5" x14ac:dyDescent="0.25">
      <c r="A76" s="18">
        <v>35</v>
      </c>
      <c r="B76" s="61" t="s">
        <v>66</v>
      </c>
      <c r="C76" s="26"/>
      <c r="D76" s="56"/>
      <c r="E76" s="51"/>
    </row>
    <row r="77" spans="1:5" ht="30" x14ac:dyDescent="0.25">
      <c r="A77" s="18">
        <v>36</v>
      </c>
      <c r="B77" s="60" t="s">
        <v>67</v>
      </c>
      <c r="C77" s="26"/>
      <c r="D77" s="56"/>
      <c r="E77" s="51"/>
    </row>
    <row r="78" spans="1:5" x14ac:dyDescent="0.25">
      <c r="A78" s="18">
        <v>37</v>
      </c>
      <c r="B78" s="61" t="s">
        <v>68</v>
      </c>
      <c r="C78" s="26"/>
      <c r="D78" s="56"/>
      <c r="E78" s="51"/>
    </row>
    <row r="79" spans="1:5" x14ac:dyDescent="0.25">
      <c r="A79" s="18"/>
      <c r="B79" s="9" t="s">
        <v>11</v>
      </c>
      <c r="C79" s="26"/>
      <c r="D79" s="56"/>
      <c r="E79" s="51"/>
    </row>
    <row r="80" spans="1:5" x14ac:dyDescent="0.25">
      <c r="A80" s="18">
        <v>39</v>
      </c>
      <c r="B80" s="23" t="s">
        <v>69</v>
      </c>
      <c r="C80" s="71">
        <v>2</v>
      </c>
      <c r="D80" s="57"/>
      <c r="E80" s="57"/>
    </row>
    <row r="81" spans="1:5" ht="36" x14ac:dyDescent="0.25">
      <c r="A81" s="43"/>
      <c r="B81" s="59" t="s">
        <v>13</v>
      </c>
      <c r="C81" s="46" t="s">
        <v>8</v>
      </c>
      <c r="D81" s="44" t="s">
        <v>5</v>
      </c>
      <c r="E81" s="45" t="s">
        <v>6</v>
      </c>
    </row>
    <row r="82" spans="1:5" x14ac:dyDescent="0.25">
      <c r="A82" s="29"/>
      <c r="B82" s="30" t="s">
        <v>13</v>
      </c>
      <c r="C82" s="31">
        <v>3.5</v>
      </c>
      <c r="D82" s="48"/>
      <c r="E82" s="48"/>
    </row>
    <row r="83" spans="1:5" ht="25.5" x14ac:dyDescent="0.25">
      <c r="A83" s="18"/>
      <c r="B83" s="9" t="s">
        <v>10</v>
      </c>
      <c r="C83" s="32"/>
      <c r="D83" s="48"/>
      <c r="E83" s="48"/>
    </row>
    <row r="84" spans="1:5" x14ac:dyDescent="0.25">
      <c r="A84" s="8">
        <v>29</v>
      </c>
      <c r="B84" s="33" t="s">
        <v>14</v>
      </c>
      <c r="C84" s="10"/>
      <c r="D84" s="58"/>
      <c r="E84" s="58"/>
    </row>
    <row r="85" spans="1:5" x14ac:dyDescent="0.25">
      <c r="A85" s="18">
        <f>A84+1</f>
        <v>30</v>
      </c>
      <c r="B85" s="34" t="s">
        <v>15</v>
      </c>
      <c r="C85" s="35"/>
      <c r="D85" s="48"/>
      <c r="E85" s="48"/>
    </row>
    <row r="86" spans="1:5" ht="25.5" x14ac:dyDescent="0.25">
      <c r="A86" s="18">
        <v>31</v>
      </c>
      <c r="B86" s="79" t="s">
        <v>71</v>
      </c>
      <c r="C86" s="35"/>
      <c r="D86" s="48"/>
      <c r="E86" s="48"/>
    </row>
    <row r="87" spans="1:5" x14ac:dyDescent="0.25">
      <c r="A87" s="18"/>
      <c r="B87" s="80" t="s">
        <v>11</v>
      </c>
      <c r="C87" s="35"/>
      <c r="D87" s="51"/>
      <c r="E87" s="51"/>
    </row>
    <row r="88" spans="1:5" x14ac:dyDescent="0.25">
      <c r="A88" s="18"/>
      <c r="B88" s="78" t="s">
        <v>75</v>
      </c>
      <c r="C88" s="35">
        <v>1.5</v>
      </c>
      <c r="D88" s="51"/>
      <c r="E88" s="51"/>
    </row>
    <row r="89" spans="1:5" ht="25.5" x14ac:dyDescent="0.25">
      <c r="A89" s="18"/>
      <c r="B89" s="73" t="s">
        <v>74</v>
      </c>
      <c r="C89" s="35">
        <v>2</v>
      </c>
      <c r="D89" s="51"/>
      <c r="E89" s="51"/>
    </row>
    <row r="90" spans="1:5" ht="36" x14ac:dyDescent="0.25">
      <c r="A90" s="43"/>
      <c r="B90" s="59" t="s">
        <v>16</v>
      </c>
      <c r="C90" s="46" t="s">
        <v>8</v>
      </c>
      <c r="D90" s="44" t="s">
        <v>5</v>
      </c>
      <c r="E90" s="45" t="s">
        <v>6</v>
      </c>
    </row>
    <row r="91" spans="1:5" x14ac:dyDescent="0.25">
      <c r="A91" s="29"/>
      <c r="B91" s="37" t="s">
        <v>16</v>
      </c>
      <c r="C91" s="38">
        <f>SUM(C95:C96)</f>
        <v>1.5</v>
      </c>
      <c r="D91" s="55"/>
      <c r="E91" s="55"/>
    </row>
    <row r="92" spans="1:5" ht="25.5" x14ac:dyDescent="0.25">
      <c r="A92" s="8"/>
      <c r="B92" s="9" t="s">
        <v>10</v>
      </c>
      <c r="C92" s="28"/>
      <c r="D92" s="48"/>
      <c r="E92" s="48"/>
    </row>
    <row r="93" spans="1:5" ht="25.5" x14ac:dyDescent="0.25">
      <c r="A93" s="8">
        <v>32</v>
      </c>
      <c r="B93" s="13" t="s">
        <v>17</v>
      </c>
      <c r="C93" s="28"/>
      <c r="D93" s="48"/>
      <c r="E93" s="48"/>
    </row>
    <row r="94" spans="1:5" x14ac:dyDescent="0.25">
      <c r="A94" s="39"/>
      <c r="B94" s="9" t="s">
        <v>11</v>
      </c>
      <c r="C94" s="40"/>
      <c r="D94" s="48"/>
      <c r="E94" s="48"/>
    </row>
    <row r="95" spans="1:5" x14ac:dyDescent="0.25">
      <c r="A95" s="8">
        <f>A93+1</f>
        <v>33</v>
      </c>
      <c r="B95" s="13" t="s">
        <v>18</v>
      </c>
      <c r="C95" s="28">
        <v>1</v>
      </c>
      <c r="D95" s="48"/>
      <c r="E95" s="48"/>
    </row>
    <row r="96" spans="1:5" x14ac:dyDescent="0.25">
      <c r="A96" s="41">
        <f>A95+1</f>
        <v>34</v>
      </c>
      <c r="B96" s="36" t="s">
        <v>19</v>
      </c>
      <c r="C96" s="42">
        <v>0.5</v>
      </c>
      <c r="D96" s="50"/>
      <c r="E96" s="50"/>
    </row>
  </sheetData>
  <protectedRanges>
    <protectedRange password="D3C5" sqref="B9:B19 B29 B41 B31:B37 B51:B52 B55:B65 B75:B76 B6:C8 A81:C95 B22:B27 B49 B70 C9:C80 A6:A80 B78:B80" name="Notocar_1"/>
    <protectedRange password="D3C5" sqref="B38 B43" name="Emplenar2_1"/>
  </protectedRanges>
  <mergeCells count="9">
    <mergeCell ref="B6:C6"/>
    <mergeCell ref="B7:C7"/>
    <mergeCell ref="B8:C8"/>
    <mergeCell ref="B1:E1"/>
    <mergeCell ref="A2:A4"/>
    <mergeCell ref="C2:E2"/>
    <mergeCell ref="C3:E3"/>
    <mergeCell ref="C4:E4"/>
    <mergeCell ref="A5:E5"/>
  </mergeCells>
  <pageMargins left="0.70866141732283472" right="0.70866141732283472" top="0.74803149606299213" bottom="0.74803149606299213" header="0.31496062992125984" footer="0.31496062992125984"/>
  <pageSetup paperSize="9" scale="60" fitToHeight="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1</vt:i4>
      </vt:variant>
      <vt:variant>
        <vt:lpstr>Intervals amb nom</vt:lpstr>
      </vt:variant>
      <vt:variant>
        <vt:i4>1</vt:i4>
      </vt:variant>
    </vt:vector>
  </HeadingPairs>
  <TitlesOfParts>
    <vt:vector size="2" baseType="lpstr">
      <vt:lpstr>Full1</vt:lpstr>
      <vt:lpstr>Full1!Àrea_d'impressió</vt:lpstr>
    </vt:vector>
  </TitlesOfParts>
  <Company>Fujitsu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ROSER RULL LARA</dc:creator>
  <cp:lastModifiedBy>MADUELL FOLCH,LLUIS-MARIA</cp:lastModifiedBy>
  <cp:lastPrinted>2024-11-11T07:46:38Z</cp:lastPrinted>
  <dcterms:created xsi:type="dcterms:W3CDTF">2023-05-09T11:16:40Z</dcterms:created>
  <dcterms:modified xsi:type="dcterms:W3CDTF">2024-11-11T07:46:42Z</dcterms:modified>
</cp:coreProperties>
</file>