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CONTRACTA" sheetId="1" r:id="rId4"/>
    <sheet state="visible" name="Cost Directe" sheetId="2" r:id="rId5"/>
    <sheet state="visible" name="Inversions" sheetId="3" r:id="rId6"/>
    <sheet state="visible" name="Servei" sheetId="4" r:id="rId7"/>
    <sheet state="visible" name="Unit personal" sheetId="5" r:id="rId8"/>
    <sheet state="visible" name="Unit maq" sheetId="6" r:id="rId9"/>
    <sheet state="visible" name="Antiguitat pers." sheetId="7" r:id="rId10"/>
  </sheets>
  <externalReferences>
    <externalReference r:id="rId11"/>
  </externalReferences>
  <definedNames>
    <definedName name="BI">[1]PARÀMETRES!$F$14</definedName>
    <definedName name="CC">[1]PARÀMETRES!$F$16</definedName>
    <definedName name="DG">[1]PARÀMETRES!$F$15</definedName>
    <definedName name="dies_conveni">[1]Dies!$B$21</definedName>
    <definedName name="GASOIL">[1]PARÀMETRES!$F$19</definedName>
    <definedName name="GASOLINA">[1]PARÀMETRES!$F$41</definedName>
    <definedName name="hores_dia">[1]PARÀMETRES!$F$29</definedName>
    <definedName name="IVA">[1]PARÀMETRES!$F$18</definedName>
    <definedName name="Maq">[1]BD!$A$4:$AG$580</definedName>
    <definedName name="Mezcla">[1]PARÀMETRES!$F$43</definedName>
    <definedName name="seguro0">[1]PARÀMETRES!$F$33</definedName>
    <definedName name="seguro1">[1]PARÀMETRES!$F$35</definedName>
    <definedName name="seguro2">[1]PARÀMETRES!$F$36</definedName>
    <definedName name="seguro3">[1]PARÀMETRES!$F$37</definedName>
    <definedName name="seguro4">[1]PARÀMETRES!$F$38</definedName>
    <definedName name="seguro6">[1]PARÀMETRES!$F$34</definedName>
    <definedName name="Serveis">'[1]Llistat serveis'!$B$2:$F$26</definedName>
    <definedName name="tipos">[1]PARÀMETRES!$F$13</definedName>
    <definedName name="_Fill">#REF!</definedName>
  </definedNames>
  <calcPr/>
  <extLst>
    <ext uri="GoogleSheetsCustomDataVersion2">
      <go:sheetsCustomData xmlns:go="http://customooxmlschemas.google.com/" r:id="rId12" roundtripDataChecksum="TynoeKaGCtM+hBYrCpsmjQmO5c1ElHAZYR8LNVTwAi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15">
      <text>
        <t xml:space="preserve">======
ID#AAABXsD99p0
Eduard Oliete    (2024-10-23 14:42:39)
PLANT. = Plantilla equivalent del servei</t>
      </text>
    </comment>
    <comment authorId="0" ref="M15">
      <text>
        <t xml:space="preserve">======
ID#AAABXsD99po
Eduard Oliete    (2024-10-23 14:42:39)
LL.T. = Llocs de treball del servei (operaris al carrer prestant servei)</t>
      </text>
    </comment>
    <comment authorId="0" ref="K15">
      <text>
        <t xml:space="preserve">======
ID#AAABXsD99pk
Eduard Oliete    (2024-10-23 14:42:39)
D.E. = Dies equivalents de conveni. Són els dies de treball descomptant vacances, substitucions i absentisme segons estableixi el present conveni.</t>
      </text>
    </comment>
    <comment authorId="0" ref="H34">
      <text>
        <t xml:space="preserve">======
ID#AAABXsD99pg
Eduard Oliete    (2024-10-23 14:42:39)
inclou manteniment del 5% contenidors de l'estoc</t>
      </text>
    </comment>
  </commentList>
  <extLst>
    <ext uri="GoogleSheetsCustomDataVersion2">
      <go:sheetsCustomData xmlns:go="http://customooxmlschemas.google.com/" r:id="rId1" roundtripDataSignature="AMtx7mjdyAuB/3Pj24Xnu14QajKjECvos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4">
      <text>
        <t xml:space="preserve">======
ID#AAABXsD99pw
Eduard Oliete    (2024-10-23 14:42:39)
Cost jornada incloent absentisme aplicat</t>
      </text>
    </comment>
    <comment authorId="0" ref="G4">
      <text>
        <t xml:space="preserve">======
ID#AAABXsD99ps
Eduard Oliete Guiu    (2024-10-23 14:42:39)
Sense incloure absentisme</t>
      </text>
    </comment>
  </commentList>
  <extLst>
    <ext uri="GoogleSheetsCustomDataVersion2">
      <go:sheetsCustomData xmlns:go="http://customooxmlschemas.google.com/" r:id="rId1" roundtripDataSignature="AMtx7mg+g78HiIOdcIDxGu0rdLAYBC1zUg=="/>
    </ext>
  </extLst>
</comments>
</file>

<file path=xl/sharedStrings.xml><?xml version="1.0" encoding="utf-8"?>
<sst xmlns="http://schemas.openxmlformats.org/spreadsheetml/2006/main" count="769" uniqueCount="330">
  <si>
    <t>Servei de recollida de residus i neteja viària d'Igualada</t>
  </si>
  <si>
    <t>COST DIRECTE DELS SERVEIS</t>
  </si>
  <si>
    <t>Pressupost Parcial del Servei de:</t>
  </si>
  <si>
    <t>ANY 1</t>
  </si>
  <si>
    <t>ANY 2</t>
  </si>
  <si>
    <t>IVA inclòs</t>
  </si>
  <si>
    <t>SERVEIS DE RECOLLIDA DOMÈSTICA DE RESIDUS</t>
  </si>
  <si>
    <t>SERVEIS DE RECOLLIDA COMERCIAL</t>
  </si>
  <si>
    <t>SERVEIS DE NETEJA VIÀRIA</t>
  </si>
  <si>
    <t>TOTAL</t>
  </si>
  <si>
    <t>Hores anuals de personal</t>
  </si>
  <si>
    <t>Hores anuals de servei</t>
  </si>
  <si>
    <t>Plantilla</t>
  </si>
  <si>
    <t>Llocs treball</t>
  </si>
  <si>
    <t>Cost directe</t>
  </si>
  <si>
    <t>Subtotal 1</t>
  </si>
  <si>
    <t>Desp. Gen.</t>
  </si>
  <si>
    <t>Ben.  Ind.</t>
  </si>
  <si>
    <t>Subtotal 2</t>
  </si>
  <si>
    <t>IVA</t>
  </si>
  <si>
    <t>Cost Directe</t>
  </si>
  <si>
    <t>(A)</t>
  </si>
  <si>
    <t>(B)</t>
  </si>
  <si>
    <t>(C)</t>
  </si>
  <si>
    <t>(D)</t>
  </si>
  <si>
    <t>(E)</t>
  </si>
  <si>
    <t>Personal</t>
  </si>
  <si>
    <t>Combust. i lub</t>
  </si>
  <si>
    <t>Rep. i mtt.</t>
  </si>
  <si>
    <t>Amortit. i finanç.</t>
  </si>
  <si>
    <t>Assegurances i Lloguers</t>
  </si>
  <si>
    <t>XX%</t>
  </si>
  <si>
    <t>Total Anual</t>
  </si>
  <si>
    <t>Servei de recollida superfície. Fracció resta</t>
  </si>
  <si>
    <t>Servei de recollida superfície. Fracció FORM</t>
  </si>
  <si>
    <t>Servei de recollida superfície. Fracció EELL</t>
  </si>
  <si>
    <t>Servei de recollida superfície. Fracció paper-cartró</t>
  </si>
  <si>
    <t>Servei de recollida superfície. Fracció vidre</t>
  </si>
  <si>
    <t>Neteja de contenidors superficials</t>
  </si>
  <si>
    <t>Repàs de contenidors</t>
  </si>
  <si>
    <t>Tancament de contenidors FORM i RESTA + sistema d'identificació d'usuari</t>
  </si>
  <si>
    <t>Servei de recollida de voluminosos i desbordaments</t>
  </si>
  <si>
    <t>….</t>
  </si>
  <si>
    <t>Recollida porta a porta resta + FORM comercial</t>
  </si>
  <si>
    <t>Recollida porta a porta paper-comercial</t>
  </si>
  <si>
    <t>Recollida porta a porta FORM comercial</t>
  </si>
  <si>
    <t>Recollida porta a porta FORM + EELL comercial</t>
  </si>
  <si>
    <t>Adquisició i manteniment contenidors recollida comercial</t>
  </si>
  <si>
    <t>…..</t>
  </si>
  <si>
    <t>Escombrada manual</t>
  </si>
  <si>
    <t>Escombrada mecànica</t>
  </si>
  <si>
    <t>Escombrada mixta</t>
  </si>
  <si>
    <t>Neteja amb aigua</t>
  </si>
  <si>
    <t>Servei de festes i actes populars</t>
  </si>
  <si>
    <t>Neteja mecànica dels Polígons Industrials</t>
  </si>
  <si>
    <t>SERVEIS COMUNS</t>
  </si>
  <si>
    <t>Campanya de comunicació d'implantació</t>
  </si>
  <si>
    <t>Campanya de comunicació anual</t>
  </si>
  <si>
    <t>Servei d'inspecció i educació</t>
  </si>
  <si>
    <t>Serveis comuns</t>
  </si>
  <si>
    <t>INVERSIONS DE NETEJA VIÀRIA. MITJANS DE NOVA ADQUISICIÓ</t>
  </si>
  <si>
    <t>CODI</t>
  </si>
  <si>
    <t>Equip</t>
  </si>
  <si>
    <t xml:space="preserve"> núm. </t>
  </si>
  <si>
    <t>Anys</t>
  </si>
  <si>
    <t>Preu</t>
  </si>
  <si>
    <t xml:space="preserve">Total </t>
  </si>
  <si>
    <t>Quota</t>
  </si>
  <si>
    <t xml:space="preserve">Tipus </t>
  </si>
  <si>
    <t>Finançam.</t>
  </si>
  <si>
    <t>Subtotal 3</t>
  </si>
  <si>
    <t>Preu 1A</t>
  </si>
  <si>
    <t>PENDENTS D'AMORTITZACIÓ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</si>
  <si>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</si>
  <si>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</si>
  <si>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</si>
  <si>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</si>
  <si>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</si>
  <si>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</si>
  <si>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</si>
  <si>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</si>
  <si>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</si>
  <si>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</si>
  <si>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</si>
  <si>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Codi</t>
  </si>
  <si>
    <t>Equips</t>
  </si>
  <si>
    <t>d'amort.</t>
  </si>
  <si>
    <t>Unitari</t>
  </si>
  <si>
    <t>Inversió</t>
  </si>
  <si>
    <t>Amort.</t>
  </si>
  <si>
    <t>interès</t>
  </si>
  <si>
    <t>AL FINALITZAR:</t>
  </si>
  <si>
    <t>1 MES</t>
  </si>
  <si>
    <t>2 MESOS</t>
  </si>
  <si>
    <t>3 MESOS</t>
  </si>
  <si>
    <t>4 MESOS</t>
  </si>
  <si>
    <t>5 MESOS</t>
  </si>
  <si>
    <t>6 MESOS</t>
  </si>
  <si>
    <t>7 MESOS</t>
  </si>
  <si>
    <t>8 MESOS</t>
  </si>
  <si>
    <t>9 MESOS</t>
  </si>
  <si>
    <t>10 MESOS</t>
  </si>
  <si>
    <t>11 MESOS</t>
  </si>
  <si>
    <t>12 MESOS</t>
  </si>
  <si>
    <t>13 MESOS</t>
  </si>
  <si>
    <t>14 MESOS</t>
  </si>
  <si>
    <t>15 MESOS</t>
  </si>
  <si>
    <t>16 MESOS</t>
  </si>
  <si>
    <t>17 MESOS</t>
  </si>
  <si>
    <t>18 MESOS</t>
  </si>
  <si>
    <t>19 MESOS</t>
  </si>
  <si>
    <t>20 MESOS</t>
  </si>
  <si>
    <t>21 MESOS</t>
  </si>
  <si>
    <t>22 MESOS</t>
  </si>
  <si>
    <t>23 MESOS</t>
  </si>
  <si>
    <t>24 MESOS</t>
  </si>
  <si>
    <t>25 MESOS</t>
  </si>
  <si>
    <t>26 MESOS</t>
  </si>
  <si>
    <t>27 MESOS</t>
  </si>
  <si>
    <t>28 MESOS</t>
  </si>
  <si>
    <t>29 MESOS</t>
  </si>
  <si>
    <t>30 MESOS</t>
  </si>
  <si>
    <t>31 MESOS</t>
  </si>
  <si>
    <t>32 MESOS</t>
  </si>
  <si>
    <t>33 MESOS</t>
  </si>
  <si>
    <t>34 MESOS</t>
  </si>
  <si>
    <t>35 MESOS</t>
  </si>
  <si>
    <t>36 MESOS</t>
  </si>
  <si>
    <t>37 MESOS</t>
  </si>
  <si>
    <t>38 MESOS</t>
  </si>
  <si>
    <t>39 MESOS</t>
  </si>
  <si>
    <t>40 MESOS</t>
  </si>
  <si>
    <t>41 MESOS</t>
  </si>
  <si>
    <t>42 MESOS</t>
  </si>
  <si>
    <t>43 MESOS</t>
  </si>
  <si>
    <t>44 MESOS</t>
  </si>
  <si>
    <t>45 MESOS</t>
  </si>
  <si>
    <t>46 MESOS</t>
  </si>
  <si>
    <t>47 MESOS</t>
  </si>
  <si>
    <t>48 MESOS</t>
  </si>
  <si>
    <t>49 MESOS</t>
  </si>
  <si>
    <t>50 MESOS</t>
  </si>
  <si>
    <t>51 MESOS</t>
  </si>
  <si>
    <t>52 MESOS</t>
  </si>
  <si>
    <t>53 MESOS</t>
  </si>
  <si>
    <t>54 MESOS</t>
  </si>
  <si>
    <t>55 MESOS</t>
  </si>
  <si>
    <t>56 MESOS</t>
  </si>
  <si>
    <t>57 MESOS</t>
  </si>
  <si>
    <t>58 MESOS</t>
  </si>
  <si>
    <t>59 MESOS</t>
  </si>
  <si>
    <t>60 MESOS</t>
  </si>
  <si>
    <t>61 MESOS</t>
  </si>
  <si>
    <t>62 MESOS</t>
  </si>
  <si>
    <t>63 MESOS</t>
  </si>
  <si>
    <t>64 MESOS</t>
  </si>
  <si>
    <t>65 MESOS</t>
  </si>
  <si>
    <t>66 MESOS</t>
  </si>
  <si>
    <t>67 MESOS</t>
  </si>
  <si>
    <t>68 MESOS</t>
  </si>
  <si>
    <t>69 MESOS</t>
  </si>
  <si>
    <t>70 MESOS</t>
  </si>
  <si>
    <t>71 MESOS</t>
  </si>
  <si>
    <t>72 MESOS</t>
  </si>
  <si>
    <t>73 MESOS</t>
  </si>
  <si>
    <t>74 MESOS</t>
  </si>
  <si>
    <t>75 MESOS</t>
  </si>
  <si>
    <t>76 MESOS</t>
  </si>
  <si>
    <t>77 MESOS</t>
  </si>
  <si>
    <t>78 MESOS</t>
  </si>
  <si>
    <t>79 MESOS</t>
  </si>
  <si>
    <t>80 MESOS</t>
  </si>
  <si>
    <t>81 MESOS</t>
  </si>
  <si>
    <t>82 MESOS</t>
  </si>
  <si>
    <t>83 MESOS</t>
  </si>
  <si>
    <t>84 MESOS</t>
  </si>
  <si>
    <t>85 MESOS</t>
  </si>
  <si>
    <t>86 MESOS</t>
  </si>
  <si>
    <t>87 MESOS</t>
  </si>
  <si>
    <t>88 MESOS</t>
  </si>
  <si>
    <t>89 MESOS</t>
  </si>
  <si>
    <t>90 MESOS</t>
  </si>
  <si>
    <t>91 MESOS</t>
  </si>
  <si>
    <t>92 MESOS</t>
  </si>
  <si>
    <t>93 MESOS</t>
  </si>
  <si>
    <t>94 MESOS</t>
  </si>
  <si>
    <t>95 MESOS</t>
  </si>
  <si>
    <t>96 MESOS</t>
  </si>
  <si>
    <t>97 MESOS</t>
  </si>
  <si>
    <t>98 MESOS</t>
  </si>
  <si>
    <t>99 MESOS</t>
  </si>
  <si>
    <t>100 MESOS</t>
  </si>
  <si>
    <t>101 MESOS</t>
  </si>
  <si>
    <t>102 MESOS</t>
  </si>
  <si>
    <t>103 MESOS</t>
  </si>
  <si>
    <t>104 MESOS</t>
  </si>
  <si>
    <t>105 MESOS</t>
  </si>
  <si>
    <t>106 MESOS</t>
  </si>
  <si>
    <t>107 MESOS</t>
  </si>
  <si>
    <t>108 MESOS</t>
  </si>
  <si>
    <t>109 MESOS</t>
  </si>
  <si>
    <t>110 MESOS</t>
  </si>
  <si>
    <t>111 MESOS</t>
  </si>
  <si>
    <t>112 MESOS</t>
  </si>
  <si>
    <t>113 MESOS</t>
  </si>
  <si>
    <t>114 MESOS</t>
  </si>
  <si>
    <t>115 MESOS</t>
  </si>
  <si>
    <t>116 MESOS</t>
  </si>
  <si>
    <t>117 MESOS</t>
  </si>
  <si>
    <t>118 MESOS</t>
  </si>
  <si>
    <t>119 MESOS</t>
  </si>
  <si>
    <t>120 MESOS</t>
  </si>
  <si>
    <t>121 MESOS</t>
  </si>
  <si>
    <t>122 MESOS</t>
  </si>
  <si>
    <t>123 MESOS</t>
  </si>
  <si>
    <t>124 MESOS</t>
  </si>
  <si>
    <t>125 MESOS</t>
  </si>
  <si>
    <t>126 MESOS</t>
  </si>
  <si>
    <t>127 MESOS</t>
  </si>
  <si>
    <t>128 MESOS</t>
  </si>
  <si>
    <t>129 MESOS</t>
  </si>
  <si>
    <t>130 MESOS</t>
  </si>
  <si>
    <t>131 MESOS</t>
  </si>
  <si>
    <t>132 MESOS</t>
  </si>
  <si>
    <t>INVERSIONS DE RECOLLIDA DE RESIDUS. MITJANS DE NOVA ADQUISICIÓ</t>
  </si>
  <si>
    <t>ALTRES INVERSIONS</t>
  </si>
  <si>
    <t>COST PARCIAL DEL SERVEI DE RECOLLIDA</t>
  </si>
  <si>
    <t>Nom del servei</t>
  </si>
  <si>
    <t>1.- Cost de Personal</t>
  </si>
  <si>
    <t>Categoria</t>
  </si>
  <si>
    <t>Hores</t>
  </si>
  <si>
    <t>%</t>
  </si>
  <si>
    <t>dies de Servei</t>
  </si>
  <si>
    <t>Preu Unitari</t>
  </si>
  <si>
    <t xml:space="preserve">Torn de </t>
  </si>
  <si>
    <t>Tipus</t>
  </si>
  <si>
    <t xml:space="preserve">Cost </t>
  </si>
  <si>
    <t>feina</t>
  </si>
  <si>
    <t>Jornada</t>
  </si>
  <si>
    <t>parcial</t>
  </si>
  <si>
    <t>Total</t>
  </si>
  <si>
    <t>D. E.</t>
  </si>
  <si>
    <t>PLANT</t>
  </si>
  <si>
    <t>LL.T</t>
  </si>
  <si>
    <t>(€/jornada)</t>
  </si>
  <si>
    <t>Unitari (€/hora)</t>
  </si>
  <si>
    <t>treball</t>
  </si>
  <si>
    <t>Contracte</t>
  </si>
  <si>
    <t>Anual</t>
  </si>
  <si>
    <t>TOTAL PERSONAL (A)</t>
  </si>
  <si>
    <t>2.1 - Materials. Combustible i lubrificants</t>
  </si>
  <si>
    <t>utilització</t>
  </si>
  <si>
    <t>TOTAL COMBUSTIBLE I LUBRICANTS (B)</t>
  </si>
  <si>
    <t>2.2 - Materials. Manteniment i reparacions</t>
  </si>
  <si>
    <t>TOTAL MANTENIMENT I REPARACIONS (C)</t>
  </si>
  <si>
    <t>3. - Materials. Inversions</t>
  </si>
  <si>
    <t>Interès</t>
  </si>
  <si>
    <t>Quota Anual</t>
  </si>
  <si>
    <t>Inversió (€ totals)</t>
  </si>
  <si>
    <t>amortització</t>
  </si>
  <si>
    <t>Ut. (€/any)</t>
  </si>
  <si>
    <t>TOTAL AMORTITZACIONS (D)</t>
  </si>
  <si>
    <t>4. - Materials. Assegurances i lloguers</t>
  </si>
  <si>
    <t>TOTAL ASSEGURANCES (D)</t>
  </si>
  <si>
    <t>Cost directe d'explotació del servei</t>
  </si>
  <si>
    <t>Despeses Generals</t>
  </si>
  <si>
    <t>Benefici Industrial</t>
  </si>
  <si>
    <t>TOTAL ABANS IVA</t>
  </si>
  <si>
    <t>COST TOTAL DEL SERVEI (Euros/any)</t>
  </si>
  <si>
    <t>PREUS UNITARIS PER CATEGORIA SENSE ANTIGUITAT</t>
  </si>
  <si>
    <t>Remuneració 
€/Any</t>
  </si>
  <si>
    <t>Seguretat
Social
€/any</t>
  </si>
  <si>
    <t>Total
Cost empresa</t>
  </si>
  <si>
    <t>Hores treballador/any</t>
  </si>
  <si>
    <t>Hores treballador/jornada</t>
  </si>
  <si>
    <t>Jornades
Treballades per conveni</t>
  </si>
  <si>
    <t>Jornades absentisme (XX%)</t>
  </si>
  <si>
    <t>Cost empresa
Jornada</t>
  </si>
  <si>
    <t>NETEJA VIÀRIA / RECOLLIDA DE RESIDUS</t>
  </si>
  <si>
    <t>Encarregat neteja dia</t>
  </si>
  <si>
    <t>Conductor Neteja díia</t>
  </si>
  <si>
    <t>Conductor Baldejadora</t>
  </si>
  <si>
    <t>Peó Neteja Viaria</t>
  </si>
  <si>
    <t>...</t>
  </si>
  <si>
    <t>Cap de Serveis</t>
  </si>
  <si>
    <t>COST DE PERSONAL DESGLOSSAT PER CATEGORIES SENSE ANTIGUITAT</t>
  </si>
  <si>
    <t>Conceptes</t>
  </si>
  <si>
    <t>Encarregat Neteja viària.</t>
  </si>
  <si>
    <t>Conductor Neteja</t>
  </si>
  <si>
    <t>Conductor Neteja Dia</t>
  </si>
  <si>
    <t>Peó Neteja</t>
  </si>
  <si>
    <t>Operari-conductor</t>
  </si>
  <si>
    <t>Remuneració</t>
  </si>
  <si>
    <t>Unitats</t>
  </si>
  <si>
    <t>Cost Unitari</t>
  </si>
  <si>
    <t>Total Any</t>
  </si>
  <si>
    <t>Unit</t>
  </si>
  <si>
    <t>total Any</t>
  </si>
  <si>
    <t>Salario Base</t>
  </si>
  <si>
    <t>Plus Convenio</t>
  </si>
  <si>
    <t>Plus toxico-penoso</t>
  </si>
  <si>
    <t>Plus Nocturnidad</t>
  </si>
  <si>
    <t>etc…</t>
  </si>
  <si>
    <t>Total Retribució</t>
  </si>
  <si>
    <t>Base Cotitzable</t>
  </si>
  <si>
    <t>Total S.S.</t>
  </si>
  <si>
    <t>Percentatges</t>
  </si>
  <si>
    <t>Conductor</t>
  </si>
  <si>
    <t>Peó</t>
  </si>
  <si>
    <t>Taller</t>
  </si>
  <si>
    <t>Administració</t>
  </si>
  <si>
    <t>Total Cost Empresa</t>
  </si>
  <si>
    <t xml:space="preserve"> COST DE FUNCIONAMENT DELS EQUIPS I MAQUINÀRIA (Euros/jornada)</t>
  </si>
  <si>
    <t>Combustible</t>
  </si>
  <si>
    <t>Lubricants</t>
  </si>
  <si>
    <t>Reparacions</t>
  </si>
  <si>
    <t>Rodes</t>
  </si>
  <si>
    <t>Altres</t>
  </si>
  <si>
    <t>Cost Variable
Per Jornada</t>
  </si>
  <si>
    <t>DESPESES DE FUNCIONAMENT</t>
  </si>
  <si>
    <t>RELACIÓ DE PERSONAL ADSCRIT ALS SERVEIS DE NETEJA VIÀRIA i RECOLLIDA DE RESIDUS
Càlcul de l'Antiguitat de la plantilla</t>
  </si>
  <si>
    <t>Identificador</t>
  </si>
  <si>
    <t>Tipus de contracte</t>
  </si>
  <si>
    <t xml:space="preserve">Antiguitat </t>
  </si>
  <si>
    <t>Total 
Anys</t>
  </si>
  <si>
    <t>Edat</t>
  </si>
  <si>
    <t>Salari Base</t>
  </si>
  <si>
    <t>Total 
Antiguitat</t>
  </si>
  <si>
    <t>TOTALS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</si>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</sst>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%"/>
    <numFmt numFmtId="165" formatCode="_-* #,##0.00\ _€_-;\-* #,##0.00\ _€_-;_-* &quot;-&quot;\ _€_-;_-@"/>
    <numFmt numFmtId="166" formatCode="_-* #,##0.00\ _€_-;\-* #,##0.00\ _€_-;_-* &quot;-&quot;??\ _€_-;_-@"/>
    <numFmt numFmtId="167" formatCode="#,##0_ ;\-#,##0\ "/>
    <numFmt numFmtId="168" formatCode="#,##0_);\(#,##0\)"/>
  </numFmts>
  <fonts count="30">
    <font>
      <sz val="11.0"/>
      <color theme="1"/>
      <name val="Calibri"/>
      <scheme val="minor"/>
    </font>
    <font>
      <b/>
      <sz val="20.0"/>
      <color theme="1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2.0"/>
      <color theme="1"/>
      <name val="Calibri"/>
    </font>
    <font>
      <b/>
      <sz val="10.0"/>
      <color theme="1"/>
      <name val="Calibri"/>
    </font>
    <font/>
    <font>
      <b/>
      <sz val="11.0"/>
      <color theme="1"/>
      <name val="Calibri"/>
    </font>
    <font>
      <sz val="10.0"/>
      <color theme="1"/>
      <name val="Calibri"/>
    </font>
    <font>
      <sz val="8.0"/>
      <color theme="1"/>
      <name val="Calibri"/>
    </font>
    <font>
      <b/>
      <i/>
      <sz val="10.0"/>
      <color theme="1"/>
      <name val="Calibri"/>
    </font>
    <font>
      <sz val="8.0"/>
      <color theme="1"/>
      <name val="Arial"/>
    </font>
    <font>
      <sz val="12.0"/>
      <color theme="1"/>
      <name val="Calibri"/>
    </font>
    <font>
      <b/>
      <sz val="18.0"/>
      <color theme="1"/>
      <name val="Calibri"/>
    </font>
    <font>
      <b/>
      <sz val="8.0"/>
      <color theme="1"/>
      <name val="Arial"/>
    </font>
    <font>
      <b/>
      <sz val="12.0"/>
      <color theme="1"/>
      <name val="Arial"/>
    </font>
    <font>
      <b/>
      <sz val="20.0"/>
      <color theme="9"/>
      <name val="Calibri"/>
    </font>
    <font>
      <b/>
      <sz val="12.0"/>
      <color theme="0"/>
      <name val="Calibri"/>
    </font>
    <font>
      <b/>
      <sz val="10.0"/>
      <color rgb="FF3F3F3F"/>
      <name val="Calibri"/>
    </font>
    <font>
      <b/>
      <sz val="10.0"/>
      <color rgb="FF974806"/>
      <name val="Calibri"/>
    </font>
    <font>
      <sz val="10.0"/>
      <color rgb="FF974806"/>
      <name val="Calibri"/>
    </font>
    <font>
      <b/>
      <i/>
      <sz val="10.0"/>
      <color rgb="FF7F7F7F"/>
      <name val="Calibri"/>
    </font>
    <font>
      <sz val="10.0"/>
      <color rgb="FF3F3F3F"/>
      <name val="Calibri"/>
    </font>
    <font>
      <sz val="10.0"/>
      <color rgb="FF7F7F7F"/>
      <name val="Calibri"/>
    </font>
    <font>
      <sz val="10.0"/>
      <color theme="0"/>
      <name val="Calibri"/>
    </font>
    <font>
      <sz val="9.0"/>
      <color theme="9"/>
      <name val="Calibri"/>
    </font>
    <font>
      <b/>
      <sz val="10.0"/>
      <color rgb="FF000000"/>
      <name val="Calibri"/>
    </font>
    <font>
      <b/>
      <sz val="10.0"/>
      <color theme="0"/>
      <name val="Calibri"/>
    </font>
    <font>
      <sz val="10.0"/>
      <color rgb="FF000000"/>
      <name val="Calibri"/>
    </font>
    <font>
      <sz val="10.0"/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4F6128"/>
        <bgColor rgb="FF4F6128"/>
      </patternFill>
    </fill>
    <fill>
      <patternFill patternType="solid">
        <fgColor rgb="FFF2F2F2"/>
        <bgColor rgb="FFF2F2F2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6"/>
        <bgColor theme="6"/>
      </patternFill>
    </fill>
    <fill>
      <patternFill patternType="solid">
        <fgColor rgb="FFFFFFCC"/>
        <bgColor rgb="FFFFFFCC"/>
      </patternFill>
    </fill>
  </fills>
  <borders count="56">
    <border/>
    <border>
      <left/>
      <right/>
      <top/>
      <bottom/>
    </border>
    <border>
      <left/>
      <right/>
      <top style="thin">
        <color rgb="FF000000"/>
      </top>
    </border>
    <border>
      <left/>
      <right/>
      <top style="thin">
        <color rgb="FF000000"/>
      </top>
      <bottom/>
    </border>
    <border>
      <left/>
      <right/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hair">
        <color rgb="FF4F6128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hair">
        <color rgb="FF4F6128"/>
      </left>
      <right/>
      <top style="thin">
        <color rgb="FF000000"/>
      </top>
      <bottom/>
    </border>
    <border>
      <left style="hair">
        <color rgb="FF4F6128"/>
      </left>
      <right/>
      <top/>
      <bottom/>
    </border>
    <border>
      <left style="hair">
        <color rgb="FF4F6128"/>
      </left>
      <right/>
      <top/>
      <bottom style="thin">
        <color rgb="FF000000"/>
      </bottom>
    </border>
    <border>
      <left/>
      <right/>
      <top style="medium">
        <color rgb="FF4F6128"/>
      </top>
      <bottom/>
    </border>
    <border>
      <left style="hair">
        <color rgb="FF808080"/>
      </left>
      <right style="hair">
        <color rgb="FF808080"/>
      </right>
      <top style="medium">
        <color rgb="FF4F6128"/>
      </top>
      <bottom/>
    </border>
    <border>
      <left/>
      <right/>
      <top/>
      <bottom style="medium">
        <color rgb="FF4F6128"/>
      </bottom>
    </border>
    <border>
      <left style="hair">
        <color rgb="FF808080"/>
      </left>
      <right style="hair">
        <color rgb="FF808080"/>
      </right>
      <top/>
      <bottom style="medium">
        <color rgb="FF4F6128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969696"/>
      </left>
      <right style="thin">
        <color rgb="FF969696"/>
      </right>
      <top style="medium">
        <color rgb="FF969696"/>
      </top>
      <bottom style="medium">
        <color rgb="FF969696"/>
      </bottom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top style="thin">
        <color rgb="FF969696"/>
      </top>
      <bottom style="thin">
        <color rgb="FF969696"/>
      </bottom>
    </border>
  </borders>
  <cellStyleXfs count="1">
    <xf borderId="0" fillId="0" fontId="0" numFmtId="0" applyAlignment="1" applyFont="1"/>
  </cellStyleXfs>
  <cellXfs count="2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2" fontId="2" numFmtId="0" xfId="0" applyBorder="1" applyFill="1" applyFont="1"/>
    <xf borderId="1" fillId="2" fontId="1" numFmtId="0" xfId="0" applyAlignment="1" applyBorder="1" applyFont="1">
      <alignment horizontal="left" vertical="center"/>
    </xf>
    <xf borderId="1" fillId="2" fontId="3" numFmtId="0" xfId="0" applyAlignment="1" applyBorder="1" applyFont="1">
      <alignment horizontal="left" vertical="center"/>
    </xf>
    <xf borderId="1" fillId="2" fontId="4" numFmtId="49" xfId="0" applyAlignment="1" applyBorder="1" applyFont="1" applyNumberFormat="1">
      <alignment horizontal="center" vertical="center"/>
    </xf>
    <xf borderId="2" fillId="3" fontId="5" numFmtId="0" xfId="0" applyAlignment="1" applyBorder="1" applyFill="1" applyFont="1">
      <alignment horizontal="left" vertical="center"/>
    </xf>
    <xf borderId="3" fillId="3" fontId="5" numFmtId="0" xfId="0" applyAlignment="1" applyBorder="1" applyFont="1">
      <alignment horizontal="center" shrinkToFit="0" vertical="top" wrapText="1"/>
    </xf>
    <xf borderId="1" fillId="3" fontId="5" numFmtId="0" xfId="0" applyAlignment="1" applyBorder="1" applyFont="1">
      <alignment horizontal="center" vertical="center"/>
    </xf>
    <xf borderId="4" fillId="0" fontId="6" numFmtId="0" xfId="0" applyBorder="1" applyFont="1"/>
    <xf borderId="5" fillId="0" fontId="6" numFmtId="0" xfId="0" applyBorder="1" applyFont="1"/>
    <xf borderId="6" fillId="3" fontId="5" numFmtId="0" xfId="0" applyAlignment="1" applyBorder="1" applyFont="1">
      <alignment horizontal="center"/>
    </xf>
    <xf borderId="1" fillId="4" fontId="2" numFmtId="0" xfId="0" applyBorder="1" applyFill="1" applyFont="1"/>
    <xf borderId="1" fillId="4" fontId="5" numFmtId="49" xfId="0" applyBorder="1" applyFont="1" applyNumberFormat="1"/>
    <xf borderId="0" fillId="0" fontId="5" numFmtId="4" xfId="0" applyFont="1" applyNumberFormat="1"/>
    <xf borderId="1" fillId="4" fontId="2" numFmtId="4" xfId="0" applyBorder="1" applyFont="1" applyNumberFormat="1"/>
    <xf borderId="7" fillId="3" fontId="7" numFmtId="0" xfId="0" applyBorder="1" applyFont="1"/>
    <xf borderId="7" fillId="3" fontId="7" numFmtId="4" xfId="0" applyAlignment="1" applyBorder="1" applyFont="1" applyNumberFormat="1">
      <alignment horizontal="right"/>
    </xf>
    <xf borderId="1" fillId="2" fontId="7" numFmtId="0" xfId="0" applyAlignment="1" applyBorder="1" applyFont="1">
      <alignment horizontal="left" vertical="center"/>
    </xf>
    <xf borderId="1" fillId="2" fontId="4" numFmtId="49" xfId="0" applyAlignment="1" applyBorder="1" applyFont="1" applyNumberFormat="1">
      <alignment horizontal="left" vertical="center"/>
    </xf>
    <xf borderId="2" fillId="3" fontId="8" numFmtId="0" xfId="0" applyAlignment="1" applyBorder="1" applyFont="1">
      <alignment horizontal="left" vertical="center"/>
    </xf>
    <xf borderId="2" fillId="3" fontId="8" numFmtId="0" xfId="0" applyAlignment="1" applyBorder="1" applyFont="1">
      <alignment horizontal="center" shrinkToFit="0" vertical="center" wrapText="1"/>
    </xf>
    <xf borderId="2" fillId="3" fontId="8" numFmtId="0" xfId="0" applyAlignment="1" applyBorder="1" applyFont="1">
      <alignment horizontal="center" vertical="center"/>
    </xf>
    <xf borderId="8" fillId="3" fontId="8" numFmtId="0" xfId="0" applyAlignment="1" applyBorder="1" applyFont="1">
      <alignment horizontal="center" vertical="center"/>
    </xf>
    <xf borderId="9" fillId="0" fontId="6" numFmtId="0" xfId="0" applyBorder="1" applyFont="1"/>
    <xf borderId="10" fillId="0" fontId="6" numFmtId="0" xfId="0" applyBorder="1" applyFont="1"/>
    <xf borderId="11" fillId="3" fontId="8" numFmtId="0" xfId="0" applyAlignment="1" applyBorder="1" applyFont="1">
      <alignment horizontal="center" vertical="center"/>
    </xf>
    <xf borderId="3" fillId="3" fontId="8" numFmtId="0" xfId="0" applyAlignment="1" applyBorder="1" applyFont="1">
      <alignment horizontal="center" vertical="center"/>
    </xf>
    <xf borderId="12" fillId="3" fontId="8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vertical="center"/>
    </xf>
    <xf borderId="1" fillId="3" fontId="9" numFmtId="9" xfId="0" applyAlignment="1" applyBorder="1" applyFont="1" applyNumberFormat="1">
      <alignment horizontal="center"/>
    </xf>
    <xf borderId="13" fillId="3" fontId="8" numFmtId="0" xfId="0" applyAlignment="1" applyBorder="1" applyFont="1">
      <alignment horizontal="center"/>
    </xf>
    <xf borderId="6" fillId="3" fontId="8" numFmtId="0" xfId="0" applyAlignment="1" applyBorder="1" applyFont="1">
      <alignment horizontal="center"/>
    </xf>
    <xf borderId="6" fillId="3" fontId="8" numFmtId="0" xfId="0" applyAlignment="1" applyBorder="1" applyFont="1">
      <alignment horizontal="center" shrinkToFit="0" vertical="center" wrapText="1"/>
    </xf>
    <xf borderId="6" fillId="3" fontId="9" numFmtId="164" xfId="0" applyAlignment="1" applyBorder="1" applyFont="1" applyNumberFormat="1">
      <alignment horizontal="center"/>
    </xf>
    <xf borderId="6" fillId="3" fontId="9" numFmtId="0" xfId="0" applyAlignment="1" applyBorder="1" applyFont="1">
      <alignment horizontal="center"/>
    </xf>
    <xf borderId="6" fillId="3" fontId="9" numFmtId="9" xfId="0" applyAlignment="1" applyBorder="1" applyFont="1" applyNumberFormat="1">
      <alignment horizontal="center"/>
    </xf>
    <xf borderId="1" fillId="4" fontId="10" numFmtId="49" xfId="0" applyBorder="1" applyFont="1" applyNumberFormat="1"/>
    <xf borderId="1" fillId="4" fontId="10" numFmtId="2" xfId="0" applyAlignment="1" applyBorder="1" applyFont="1" applyNumberFormat="1">
      <alignment horizontal="center"/>
    </xf>
    <xf borderId="1" fillId="4" fontId="10" numFmtId="4" xfId="0" applyBorder="1" applyFont="1" applyNumberFormat="1"/>
    <xf borderId="0" fillId="0" fontId="8" numFmtId="49" xfId="0" applyFont="1" applyNumberFormat="1"/>
    <xf borderId="0" fillId="0" fontId="8" numFmtId="2" xfId="0" applyAlignment="1" applyFont="1" applyNumberFormat="1">
      <alignment horizontal="center"/>
    </xf>
    <xf borderId="0" fillId="0" fontId="8" numFmtId="4" xfId="0" applyFont="1" applyNumberFormat="1"/>
    <xf borderId="0" fillId="0" fontId="2" numFmtId="4" xfId="0" applyFont="1" applyNumberFormat="1"/>
    <xf borderId="7" fillId="3" fontId="7" numFmtId="4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0" fillId="0" fontId="11" numFmtId="3" xfId="0" applyFont="1" applyNumberFormat="1"/>
    <xf borderId="1" fillId="2" fontId="12" numFmtId="49" xfId="0" applyAlignment="1" applyBorder="1" applyFont="1" applyNumberFormat="1">
      <alignment horizontal="center" vertical="center"/>
    </xf>
    <xf borderId="1" fillId="2" fontId="8" numFmtId="4" xfId="0" applyBorder="1" applyFont="1" applyNumberFormat="1"/>
    <xf borderId="0" fillId="0" fontId="13" numFmtId="0" xfId="0" applyFont="1"/>
    <xf borderId="0" fillId="0" fontId="8" numFmtId="0" xfId="0" applyFont="1"/>
    <xf borderId="14" fillId="4" fontId="8" numFmtId="0" xfId="0" applyAlignment="1" applyBorder="1" applyFont="1">
      <alignment vertical="center"/>
    </xf>
    <xf borderId="14" fillId="4" fontId="8" numFmtId="0" xfId="0" applyAlignment="1" applyBorder="1" applyFont="1">
      <alignment horizontal="center"/>
    </xf>
    <xf borderId="15" fillId="4" fontId="8" numFmtId="0" xfId="0" applyAlignment="1" applyBorder="1" applyFont="1">
      <alignment horizontal="center" vertical="center"/>
    </xf>
    <xf borderId="1" fillId="4" fontId="14" numFmtId="3" xfId="0" applyAlignment="1" applyBorder="1" applyFont="1" applyNumberFormat="1">
      <alignment horizontal="left" vertical="center"/>
    </xf>
    <xf borderId="1" fillId="4" fontId="15" numFmtId="3" xfId="0" applyAlignment="1" applyBorder="1" applyFont="1" applyNumberFormat="1">
      <alignment horizontal="center" vertical="center"/>
    </xf>
    <xf borderId="16" fillId="4" fontId="8" numFmtId="0" xfId="0" applyAlignment="1" applyBorder="1" applyFont="1">
      <alignment vertical="center"/>
    </xf>
    <xf borderId="16" fillId="4" fontId="8" numFmtId="0" xfId="0" applyAlignment="1" applyBorder="1" applyFont="1">
      <alignment horizontal="center"/>
    </xf>
    <xf borderId="17" fillId="4" fontId="8" numFmtId="0" xfId="0" applyAlignment="1" applyBorder="1" applyFont="1">
      <alignment horizontal="center" vertical="center"/>
    </xf>
    <xf borderId="17" fillId="4" fontId="8" numFmtId="10" xfId="0" applyAlignment="1" applyBorder="1" applyFont="1" applyNumberFormat="1">
      <alignment horizontal="center" vertical="center"/>
    </xf>
    <xf borderId="17" fillId="4" fontId="8" numFmtId="10" xfId="0" applyAlignment="1" applyBorder="1" applyFont="1" applyNumberFormat="1">
      <alignment horizontal="left" vertical="center"/>
    </xf>
    <xf borderId="1" fillId="4" fontId="14" numFmtId="3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4" xfId="0" applyAlignment="1" applyFont="1" applyNumberFormat="1">
      <alignment vertical="center"/>
    </xf>
    <xf borderId="1" fillId="5" fontId="8" numFmtId="1" xfId="0" applyAlignment="1" applyBorder="1" applyFill="1" applyFont="1" applyNumberFormat="1">
      <alignment horizontal="center" vertical="center"/>
    </xf>
    <xf borderId="0" fillId="0" fontId="8" numFmtId="3" xfId="0" applyAlignment="1" applyFont="1" applyNumberFormat="1">
      <alignment horizontal="center" vertical="center"/>
    </xf>
    <xf borderId="0" fillId="0" fontId="8" numFmtId="165" xfId="0" applyAlignment="1" applyFont="1" applyNumberFormat="1">
      <alignment vertical="center"/>
    </xf>
    <xf borderId="1" fillId="6" fontId="8" numFmtId="165" xfId="0" applyAlignment="1" applyBorder="1" applyFill="1" applyFont="1" applyNumberFormat="1">
      <alignment vertical="center"/>
    </xf>
    <xf borderId="0" fillId="0" fontId="8" numFmtId="164" xfId="0" applyAlignment="1" applyFont="1" applyNumberFormat="1">
      <alignment horizontal="center" vertical="center"/>
    </xf>
    <xf borderId="1" fillId="6" fontId="8" numFmtId="4" xfId="0" applyAlignment="1" applyBorder="1" applyFont="1" applyNumberFormat="1">
      <alignment vertical="center"/>
    </xf>
    <xf borderId="0" fillId="0" fontId="5" numFmtId="165" xfId="0" applyAlignment="1" applyFont="1" applyNumberFormat="1">
      <alignment vertical="center"/>
    </xf>
    <xf borderId="0" fillId="0" fontId="8" numFmtId="4" xfId="0" applyAlignment="1" applyFont="1" applyNumberFormat="1">
      <alignment horizontal="center" vertical="center"/>
    </xf>
    <xf borderId="1" fillId="7" fontId="8" numFmtId="4" xfId="0" applyBorder="1" applyFill="1" applyFont="1" applyNumberFormat="1"/>
    <xf borderId="1" fillId="7" fontId="4" numFmtId="165" xfId="0" applyAlignment="1" applyBorder="1" applyFont="1" applyNumberFormat="1">
      <alignment horizontal="right"/>
    </xf>
    <xf borderId="0" fillId="0" fontId="2" numFmtId="0" xfId="0" applyAlignment="1" applyFont="1">
      <alignment horizontal="right"/>
    </xf>
    <xf borderId="0" fillId="0" fontId="2" numFmtId="4" xfId="0" applyAlignment="1" applyFont="1" applyNumberFormat="1">
      <alignment horizontal="center"/>
    </xf>
    <xf borderId="0" fillId="0" fontId="2" numFmtId="10" xfId="0" applyFont="1" applyNumberFormat="1"/>
    <xf borderId="0" fillId="0" fontId="2" numFmtId="0" xfId="0" applyFont="1"/>
    <xf borderId="0" fillId="0" fontId="16" numFmtId="0" xfId="0" applyAlignment="1" applyFont="1">
      <alignment horizontal="left" vertical="center"/>
    </xf>
    <xf borderId="1" fillId="2" fontId="17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left"/>
    </xf>
    <xf borderId="0" fillId="0" fontId="19" numFmtId="0" xfId="0" applyFont="1"/>
    <xf borderId="0" fillId="0" fontId="20" numFmtId="0" xfId="0" applyFont="1"/>
    <xf borderId="2" fillId="4" fontId="8" numFmtId="0" xfId="0" applyAlignment="1" applyBorder="1" applyFont="1">
      <alignment horizontal="center" vertical="center"/>
    </xf>
    <xf borderId="3" fillId="4" fontId="8" numFmtId="0" xfId="0" applyAlignment="1" applyBorder="1" applyFont="1">
      <alignment shrinkToFit="0" vertical="center" wrapText="1"/>
    </xf>
    <xf borderId="3" fillId="4" fontId="8" numFmtId="0" xfId="0" applyAlignment="1" applyBorder="1" applyFont="1">
      <alignment horizontal="center" vertical="center"/>
    </xf>
    <xf borderId="6" fillId="4" fontId="8" numFmtId="0" xfId="0" applyAlignment="1" applyBorder="1" applyFont="1">
      <alignment shrinkToFit="0" vertical="center" wrapText="1"/>
    </xf>
    <xf borderId="6" fillId="4" fontId="8" numFmtId="0" xfId="0" applyAlignment="1" applyBorder="1" applyFont="1">
      <alignment horizontal="center"/>
    </xf>
    <xf borderId="6" fillId="4" fontId="8" numFmtId="0" xfId="0" applyAlignment="1" applyBorder="1" applyFont="1">
      <alignment horizontal="center" shrinkToFit="0" vertical="center" wrapText="1"/>
    </xf>
    <xf borderId="6" fillId="4" fontId="8" numFmtId="164" xfId="0" applyAlignment="1" applyBorder="1" applyFont="1" applyNumberFormat="1">
      <alignment horizontal="center"/>
    </xf>
    <xf borderId="0" fillId="0" fontId="21" numFmtId="0" xfId="0" applyFont="1"/>
    <xf borderId="0" fillId="0" fontId="22" numFmtId="0" xfId="0" applyFont="1"/>
    <xf borderId="0" fillId="0" fontId="23" numFmtId="0" xfId="0" applyFont="1"/>
    <xf borderId="0" fillId="0" fontId="22" numFmtId="2" xfId="0" applyAlignment="1" applyFont="1" applyNumberFormat="1">
      <alignment horizontal="center"/>
    </xf>
    <xf borderId="1" fillId="8" fontId="24" numFmtId="9" xfId="0" applyAlignment="1" applyBorder="1" applyFill="1" applyFont="1" applyNumberFormat="1">
      <alignment horizontal="center"/>
    </xf>
    <xf borderId="1" fillId="5" fontId="22" numFmtId="0" xfId="0" applyAlignment="1" applyBorder="1" applyFont="1">
      <alignment horizontal="center"/>
    </xf>
    <xf borderId="0" fillId="0" fontId="22" numFmtId="0" xfId="0" applyAlignment="1" applyFont="1">
      <alignment horizontal="center"/>
    </xf>
    <xf borderId="0" fillId="0" fontId="22" numFmtId="1" xfId="0" applyAlignment="1" applyFont="1" applyNumberFormat="1">
      <alignment horizontal="center"/>
    </xf>
    <xf borderId="0" fillId="0" fontId="22" numFmtId="166" xfId="0" applyFont="1" applyNumberFormat="1"/>
    <xf borderId="0" fillId="0" fontId="19" numFmtId="4" xfId="0" applyAlignment="1" applyFont="1" applyNumberFormat="1">
      <alignment horizontal="right"/>
    </xf>
    <xf borderId="7" fillId="4" fontId="7" numFmtId="0" xfId="0" applyBorder="1" applyFont="1"/>
    <xf borderId="7" fillId="4" fontId="7" numFmtId="4" xfId="0" applyAlignment="1" applyBorder="1" applyFont="1" applyNumberFormat="1">
      <alignment horizontal="center"/>
    </xf>
    <xf borderId="7" fillId="4" fontId="7" numFmtId="4" xfId="0" applyAlignment="1" applyBorder="1" applyFont="1" applyNumberFormat="1">
      <alignment horizontal="left"/>
    </xf>
    <xf borderId="7" fillId="4" fontId="7" numFmtId="4" xfId="0" applyAlignment="1" applyBorder="1" applyFont="1" applyNumberFormat="1">
      <alignment horizontal="right"/>
    </xf>
    <xf borderId="0" fillId="0" fontId="25" numFmtId="0" xfId="0" applyAlignment="1" applyFont="1">
      <alignment horizontal="center"/>
    </xf>
    <xf borderId="1" fillId="5" fontId="22" numFmtId="1" xfId="0" applyAlignment="1" applyBorder="1" applyFont="1" applyNumberFormat="1">
      <alignment horizontal="center"/>
    </xf>
    <xf borderId="0" fillId="0" fontId="8" numFmtId="4" xfId="0" applyAlignment="1" applyFont="1" applyNumberFormat="1">
      <alignment horizontal="right"/>
    </xf>
    <xf borderId="3" fillId="4" fontId="8" numFmtId="0" xfId="0" applyAlignment="1" applyBorder="1" applyFont="1">
      <alignment horizontal="right" vertical="center"/>
    </xf>
    <xf borderId="6" fillId="4" fontId="8" numFmtId="0" xfId="0" applyAlignment="1" applyBorder="1" applyFont="1">
      <alignment horizontal="right"/>
    </xf>
    <xf borderId="0" fillId="0" fontId="22" numFmtId="166" xfId="0" applyAlignment="1" applyFont="1" applyNumberFormat="1">
      <alignment horizontal="center"/>
    </xf>
    <xf borderId="0" fillId="0" fontId="22" numFmtId="164" xfId="0" applyAlignment="1" applyFont="1" applyNumberFormat="1">
      <alignment horizontal="center"/>
    </xf>
    <xf borderId="18" fillId="3" fontId="7" numFmtId="4" xfId="0" applyAlignment="1" applyBorder="1" applyFont="1" applyNumberFormat="1">
      <alignment horizontal="left"/>
    </xf>
    <xf borderId="19" fillId="3" fontId="7" numFmtId="4" xfId="0" applyAlignment="1" applyBorder="1" applyFont="1" applyNumberFormat="1">
      <alignment horizontal="right"/>
    </xf>
    <xf borderId="0" fillId="0" fontId="7" numFmtId="0" xfId="0" applyFont="1"/>
    <xf quotePrefix="1" borderId="0" fillId="0" fontId="2" numFmtId="10" xfId="0" applyFont="1" applyNumberFormat="1"/>
    <xf borderId="0" fillId="0" fontId="7" numFmtId="4" xfId="0" applyAlignment="1" applyFont="1" applyNumberFormat="1">
      <alignment horizontal="right"/>
    </xf>
    <xf borderId="20" fillId="2" fontId="17" numFmtId="0" xfId="0" applyAlignment="1" applyBorder="1" applyFont="1">
      <alignment horizontal="center" vertical="center"/>
    </xf>
    <xf borderId="21" fillId="0" fontId="6" numFmtId="0" xfId="0" applyBorder="1" applyFont="1"/>
    <xf borderId="22" fillId="0" fontId="6" numFmtId="0" xfId="0" applyBorder="1" applyFont="1"/>
    <xf borderId="23" fillId="4" fontId="26" numFmtId="0" xfId="0" applyAlignment="1" applyBorder="1" applyFont="1">
      <alignment horizontal="center" vertical="center"/>
    </xf>
    <xf borderId="23" fillId="4" fontId="26" numFmtId="0" xfId="0" applyAlignment="1" applyBorder="1" applyFont="1">
      <alignment horizontal="center" shrinkToFit="0" vertical="center" wrapText="1"/>
    </xf>
    <xf borderId="24" fillId="0" fontId="26" numFmtId="0" xfId="0" applyAlignment="1" applyBorder="1" applyFont="1">
      <alignment horizontal="center" vertical="center"/>
    </xf>
    <xf borderId="24" fillId="0" fontId="26" numFmtId="0" xfId="0" applyAlignment="1" applyBorder="1" applyFont="1">
      <alignment horizontal="center" shrinkToFit="0" vertical="center" wrapText="1"/>
    </xf>
    <xf borderId="25" fillId="0" fontId="26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  <xf borderId="26" fillId="0" fontId="26" numFmtId="0" xfId="0" applyAlignment="1" applyBorder="1" applyFont="1">
      <alignment horizontal="center" shrinkToFit="0" vertical="center" wrapText="1"/>
    </xf>
    <xf borderId="27" fillId="2" fontId="27" numFmtId="0" xfId="0" applyAlignment="1" applyBorder="1" applyFont="1">
      <alignment horizontal="center" vertical="center"/>
    </xf>
    <xf borderId="28" fillId="0" fontId="6" numFmtId="0" xfId="0" applyBorder="1" applyFont="1"/>
    <xf borderId="0" fillId="0" fontId="5" numFmtId="0" xfId="0" applyAlignment="1" applyFont="1">
      <alignment horizontal="center" vertical="center"/>
    </xf>
    <xf borderId="26" fillId="0" fontId="5" numFmtId="0" xfId="0" applyAlignment="1" applyBorder="1" applyFont="1">
      <alignment horizontal="center" shrinkToFit="0" vertical="center" wrapText="1"/>
    </xf>
    <xf borderId="25" fillId="0" fontId="28" numFmtId="0" xfId="0" applyBorder="1" applyFont="1"/>
    <xf borderId="0" fillId="0" fontId="28" numFmtId="3" xfId="0" applyAlignment="1" applyFont="1" applyNumberFormat="1">
      <alignment horizontal="right"/>
    </xf>
    <xf borderId="0" fillId="0" fontId="28" numFmtId="2" xfId="0" applyFont="1" applyNumberFormat="1"/>
    <xf borderId="26" fillId="0" fontId="28" numFmtId="4" xfId="0" applyAlignment="1" applyBorder="1" applyFont="1" applyNumberFormat="1">
      <alignment horizontal="right"/>
    </xf>
    <xf borderId="29" fillId="0" fontId="28" numFmtId="3" xfId="0" applyAlignment="1" applyBorder="1" applyFont="1" applyNumberFormat="1">
      <alignment horizontal="left"/>
    </xf>
    <xf borderId="29" fillId="0" fontId="28" numFmtId="3" xfId="0" applyAlignment="1" applyBorder="1" applyFont="1" applyNumberFormat="1">
      <alignment horizontal="right"/>
    </xf>
    <xf borderId="29" fillId="8" fontId="28" numFmtId="4" xfId="0" applyAlignment="1" applyBorder="1" applyFont="1" applyNumberFormat="1">
      <alignment horizontal="right"/>
    </xf>
    <xf borderId="30" fillId="0" fontId="28" numFmtId="0" xfId="0" applyBorder="1" applyFont="1"/>
    <xf borderId="0" fillId="0" fontId="28" numFmtId="0" xfId="0" applyFont="1"/>
    <xf borderId="26" fillId="0" fontId="28" numFmtId="0" xfId="0" applyBorder="1" applyFont="1"/>
    <xf borderId="26" fillId="0" fontId="8" numFmtId="0" xfId="0" applyBorder="1" applyFont="1"/>
    <xf borderId="31" fillId="2" fontId="17" numFmtId="0" xfId="0" applyAlignment="1" applyBorder="1" applyFont="1">
      <alignment horizontal="center" vertical="center"/>
    </xf>
    <xf borderId="32" fillId="0" fontId="6" numFmtId="0" xfId="0" applyBorder="1" applyFont="1"/>
    <xf borderId="33" fillId="0" fontId="6" numFmtId="0" xfId="0" applyBorder="1" applyFont="1"/>
    <xf borderId="34" fillId="0" fontId="6" numFmtId="0" xfId="0" applyBorder="1" applyFont="1"/>
    <xf borderId="35" fillId="0" fontId="6" numFmtId="0" xfId="0" applyBorder="1" applyFont="1"/>
    <xf borderId="36" fillId="0" fontId="6" numFmtId="0" xfId="0" applyBorder="1" applyFont="1"/>
    <xf borderId="37" fillId="4" fontId="2" numFmtId="0" xfId="0" applyBorder="1" applyFont="1"/>
    <xf borderId="38" fillId="4" fontId="2" numFmtId="0" xfId="0" applyBorder="1" applyFont="1"/>
    <xf borderId="39" fillId="4" fontId="2" numFmtId="0" xfId="0" applyAlignment="1" applyBorder="1" applyFont="1">
      <alignment horizontal="center"/>
    </xf>
    <xf borderId="40" fillId="0" fontId="6" numFmtId="0" xfId="0" applyBorder="1" applyFont="1"/>
    <xf borderId="41" fillId="4" fontId="2" numFmtId="0" xfId="0" applyBorder="1" applyFont="1"/>
    <xf borderId="42" fillId="4" fontId="2" numFmtId="0" xfId="0" applyAlignment="1" applyBorder="1" applyFont="1">
      <alignment horizontal="center" vertical="center"/>
    </xf>
    <xf borderId="43" fillId="4" fontId="2" numFmtId="0" xfId="0" applyAlignment="1" applyBorder="1" applyFont="1">
      <alignment horizontal="center"/>
    </xf>
    <xf borderId="44" fillId="4" fontId="2" numFmtId="0" xfId="0" applyAlignment="1" applyBorder="1" applyFont="1">
      <alignment horizontal="center"/>
    </xf>
    <xf borderId="43" fillId="4" fontId="2" numFmtId="0" xfId="0" applyBorder="1" applyFont="1"/>
    <xf borderId="44" fillId="4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45" fillId="0" fontId="2" numFmtId="167" xfId="0" applyBorder="1" applyFont="1" applyNumberFormat="1"/>
    <xf borderId="46" fillId="0" fontId="2" numFmtId="167" xfId="0" applyBorder="1" applyFont="1" applyNumberFormat="1"/>
    <xf borderId="47" fillId="0" fontId="2" numFmtId="0" xfId="0" applyBorder="1" applyFont="1"/>
    <xf borderId="48" fillId="0" fontId="2" numFmtId="0" xfId="0" applyBorder="1" applyFont="1"/>
    <xf borderId="47" fillId="0" fontId="2" numFmtId="167" xfId="0" applyBorder="1" applyFont="1" applyNumberFormat="1"/>
    <xf borderId="48" fillId="0" fontId="2" numFmtId="167" xfId="0" applyBorder="1" applyFont="1" applyNumberFormat="1"/>
    <xf borderId="43" fillId="0" fontId="2" numFmtId="0" xfId="0" applyBorder="1" applyFont="1"/>
    <xf borderId="44" fillId="0" fontId="2" numFmtId="0" xfId="0" applyBorder="1" applyFont="1"/>
    <xf borderId="43" fillId="0" fontId="2" numFmtId="167" xfId="0" applyBorder="1" applyFont="1" applyNumberFormat="1"/>
    <xf borderId="44" fillId="0" fontId="2" numFmtId="167" xfId="0" applyBorder="1" applyFont="1" applyNumberFormat="1"/>
    <xf borderId="49" fillId="0" fontId="5" numFmtId="0" xfId="0" applyAlignment="1" applyBorder="1" applyFont="1">
      <alignment horizontal="center"/>
    </xf>
    <xf borderId="50" fillId="0" fontId="6" numFmtId="0" xfId="0" applyBorder="1" applyFont="1"/>
    <xf borderId="49" fillId="0" fontId="2" numFmtId="0" xfId="0" applyBorder="1" applyFont="1"/>
    <xf borderId="50" fillId="0" fontId="5" numFmtId="167" xfId="0" applyBorder="1" applyFont="1" applyNumberFormat="1"/>
    <xf borderId="46" fillId="0" fontId="2" numFmtId="0" xfId="0" applyAlignment="1" applyBorder="1" applyFont="1">
      <alignment horizontal="right"/>
    </xf>
    <xf borderId="51" fillId="0" fontId="2" numFmtId="0" xfId="0" applyBorder="1" applyFont="1"/>
    <xf borderId="52" fillId="0" fontId="2" numFmtId="167" xfId="0" applyBorder="1" applyFont="1" applyNumberFormat="1"/>
    <xf borderId="47" fillId="0" fontId="10" numFmtId="0" xfId="0" applyBorder="1" applyFont="1"/>
    <xf borderId="48" fillId="0" fontId="10" numFmtId="0" xfId="0" applyBorder="1" applyFont="1"/>
    <xf borderId="25" fillId="0" fontId="2" numFmtId="0" xfId="0" applyBorder="1" applyFont="1"/>
    <xf borderId="26" fillId="0" fontId="2" numFmtId="0" xfId="0" applyBorder="1" applyFont="1"/>
    <xf borderId="48" fillId="0" fontId="2" numFmtId="10" xfId="0" applyBorder="1" applyFont="1" applyNumberFormat="1"/>
    <xf borderId="26" fillId="0" fontId="5" numFmtId="167" xfId="0" applyBorder="1" applyFont="1" applyNumberFormat="1"/>
    <xf borderId="26" fillId="0" fontId="2" numFmtId="167" xfId="0" applyBorder="1" applyFont="1" applyNumberFormat="1"/>
    <xf borderId="53" fillId="0" fontId="2" numFmtId="0" xfId="0" applyBorder="1" applyFont="1"/>
    <xf borderId="54" fillId="0" fontId="2" numFmtId="10" xfId="0" applyBorder="1" applyFont="1" applyNumberFormat="1"/>
    <xf borderId="0" fillId="0" fontId="7" numFmtId="0" xfId="0" applyAlignment="1" applyFont="1">
      <alignment horizontal="center" vertical="center"/>
    </xf>
    <xf borderId="23" fillId="4" fontId="5" numFmtId="0" xfId="0" applyAlignment="1" applyBorder="1" applyFont="1">
      <alignment horizontal="left" shrinkToFit="0" vertical="center" wrapText="1"/>
    </xf>
    <xf borderId="23" fillId="4" fontId="5" numFmtId="0" xfId="0" applyAlignment="1" applyBorder="1" applyFont="1">
      <alignment horizontal="center" shrinkToFit="0" vertical="center" wrapText="1"/>
    </xf>
    <xf borderId="23" fillId="4" fontId="5" numFmtId="0" xfId="0" applyAlignment="1" applyBorder="1" applyFont="1">
      <alignment horizontal="center" shrinkToFit="0" wrapText="1"/>
    </xf>
    <xf borderId="24" fillId="0" fontId="8" numFmtId="0" xfId="0" applyBorder="1" applyFont="1"/>
    <xf borderId="24" fillId="0" fontId="29" numFmtId="0" xfId="0" applyBorder="1" applyFont="1"/>
    <xf borderId="24" fillId="0" fontId="8" numFmtId="0" xfId="0" applyAlignment="1" applyBorder="1" applyFont="1">
      <alignment horizontal="center"/>
    </xf>
    <xf borderId="29" fillId="0" fontId="8" numFmtId="0" xfId="0" applyBorder="1" applyFont="1"/>
    <xf borderId="27" fillId="0" fontId="5" numFmtId="0" xfId="0" applyAlignment="1" applyBorder="1" applyFont="1">
      <alignment horizontal="center" vertical="center"/>
    </xf>
    <xf borderId="55" fillId="0" fontId="6" numFmtId="0" xfId="0" applyBorder="1" applyFont="1"/>
    <xf borderId="29" fillId="0" fontId="8" numFmtId="3" xfId="0" applyBorder="1" applyFont="1" applyNumberFormat="1"/>
    <xf borderId="29" fillId="8" fontId="5" numFmtId="4" xfId="0" applyBorder="1" applyFont="1" applyNumberFormat="1"/>
    <xf borderId="29" fillId="0" fontId="8" numFmtId="4" xfId="0" applyBorder="1" applyFont="1" applyNumberFormat="1"/>
    <xf borderId="0" fillId="0" fontId="8" numFmtId="3" xfId="0" applyFont="1" applyNumberFormat="1"/>
    <xf borderId="0" fillId="0" fontId="5" numFmtId="3" xfId="0" applyFont="1" applyNumberFormat="1"/>
    <xf borderId="20" fillId="2" fontId="1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23" fillId="4" fontId="5" numFmtId="0" xfId="0" applyAlignment="1" applyBorder="1" applyFont="1">
      <alignment horizontal="left" vertical="center"/>
    </xf>
    <xf borderId="23" fillId="4" fontId="5" numFmtId="0" xfId="0" applyAlignment="1" applyBorder="1" applyFont="1">
      <alignment horizontal="center" vertical="center"/>
    </xf>
    <xf borderId="24" fillId="0" fontId="8" numFmtId="0" xfId="0" applyAlignment="1" applyBorder="1" applyFont="1">
      <alignment horizontal="left"/>
    </xf>
    <xf borderId="24" fillId="0" fontId="8" numFmtId="0" xfId="0" applyAlignment="1" applyBorder="1" applyFont="1">
      <alignment horizontal="right"/>
    </xf>
    <xf borderId="29" fillId="0" fontId="8" numFmtId="0" xfId="0" applyAlignment="1" applyBorder="1" applyFont="1">
      <alignment horizontal="left"/>
    </xf>
    <xf borderId="29" fillId="0" fontId="8" numFmtId="14" xfId="0" applyAlignment="1" applyBorder="1" applyFont="1" applyNumberFormat="1">
      <alignment horizontal="center"/>
    </xf>
    <xf borderId="29" fillId="0" fontId="8" numFmtId="4" xfId="0" applyAlignment="1" applyBorder="1" applyFont="1" applyNumberFormat="1">
      <alignment horizontal="right"/>
    </xf>
    <xf borderId="29" fillId="0" fontId="8" numFmtId="168" xfId="0" applyBorder="1" applyFont="1" applyNumberFormat="1"/>
    <xf borderId="29" fillId="0" fontId="8" numFmtId="0" xfId="0" applyAlignment="1" applyBorder="1" applyFont="1">
      <alignment horizontal="right"/>
    </xf>
    <xf borderId="23" fillId="0" fontId="5" numFmtId="0" xfId="0" applyAlignment="1" applyBorder="1" applyFont="1">
      <alignment horizontal="left" vertical="center"/>
    </xf>
    <xf borderId="23" fillId="0" fontId="5" numFmtId="4" xfId="0" applyAlignment="1" applyBorder="1" applyFont="1" applyNumberFormat="1">
      <alignment horizontal="right" vertical="center"/>
    </xf>
    <xf borderId="0" fillId="0" fontId="8" numFmtId="168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User/Dropbox/Canovelles/Pressupost/Pressupost%20Canovelles%20RU-NV%20230915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ARÀMETRES"/>
      <sheetName val="BD"/>
      <sheetName val="Llistat serveis"/>
      <sheetName val="Cost Directe"/>
      <sheetName val="Inversions"/>
      <sheetName val="Servei"/>
      <sheetName val="Solucions"/>
      <sheetName val="RESUM SERVEIS"/>
      <sheetName val="MOBA"/>
      <sheetName val="Criteris adjudicació"/>
      <sheetName val="Dies"/>
      <sheetName val="Personal"/>
      <sheetName val="Hoja2"/>
      <sheetName val="Hoja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2.43"/>
    <col customWidth="1" min="3" max="3" width="4.14"/>
    <col customWidth="1" min="4" max="4" width="54.71"/>
    <col customWidth="1" min="5" max="10" width="11.71"/>
    <col customWidth="1" min="11" max="26" width="11.43"/>
  </cols>
  <sheetData>
    <row r="3">
      <c r="D3" s="1" t="s">
        <v>0</v>
      </c>
    </row>
    <row r="4" ht="6.0" customHeight="1"/>
    <row r="5" ht="3.0" customHeight="1">
      <c r="A5" s="2"/>
      <c r="B5" s="2"/>
      <c r="C5" s="2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6.0" customHeight="1"/>
    <row r="7">
      <c r="A7" s="2"/>
      <c r="B7" s="2"/>
      <c r="C7" s="2"/>
      <c r="D7" s="4" t="s">
        <v>1</v>
      </c>
      <c r="E7" s="5"/>
      <c r="F7" s="5"/>
      <c r="G7" s="5"/>
      <c r="H7" s="5"/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6.0" customHeight="1">
      <c r="G8" s="5"/>
      <c r="H8" s="5"/>
      <c r="I8" s="5"/>
      <c r="J8" s="5"/>
    </row>
    <row r="9">
      <c r="D9" s="6" t="s">
        <v>2</v>
      </c>
      <c r="E9" s="7" t="s">
        <v>3</v>
      </c>
      <c r="F9" s="7" t="s">
        <v>4</v>
      </c>
      <c r="G9" s="5"/>
      <c r="H9" s="5"/>
      <c r="I9" s="5"/>
      <c r="J9" s="5"/>
      <c r="K9" s="8"/>
    </row>
    <row r="10" ht="15.0" customHeight="1">
      <c r="D10" s="9"/>
      <c r="E10" s="8"/>
      <c r="F10" s="8"/>
      <c r="G10" s="5"/>
      <c r="H10" s="5"/>
      <c r="I10" s="5"/>
      <c r="J10" s="5"/>
      <c r="K10" s="8"/>
    </row>
    <row r="11" ht="15.0" customHeight="1">
      <c r="D11" s="10"/>
      <c r="E11" s="11" t="s">
        <v>5</v>
      </c>
      <c r="F11" s="11" t="s">
        <v>5</v>
      </c>
      <c r="G11" s="5"/>
      <c r="H11" s="5"/>
      <c r="I11" s="5"/>
      <c r="J11" s="5"/>
    </row>
    <row r="12" ht="6.0" customHeight="1">
      <c r="G12" s="5"/>
      <c r="H12" s="5"/>
      <c r="I12" s="5"/>
      <c r="J12" s="5"/>
    </row>
    <row r="13">
      <c r="A13" s="12"/>
      <c r="B13" s="12"/>
      <c r="C13" s="12"/>
      <c r="D13" s="13" t="s">
        <v>6</v>
      </c>
      <c r="E13" s="14"/>
      <c r="F13" s="14"/>
      <c r="G13" s="5"/>
      <c r="H13" s="5"/>
      <c r="I13" s="5"/>
      <c r="J13" s="5"/>
      <c r="K13" s="12"/>
      <c r="L13" s="1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2"/>
      <c r="B14" s="12"/>
      <c r="C14" s="12"/>
      <c r="D14" s="13" t="s">
        <v>7</v>
      </c>
      <c r="E14" s="14"/>
      <c r="F14" s="14"/>
      <c r="G14" s="5"/>
      <c r="H14" s="5"/>
      <c r="I14" s="5"/>
      <c r="J14" s="5"/>
      <c r="K14" s="12"/>
      <c r="L14" s="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2"/>
      <c r="B15" s="12"/>
      <c r="C15" s="12"/>
      <c r="D15" s="13" t="s">
        <v>8</v>
      </c>
      <c r="E15" s="14"/>
      <c r="F15" s="14"/>
      <c r="G15" s="5"/>
      <c r="H15" s="5"/>
      <c r="I15" s="5"/>
      <c r="J15" s="5"/>
      <c r="K15" s="12"/>
      <c r="L15" s="1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6.0" customHeight="1">
      <c r="G16" s="5"/>
      <c r="H16" s="5"/>
      <c r="I16" s="5"/>
      <c r="J16" s="5"/>
    </row>
    <row r="17">
      <c r="D17" s="16" t="s">
        <v>9</v>
      </c>
      <c r="E17" s="17">
        <f t="shared" ref="E17:F17" si="1">SUM(E12:E16)</f>
        <v>0</v>
      </c>
      <c r="F17" s="17">
        <f t="shared" si="1"/>
        <v>0</v>
      </c>
      <c r="G17" s="5"/>
      <c r="H17" s="5"/>
      <c r="I17" s="5"/>
      <c r="J17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9:D11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2.43"/>
    <col customWidth="1" min="3" max="3" width="4.14"/>
    <col customWidth="1" min="4" max="4" width="54.71"/>
    <col customWidth="1" min="5" max="6" width="12.86"/>
    <col customWidth="1" min="7" max="8" width="11.43"/>
    <col customWidth="1" min="9" max="13" width="14.29"/>
    <col customWidth="1" min="14" max="16" width="11.43"/>
    <col customWidth="1" min="17" max="17" width="14.57"/>
    <col customWidth="1" min="18" max="18" width="11.43"/>
    <col customWidth="1" min="19" max="19" width="11.71"/>
    <col customWidth="1" min="20" max="26" width="11.43"/>
  </cols>
  <sheetData>
    <row r="3">
      <c r="D3" s="1" t="str">
        <f>+'TOTAL CONTRACTA'!D3</f>
        <v>Servei de recollida de residus i neteja viària d'Igualada</v>
      </c>
      <c r="E3" s="1"/>
      <c r="F3" s="1"/>
    </row>
    <row r="4" ht="6.0" customHeight="1">
      <c r="G4" s="1"/>
    </row>
    <row r="5" ht="3.0" customHeight="1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"/>
      <c r="U5" s="2"/>
      <c r="V5" s="2"/>
      <c r="W5" s="2"/>
      <c r="X5" s="2"/>
      <c r="Y5" s="2"/>
      <c r="Z5" s="2"/>
    </row>
    <row r="6" ht="6.0" customHeight="1">
      <c r="G6" s="1"/>
    </row>
    <row r="7">
      <c r="A7" s="2"/>
      <c r="B7" s="2"/>
      <c r="C7" s="2"/>
      <c r="D7" s="4" t="s">
        <v>1</v>
      </c>
      <c r="E7" s="18"/>
      <c r="F7" s="18"/>
      <c r="G7" s="2"/>
      <c r="H7" s="1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  <c r="U7" s="2"/>
      <c r="V7" s="2"/>
      <c r="W7" s="2"/>
      <c r="X7" s="2"/>
      <c r="Y7" s="2"/>
      <c r="Z7" s="2"/>
    </row>
    <row r="8" ht="6.0" customHeight="1">
      <c r="G8" s="1"/>
    </row>
    <row r="9">
      <c r="D9" s="20" t="s">
        <v>2</v>
      </c>
      <c r="E9" s="21" t="s">
        <v>10</v>
      </c>
      <c r="F9" s="21" t="s">
        <v>11</v>
      </c>
      <c r="G9" s="22" t="s">
        <v>12</v>
      </c>
      <c r="H9" s="21" t="s">
        <v>13</v>
      </c>
      <c r="I9" s="23" t="s">
        <v>14</v>
      </c>
      <c r="J9" s="24"/>
      <c r="K9" s="24"/>
      <c r="L9" s="24"/>
      <c r="M9" s="25"/>
      <c r="N9" s="26" t="s">
        <v>15</v>
      </c>
      <c r="O9" s="27" t="s">
        <v>16</v>
      </c>
      <c r="P9" s="27" t="s">
        <v>17</v>
      </c>
      <c r="Q9" s="27" t="s">
        <v>18</v>
      </c>
      <c r="R9" s="27" t="s">
        <v>19</v>
      </c>
      <c r="S9" s="27" t="s">
        <v>20</v>
      </c>
    </row>
    <row r="10" ht="15.0" customHeight="1">
      <c r="D10" s="9"/>
      <c r="E10" s="9"/>
      <c r="F10" s="9"/>
      <c r="G10" s="9"/>
      <c r="H10" s="9"/>
      <c r="I10" s="28" t="s">
        <v>21</v>
      </c>
      <c r="J10" s="29" t="s">
        <v>22</v>
      </c>
      <c r="K10" s="29" t="s">
        <v>23</v>
      </c>
      <c r="L10" s="30" t="s">
        <v>24</v>
      </c>
      <c r="M10" s="30" t="s">
        <v>25</v>
      </c>
      <c r="N10" s="28"/>
      <c r="O10" s="31"/>
      <c r="P10" s="31"/>
      <c r="Q10" s="31"/>
      <c r="R10" s="32">
        <v>0.1</v>
      </c>
      <c r="S10" s="29"/>
    </row>
    <row r="11">
      <c r="D11" s="10"/>
      <c r="E11" s="10"/>
      <c r="F11" s="10"/>
      <c r="G11" s="10"/>
      <c r="H11" s="10"/>
      <c r="I11" s="33" t="s">
        <v>26</v>
      </c>
      <c r="J11" s="34" t="s">
        <v>27</v>
      </c>
      <c r="K11" s="34" t="s">
        <v>28</v>
      </c>
      <c r="L11" s="35" t="s">
        <v>29</v>
      </c>
      <c r="M11" s="35" t="s">
        <v>30</v>
      </c>
      <c r="N11" s="33"/>
      <c r="O11" s="36" t="s">
        <v>31</v>
      </c>
      <c r="P11" s="36" t="s">
        <v>31</v>
      </c>
      <c r="Q11" s="37"/>
      <c r="R11" s="38"/>
      <c r="S11" s="34" t="s">
        <v>32</v>
      </c>
    </row>
    <row r="12" ht="6.0" customHeight="1"/>
    <row r="13">
      <c r="A13" s="12"/>
      <c r="B13" s="12"/>
      <c r="C13" s="12"/>
      <c r="D13" s="39" t="s">
        <v>6</v>
      </c>
      <c r="E13" s="39"/>
      <c r="F13" s="39"/>
      <c r="G13" s="40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12"/>
      <c r="U13" s="15"/>
      <c r="V13" s="12"/>
      <c r="W13" s="12"/>
      <c r="X13" s="12"/>
      <c r="Y13" s="12"/>
      <c r="Z13" s="12"/>
    </row>
    <row r="14">
      <c r="D14" s="42" t="s">
        <v>33</v>
      </c>
      <c r="E14" s="42"/>
      <c r="F14" s="42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U14" s="45"/>
    </row>
    <row r="15">
      <c r="D15" s="42" t="s">
        <v>34</v>
      </c>
      <c r="E15" s="42"/>
      <c r="F15" s="42"/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U15" s="45"/>
    </row>
    <row r="16">
      <c r="D16" s="42" t="s">
        <v>35</v>
      </c>
      <c r="E16" s="42"/>
      <c r="F16" s="42"/>
      <c r="G16" s="43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U16" s="45"/>
    </row>
    <row r="17">
      <c r="D17" s="42" t="s">
        <v>36</v>
      </c>
      <c r="E17" s="42"/>
      <c r="F17" s="42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U17" s="45"/>
    </row>
    <row r="18">
      <c r="D18" s="42" t="s">
        <v>37</v>
      </c>
      <c r="E18" s="42"/>
      <c r="F18" s="42"/>
      <c r="G18" s="43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U18" s="45"/>
    </row>
    <row r="19">
      <c r="D19" s="42" t="s">
        <v>38</v>
      </c>
      <c r="E19" s="42"/>
      <c r="F19" s="42"/>
      <c r="G19" s="43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U19" s="45"/>
    </row>
    <row r="20">
      <c r="D20" s="42" t="s">
        <v>39</v>
      </c>
      <c r="E20" s="42"/>
      <c r="F20" s="42"/>
      <c r="G20" s="43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U20" s="45"/>
    </row>
    <row r="21" ht="15.75" customHeight="1">
      <c r="D21" s="42" t="s">
        <v>40</v>
      </c>
      <c r="E21" s="42"/>
      <c r="F21" s="42"/>
      <c r="G21" s="43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U21" s="45"/>
    </row>
    <row r="22" ht="15.75" customHeight="1">
      <c r="D22" s="42" t="s">
        <v>41</v>
      </c>
      <c r="E22" s="42"/>
      <c r="F22" s="42"/>
      <c r="G22" s="43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U22" s="45"/>
    </row>
    <row r="23" ht="15.75" customHeight="1">
      <c r="D23" s="42" t="s">
        <v>42</v>
      </c>
      <c r="E23" s="42"/>
      <c r="F23" s="42"/>
      <c r="G23" s="43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ht="15.75" customHeight="1">
      <c r="E24" s="42"/>
      <c r="F24" s="42"/>
      <c r="G24" s="43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ht="15.75" customHeight="1">
      <c r="A25" s="12"/>
      <c r="B25" s="12"/>
      <c r="C25" s="12"/>
      <c r="D25" s="39" t="s">
        <v>7</v>
      </c>
      <c r="E25" s="39"/>
      <c r="F25" s="39"/>
      <c r="G25" s="40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12"/>
      <c r="U25" s="15"/>
      <c r="V25" s="12"/>
      <c r="W25" s="12"/>
      <c r="X25" s="12"/>
      <c r="Y25" s="12"/>
      <c r="Z25" s="12"/>
    </row>
    <row r="26" ht="15.75" customHeight="1">
      <c r="D26" s="42" t="s">
        <v>43</v>
      </c>
      <c r="E26" s="42"/>
      <c r="F26" s="42"/>
      <c r="G26" s="43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ht="15.75" customHeight="1">
      <c r="D27" s="42" t="s">
        <v>44</v>
      </c>
      <c r="E27" s="42"/>
      <c r="F27" s="42"/>
      <c r="G27" s="43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ht="15.75" customHeight="1">
      <c r="D28" s="42" t="s">
        <v>45</v>
      </c>
      <c r="E28" s="42"/>
      <c r="F28" s="42"/>
      <c r="G28" s="43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ht="15.75" customHeight="1">
      <c r="D29" s="42" t="s">
        <v>46</v>
      </c>
      <c r="E29" s="42"/>
      <c r="F29" s="42"/>
      <c r="G29" s="43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ht="15.75" customHeight="1">
      <c r="D30" s="42" t="s">
        <v>47</v>
      </c>
      <c r="E30" s="42"/>
      <c r="F30" s="42"/>
      <c r="G30" s="43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ht="15.75" customHeight="1">
      <c r="D31" s="42" t="s">
        <v>48</v>
      </c>
      <c r="E31" s="42"/>
      <c r="F31" s="42"/>
      <c r="G31" s="43"/>
      <c r="H31" s="43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ht="15.75" customHeight="1">
      <c r="D32" s="42"/>
      <c r="E32" s="42"/>
      <c r="F32" s="42"/>
      <c r="G32" s="43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ht="15.75" customHeight="1">
      <c r="A33" s="12"/>
      <c r="B33" s="12"/>
      <c r="C33" s="12"/>
      <c r="D33" s="39" t="s">
        <v>8</v>
      </c>
      <c r="E33" s="39"/>
      <c r="F33" s="39"/>
      <c r="G33" s="40"/>
      <c r="H33" s="4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12"/>
      <c r="U33" s="15"/>
      <c r="V33" s="12"/>
      <c r="W33" s="12"/>
      <c r="X33" s="12"/>
      <c r="Y33" s="12"/>
      <c r="Z33" s="12"/>
    </row>
    <row r="34" ht="15.75" customHeight="1">
      <c r="D34" s="42" t="s">
        <v>49</v>
      </c>
      <c r="E34" s="42"/>
      <c r="F34" s="42"/>
      <c r="G34" s="43"/>
      <c r="H34" s="43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ht="15.75" customHeight="1">
      <c r="D35" s="42" t="s">
        <v>50</v>
      </c>
      <c r="E35" s="42"/>
      <c r="F35" s="42"/>
      <c r="G35" s="43"/>
      <c r="H35" s="43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ht="15.75" customHeight="1">
      <c r="D36" s="42" t="s">
        <v>51</v>
      </c>
      <c r="E36" s="42"/>
      <c r="F36" s="42"/>
      <c r="G36" s="43"/>
      <c r="H36" s="43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ht="15.75" customHeight="1">
      <c r="D37" s="42" t="s">
        <v>52</v>
      </c>
      <c r="E37" s="42"/>
      <c r="F37" s="42"/>
      <c r="G37" s="43"/>
      <c r="H37" s="43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ht="15.75" customHeight="1">
      <c r="D38" s="42" t="s">
        <v>53</v>
      </c>
      <c r="E38" s="42"/>
      <c r="F38" s="42"/>
      <c r="G38" s="43"/>
      <c r="H38" s="43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ht="15.75" customHeight="1">
      <c r="D39" s="42" t="s">
        <v>54</v>
      </c>
      <c r="E39" s="42"/>
      <c r="F39" s="42"/>
      <c r="G39" s="43"/>
      <c r="H39" s="43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ht="15.75" customHeight="1">
      <c r="D40" s="42" t="s">
        <v>42</v>
      </c>
      <c r="E40" s="42"/>
      <c r="F40" s="42"/>
      <c r="G40" s="43"/>
      <c r="H40" s="43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ht="15.75" customHeight="1">
      <c r="A41" s="12"/>
      <c r="B41" s="12"/>
      <c r="C41" s="12"/>
      <c r="D41" s="39" t="s">
        <v>55</v>
      </c>
      <c r="E41" s="39"/>
      <c r="F41" s="39"/>
      <c r="G41" s="40"/>
      <c r="H41" s="4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12"/>
      <c r="U41" s="15"/>
      <c r="V41" s="12"/>
      <c r="W41" s="12"/>
      <c r="X41" s="12"/>
      <c r="Y41" s="12"/>
      <c r="Z41" s="12"/>
    </row>
    <row r="42" ht="15.75" customHeight="1">
      <c r="D42" s="42" t="s">
        <v>56</v>
      </c>
      <c r="E42" s="42"/>
      <c r="F42" s="42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ht="15.75" customHeight="1">
      <c r="D43" s="42" t="s">
        <v>57</v>
      </c>
      <c r="E43" s="42"/>
      <c r="F43" s="42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ht="15.75" customHeight="1">
      <c r="D44" s="42" t="s">
        <v>58</v>
      </c>
      <c r="E44" s="42"/>
      <c r="F44" s="42"/>
      <c r="G44" s="43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ht="15.75" customHeight="1">
      <c r="D45" s="42" t="s">
        <v>59</v>
      </c>
      <c r="E45" s="42"/>
      <c r="F45" s="42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ht="6.0" customHeight="1">
      <c r="G46" s="1"/>
    </row>
    <row r="47" ht="15.75" customHeight="1">
      <c r="D47" s="16" t="s">
        <v>9</v>
      </c>
      <c r="E47" s="16"/>
      <c r="F47" s="16"/>
      <c r="G47" s="46">
        <f t="shared" ref="G47:S47" si="1">SUM(G12:G46)</f>
        <v>0</v>
      </c>
      <c r="H47" s="46">
        <f t="shared" si="1"/>
        <v>0</v>
      </c>
      <c r="I47" s="17">
        <f t="shared" si="1"/>
        <v>0</v>
      </c>
      <c r="J47" s="17">
        <f t="shared" si="1"/>
        <v>0</v>
      </c>
      <c r="K47" s="17">
        <f t="shared" si="1"/>
        <v>0</v>
      </c>
      <c r="L47" s="17">
        <f t="shared" si="1"/>
        <v>0</v>
      </c>
      <c r="M47" s="17">
        <f t="shared" si="1"/>
        <v>0</v>
      </c>
      <c r="N47" s="17">
        <f t="shared" si="1"/>
        <v>0</v>
      </c>
      <c r="O47" s="17">
        <f t="shared" si="1"/>
        <v>0</v>
      </c>
      <c r="P47" s="17">
        <f t="shared" si="1"/>
        <v>0</v>
      </c>
      <c r="Q47" s="17">
        <f t="shared" si="1"/>
        <v>0</v>
      </c>
      <c r="R47" s="17">
        <f t="shared" si="1"/>
        <v>0</v>
      </c>
      <c r="S47" s="17">
        <f t="shared" si="1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9:D11"/>
    <mergeCell ref="E9:E11"/>
    <mergeCell ref="F9:F11"/>
    <mergeCell ref="G9:G11"/>
    <mergeCell ref="H9:H11"/>
    <mergeCell ref="I9:M9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 outlineLevelCol="1"/>
  <cols>
    <col customWidth="1" min="1" max="1" width="11.43"/>
    <col customWidth="1" min="2" max="2" width="7.43"/>
    <col customWidth="1" min="3" max="3" width="45.14"/>
    <col customWidth="1" min="4" max="5" width="11.43"/>
    <col customWidth="1" min="6" max="6" width="15.14"/>
    <col customWidth="1" min="7" max="7" width="17.0"/>
    <col customWidth="1" min="8" max="8" width="15.0"/>
    <col customWidth="1" min="9" max="9" width="13.14"/>
    <col customWidth="1" min="10" max="10" width="13.71"/>
    <col customWidth="1" min="11" max="11" width="15.0"/>
    <col customWidth="1" min="12" max="12" width="13.71"/>
    <col customWidth="1" min="13" max="13" width="12.57"/>
    <col customWidth="1" min="14" max="14" width="15.29" outlineLevel="1"/>
    <col customWidth="1" min="15" max="15" width="14.0"/>
    <col customWidth="1" min="16" max="16" width="17.14"/>
    <col customWidth="1" min="17" max="17" width="11.43"/>
    <col customWidth="1" min="18" max="18" width="64.0"/>
    <col customWidth="1" min="19" max="19" width="12.71"/>
    <col customWidth="1" min="20" max="30" width="11.71"/>
    <col customWidth="1" hidden="1" min="31" max="41" width="11.71"/>
    <col customWidth="1" min="42" max="42" width="11.71"/>
    <col customWidth="1" hidden="1" min="43" max="53" width="11.71"/>
    <col customWidth="1" min="54" max="54" width="11.71"/>
    <col customWidth="1" hidden="1" min="55" max="65" width="11.71"/>
    <col customWidth="1" min="66" max="66" width="11.71"/>
    <col customWidth="1" hidden="1" min="67" max="77" width="11.71"/>
    <col customWidth="1" min="78" max="78" width="11.71"/>
    <col customWidth="1" hidden="1" min="79" max="89" width="11.71"/>
    <col customWidth="1" min="90" max="90" width="11.71"/>
    <col customWidth="1" hidden="1" min="91" max="101" width="11.71"/>
    <col customWidth="1" min="102" max="102" width="11.71"/>
    <col customWidth="1" hidden="1" min="103" max="113" width="11.71"/>
    <col customWidth="1" min="114" max="114" width="11.71"/>
    <col customWidth="1" hidden="1" min="115" max="125" width="11.71"/>
    <col customWidth="1" min="126" max="126" width="11.71"/>
    <col customWidth="1" hidden="1" min="127" max="137" width="11.71"/>
    <col customWidth="1" min="138" max="138" width="11.71"/>
    <col customWidth="1" hidden="1" min="139" max="149" width="11.71"/>
    <col customWidth="1" min="150" max="150" width="11.71"/>
  </cols>
  <sheetData>
    <row r="1">
      <c r="B1" s="47">
        <v>4.0</v>
      </c>
      <c r="C1" s="47">
        <v>5.0</v>
      </c>
      <c r="D1" s="47">
        <v>6.0</v>
      </c>
      <c r="E1" s="47">
        <v>7.0</v>
      </c>
      <c r="F1" s="47">
        <v>8.0</v>
      </c>
      <c r="G1" s="47">
        <v>9.0</v>
      </c>
      <c r="H1" s="47">
        <v>10.0</v>
      </c>
      <c r="I1" s="47">
        <v>11.0</v>
      </c>
      <c r="J1" s="47">
        <v>12.0</v>
      </c>
      <c r="K1" s="47">
        <v>13.0</v>
      </c>
      <c r="L1" s="47">
        <v>14.0</v>
      </c>
      <c r="M1" s="47">
        <v>15.0</v>
      </c>
      <c r="N1" s="47">
        <v>17.0</v>
      </c>
      <c r="O1" s="47">
        <v>18.0</v>
      </c>
      <c r="P1" s="47">
        <v>19.0</v>
      </c>
      <c r="Q1" s="47">
        <v>20.0</v>
      </c>
      <c r="R1" s="47">
        <v>21.0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</row>
    <row r="2">
      <c r="B2" s="1" t="str">
        <f>+'Cost Directe'!D3</f>
        <v>Servei de recollida de residus i neteja viària d'Igualada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</row>
    <row r="3" ht="6.0" customHeight="1">
      <c r="C3" s="1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</row>
    <row r="4" ht="3.0" customHeight="1"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ht="6.0" customHeight="1">
      <c r="C5" s="1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</row>
    <row r="6">
      <c r="B6" s="4" t="s">
        <v>60</v>
      </c>
      <c r="C6" s="2"/>
      <c r="D6" s="19"/>
      <c r="E6" s="5"/>
      <c r="F6" s="5"/>
      <c r="G6" s="5"/>
      <c r="H6" s="5"/>
      <c r="I6" s="5"/>
      <c r="J6" s="5"/>
      <c r="K6" s="5"/>
      <c r="L6" s="49"/>
      <c r="M6" s="50"/>
      <c r="N6" s="50"/>
      <c r="O6" s="50"/>
      <c r="P6" s="2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</row>
    <row r="7">
      <c r="B7" s="51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</row>
    <row r="8">
      <c r="A8" s="52"/>
      <c r="B8" s="53" t="s">
        <v>61</v>
      </c>
      <c r="C8" s="53" t="s">
        <v>62</v>
      </c>
      <c r="D8" s="54" t="s">
        <v>63</v>
      </c>
      <c r="E8" s="55" t="s">
        <v>64</v>
      </c>
      <c r="F8" s="55" t="s">
        <v>65</v>
      </c>
      <c r="G8" s="54" t="s">
        <v>66</v>
      </c>
      <c r="H8" s="55" t="s">
        <v>67</v>
      </c>
      <c r="I8" s="55" t="s">
        <v>68</v>
      </c>
      <c r="J8" s="55" t="s">
        <v>69</v>
      </c>
      <c r="K8" s="55" t="s">
        <v>15</v>
      </c>
      <c r="L8" s="55" t="s">
        <v>16</v>
      </c>
      <c r="M8" s="55" t="s">
        <v>17</v>
      </c>
      <c r="N8" s="55" t="s">
        <v>70</v>
      </c>
      <c r="O8" s="55" t="s">
        <v>19</v>
      </c>
      <c r="P8" s="55" t="s">
        <v>71</v>
      </c>
      <c r="Q8" s="52"/>
      <c r="R8" s="56" t="s">
        <v>72</v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 t="s">
        <v>73</v>
      </c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 t="s">
        <v>74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 t="s">
        <v>75</v>
      </c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 t="s">
        <v>76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 t="s">
        <v>77</v>
      </c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 t="s">
        <v>78</v>
      </c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 t="s">
        <v>79</v>
      </c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 t="s">
        <v>80</v>
      </c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 t="s">
        <v>81</v>
      </c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 t="s">
        <v>82</v>
      </c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 t="s">
        <v>83</v>
      </c>
    </row>
    <row r="9" ht="16.5" customHeight="1">
      <c r="A9" s="52"/>
      <c r="B9" s="58" t="s">
        <v>84</v>
      </c>
      <c r="C9" s="58" t="s">
        <v>62</v>
      </c>
      <c r="D9" s="59" t="s">
        <v>85</v>
      </c>
      <c r="E9" s="60" t="s">
        <v>86</v>
      </c>
      <c r="F9" s="60" t="s">
        <v>87</v>
      </c>
      <c r="G9" s="59" t="s">
        <v>88</v>
      </c>
      <c r="H9" s="60" t="s">
        <v>89</v>
      </c>
      <c r="I9" s="60" t="s">
        <v>90</v>
      </c>
      <c r="J9" s="61"/>
      <c r="K9" s="62"/>
      <c r="L9" s="61"/>
      <c r="M9" s="61"/>
      <c r="N9" s="61"/>
      <c r="O9" s="61"/>
      <c r="P9" s="61" t="s">
        <v>32</v>
      </c>
      <c r="Q9" s="52"/>
      <c r="R9" s="56" t="s">
        <v>91</v>
      </c>
      <c r="S9" s="63" t="s">
        <v>92</v>
      </c>
      <c r="T9" s="63" t="s">
        <v>93</v>
      </c>
      <c r="U9" s="63" t="s">
        <v>94</v>
      </c>
      <c r="V9" s="63" t="s">
        <v>95</v>
      </c>
      <c r="W9" s="63" t="s">
        <v>96</v>
      </c>
      <c r="X9" s="63" t="s">
        <v>97</v>
      </c>
      <c r="Y9" s="63" t="s">
        <v>98</v>
      </c>
      <c r="Z9" s="63" t="s">
        <v>99</v>
      </c>
      <c r="AA9" s="63" t="s">
        <v>100</v>
      </c>
      <c r="AB9" s="63" t="s">
        <v>101</v>
      </c>
      <c r="AC9" s="63" t="s">
        <v>102</v>
      </c>
      <c r="AD9" s="63" t="s">
        <v>103</v>
      </c>
      <c r="AE9" s="63" t="s">
        <v>104</v>
      </c>
      <c r="AF9" s="63" t="s">
        <v>105</v>
      </c>
      <c r="AG9" s="63" t="s">
        <v>106</v>
      </c>
      <c r="AH9" s="63" t="s">
        <v>107</v>
      </c>
      <c r="AI9" s="63" t="s">
        <v>108</v>
      </c>
      <c r="AJ9" s="63" t="s">
        <v>109</v>
      </c>
      <c r="AK9" s="63" t="s">
        <v>110</v>
      </c>
      <c r="AL9" s="63" t="s">
        <v>111</v>
      </c>
      <c r="AM9" s="63" t="s">
        <v>112</v>
      </c>
      <c r="AN9" s="63" t="s">
        <v>113</v>
      </c>
      <c r="AO9" s="63" t="s">
        <v>114</v>
      </c>
      <c r="AP9" s="63" t="s">
        <v>115</v>
      </c>
      <c r="AQ9" s="63" t="s">
        <v>116</v>
      </c>
      <c r="AR9" s="63" t="s">
        <v>117</v>
      </c>
      <c r="AS9" s="63" t="s">
        <v>118</v>
      </c>
      <c r="AT9" s="63" t="s">
        <v>119</v>
      </c>
      <c r="AU9" s="63" t="s">
        <v>120</v>
      </c>
      <c r="AV9" s="63" t="s">
        <v>121</v>
      </c>
      <c r="AW9" s="63" t="s">
        <v>122</v>
      </c>
      <c r="AX9" s="63" t="s">
        <v>123</v>
      </c>
      <c r="AY9" s="63" t="s">
        <v>124</v>
      </c>
      <c r="AZ9" s="63" t="s">
        <v>125</v>
      </c>
      <c r="BA9" s="63" t="s">
        <v>126</v>
      </c>
      <c r="BB9" s="63" t="s">
        <v>127</v>
      </c>
      <c r="BC9" s="63" t="s">
        <v>128</v>
      </c>
      <c r="BD9" s="63" t="s">
        <v>129</v>
      </c>
      <c r="BE9" s="63" t="s">
        <v>130</v>
      </c>
      <c r="BF9" s="63" t="s">
        <v>131</v>
      </c>
      <c r="BG9" s="63" t="s">
        <v>132</v>
      </c>
      <c r="BH9" s="63" t="s">
        <v>133</v>
      </c>
      <c r="BI9" s="63" t="s">
        <v>134</v>
      </c>
      <c r="BJ9" s="63" t="s">
        <v>135</v>
      </c>
      <c r="BK9" s="63" t="s">
        <v>136</v>
      </c>
      <c r="BL9" s="63" t="s">
        <v>137</v>
      </c>
      <c r="BM9" s="63" t="s">
        <v>138</v>
      </c>
      <c r="BN9" s="63" t="s">
        <v>139</v>
      </c>
      <c r="BO9" s="63" t="s">
        <v>140</v>
      </c>
      <c r="BP9" s="63" t="s">
        <v>141</v>
      </c>
      <c r="BQ9" s="63" t="s">
        <v>142</v>
      </c>
      <c r="BR9" s="63" t="s">
        <v>143</v>
      </c>
      <c r="BS9" s="63" t="s">
        <v>144</v>
      </c>
      <c r="BT9" s="63" t="s">
        <v>145</v>
      </c>
      <c r="BU9" s="63" t="s">
        <v>146</v>
      </c>
      <c r="BV9" s="63" t="s">
        <v>147</v>
      </c>
      <c r="BW9" s="63" t="s">
        <v>148</v>
      </c>
      <c r="BX9" s="63" t="s">
        <v>149</v>
      </c>
      <c r="BY9" s="63" t="s">
        <v>150</v>
      </c>
      <c r="BZ9" s="63" t="s">
        <v>151</v>
      </c>
      <c r="CA9" s="63" t="s">
        <v>152</v>
      </c>
      <c r="CB9" s="63" t="s">
        <v>153</v>
      </c>
      <c r="CC9" s="63" t="s">
        <v>154</v>
      </c>
      <c r="CD9" s="63" t="s">
        <v>155</v>
      </c>
      <c r="CE9" s="63" t="s">
        <v>156</v>
      </c>
      <c r="CF9" s="63" t="s">
        <v>157</v>
      </c>
      <c r="CG9" s="63" t="s">
        <v>158</v>
      </c>
      <c r="CH9" s="63" t="s">
        <v>159</v>
      </c>
      <c r="CI9" s="63" t="s">
        <v>160</v>
      </c>
      <c r="CJ9" s="63" t="s">
        <v>161</v>
      </c>
      <c r="CK9" s="63" t="s">
        <v>162</v>
      </c>
      <c r="CL9" s="63" t="s">
        <v>163</v>
      </c>
      <c r="CM9" s="63" t="s">
        <v>164</v>
      </c>
      <c r="CN9" s="63" t="s">
        <v>165</v>
      </c>
      <c r="CO9" s="63" t="s">
        <v>166</v>
      </c>
      <c r="CP9" s="63" t="s">
        <v>167</v>
      </c>
      <c r="CQ9" s="63" t="s">
        <v>168</v>
      </c>
      <c r="CR9" s="63" t="s">
        <v>169</v>
      </c>
      <c r="CS9" s="63" t="s">
        <v>170</v>
      </c>
      <c r="CT9" s="63" t="s">
        <v>171</v>
      </c>
      <c r="CU9" s="63" t="s">
        <v>172</v>
      </c>
      <c r="CV9" s="63" t="s">
        <v>173</v>
      </c>
      <c r="CW9" s="63" t="s">
        <v>174</v>
      </c>
      <c r="CX9" s="63" t="s">
        <v>175</v>
      </c>
      <c r="CY9" s="63" t="s">
        <v>176</v>
      </c>
      <c r="CZ9" s="63" t="s">
        <v>177</v>
      </c>
      <c r="DA9" s="63" t="s">
        <v>178</v>
      </c>
      <c r="DB9" s="63" t="s">
        <v>179</v>
      </c>
      <c r="DC9" s="63" t="s">
        <v>180</v>
      </c>
      <c r="DD9" s="63" t="s">
        <v>181</v>
      </c>
      <c r="DE9" s="63" t="s">
        <v>182</v>
      </c>
      <c r="DF9" s="63" t="s">
        <v>183</v>
      </c>
      <c r="DG9" s="63" t="s">
        <v>184</v>
      </c>
      <c r="DH9" s="63" t="s">
        <v>185</v>
      </c>
      <c r="DI9" s="63" t="s">
        <v>186</v>
      </c>
      <c r="DJ9" s="63" t="s">
        <v>187</v>
      </c>
      <c r="DK9" s="63" t="s">
        <v>188</v>
      </c>
      <c r="DL9" s="63" t="s">
        <v>189</v>
      </c>
      <c r="DM9" s="63" t="s">
        <v>190</v>
      </c>
      <c r="DN9" s="63" t="s">
        <v>191</v>
      </c>
      <c r="DO9" s="63" t="s">
        <v>192</v>
      </c>
      <c r="DP9" s="63" t="s">
        <v>193</v>
      </c>
      <c r="DQ9" s="63" t="s">
        <v>194</v>
      </c>
      <c r="DR9" s="63" t="s">
        <v>195</v>
      </c>
      <c r="DS9" s="63" t="s">
        <v>196</v>
      </c>
      <c r="DT9" s="63" t="s">
        <v>197</v>
      </c>
      <c r="DU9" s="63" t="s">
        <v>198</v>
      </c>
      <c r="DV9" s="63" t="s">
        <v>199</v>
      </c>
      <c r="DW9" s="63" t="s">
        <v>200</v>
      </c>
      <c r="DX9" s="63" t="s">
        <v>201</v>
      </c>
      <c r="DY9" s="63" t="s">
        <v>202</v>
      </c>
      <c r="DZ9" s="63" t="s">
        <v>203</v>
      </c>
      <c r="EA9" s="63" t="s">
        <v>204</v>
      </c>
      <c r="EB9" s="63" t="s">
        <v>205</v>
      </c>
      <c r="EC9" s="63" t="s">
        <v>206</v>
      </c>
      <c r="ED9" s="63" t="s">
        <v>207</v>
      </c>
      <c r="EE9" s="63" t="s">
        <v>208</v>
      </c>
      <c r="EF9" s="63" t="s">
        <v>209</v>
      </c>
      <c r="EG9" s="63" t="s">
        <v>210</v>
      </c>
      <c r="EH9" s="63" t="s">
        <v>211</v>
      </c>
      <c r="EI9" s="63" t="s">
        <v>212</v>
      </c>
      <c r="EJ9" s="63" t="s">
        <v>213</v>
      </c>
      <c r="EK9" s="63" t="s">
        <v>214</v>
      </c>
      <c r="EL9" s="63" t="s">
        <v>215</v>
      </c>
      <c r="EM9" s="63" t="s">
        <v>216</v>
      </c>
      <c r="EN9" s="63" t="s">
        <v>217</v>
      </c>
      <c r="EO9" s="63" t="s">
        <v>218</v>
      </c>
      <c r="EP9" s="63" t="s">
        <v>219</v>
      </c>
      <c r="EQ9" s="63" t="s">
        <v>220</v>
      </c>
      <c r="ER9" s="63" t="s">
        <v>221</v>
      </c>
      <c r="ES9" s="63" t="s">
        <v>222</v>
      </c>
      <c r="ET9" s="63" t="s">
        <v>223</v>
      </c>
    </row>
    <row r="10" ht="6.0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</row>
    <row r="11">
      <c r="B11" s="64"/>
      <c r="C11" s="65"/>
      <c r="D11" s="66"/>
      <c r="E11" s="67"/>
      <c r="F11" s="68"/>
      <c r="G11" s="69"/>
      <c r="H11" s="68"/>
      <c r="I11" s="70"/>
      <c r="J11" s="68"/>
      <c r="K11" s="69"/>
      <c r="L11" s="68"/>
      <c r="M11" s="68"/>
      <c r="N11" s="71"/>
      <c r="O11" s="68"/>
      <c r="P11" s="72"/>
      <c r="Q11" s="47"/>
      <c r="R11" s="65" t="str">
        <f t="shared" ref="R11:R17" si="2">C11</f>
        <v/>
      </c>
      <c r="S11" s="73">
        <f t="shared" ref="S11:S17" si="3">G11+(G11*(I11/12))-(K11/12)</f>
        <v>0</v>
      </c>
      <c r="T11" s="73">
        <f t="shared" ref="T11:ET11" si="1">IF(S11&lt;1,0,S11+(S11*($I11/12))-($K11/12))</f>
        <v>0</v>
      </c>
      <c r="U11" s="73">
        <f t="shared" si="1"/>
        <v>0</v>
      </c>
      <c r="V11" s="73">
        <f t="shared" si="1"/>
        <v>0</v>
      </c>
      <c r="W11" s="73">
        <f t="shared" si="1"/>
        <v>0</v>
      </c>
      <c r="X11" s="73">
        <f t="shared" si="1"/>
        <v>0</v>
      </c>
      <c r="Y11" s="73">
        <f t="shared" si="1"/>
        <v>0</v>
      </c>
      <c r="Z11" s="73">
        <f t="shared" si="1"/>
        <v>0</v>
      </c>
      <c r="AA11" s="73">
        <f t="shared" si="1"/>
        <v>0</v>
      </c>
      <c r="AB11" s="73">
        <f t="shared" si="1"/>
        <v>0</v>
      </c>
      <c r="AC11" s="73">
        <f t="shared" si="1"/>
        <v>0</v>
      </c>
      <c r="AD11" s="73">
        <f t="shared" si="1"/>
        <v>0</v>
      </c>
      <c r="AE11" s="73">
        <f t="shared" si="1"/>
        <v>0</v>
      </c>
      <c r="AF11" s="73">
        <f t="shared" si="1"/>
        <v>0</v>
      </c>
      <c r="AG11" s="73">
        <f t="shared" si="1"/>
        <v>0</v>
      </c>
      <c r="AH11" s="73">
        <f t="shared" si="1"/>
        <v>0</v>
      </c>
      <c r="AI11" s="73">
        <f t="shared" si="1"/>
        <v>0</v>
      </c>
      <c r="AJ11" s="73">
        <f t="shared" si="1"/>
        <v>0</v>
      </c>
      <c r="AK11" s="73">
        <f t="shared" si="1"/>
        <v>0</v>
      </c>
      <c r="AL11" s="73">
        <f t="shared" si="1"/>
        <v>0</v>
      </c>
      <c r="AM11" s="73">
        <f t="shared" si="1"/>
        <v>0</v>
      </c>
      <c r="AN11" s="73">
        <f t="shared" si="1"/>
        <v>0</v>
      </c>
      <c r="AO11" s="73">
        <f t="shared" si="1"/>
        <v>0</v>
      </c>
      <c r="AP11" s="73">
        <f t="shared" si="1"/>
        <v>0</v>
      </c>
      <c r="AQ11" s="73">
        <f t="shared" si="1"/>
        <v>0</v>
      </c>
      <c r="AR11" s="73">
        <f t="shared" si="1"/>
        <v>0</v>
      </c>
      <c r="AS11" s="73">
        <f t="shared" si="1"/>
        <v>0</v>
      </c>
      <c r="AT11" s="73">
        <f t="shared" si="1"/>
        <v>0</v>
      </c>
      <c r="AU11" s="73">
        <f t="shared" si="1"/>
        <v>0</v>
      </c>
      <c r="AV11" s="73">
        <f t="shared" si="1"/>
        <v>0</v>
      </c>
      <c r="AW11" s="73">
        <f t="shared" si="1"/>
        <v>0</v>
      </c>
      <c r="AX11" s="73">
        <f t="shared" si="1"/>
        <v>0</v>
      </c>
      <c r="AY11" s="73">
        <f t="shared" si="1"/>
        <v>0</v>
      </c>
      <c r="AZ11" s="73">
        <f t="shared" si="1"/>
        <v>0</v>
      </c>
      <c r="BA11" s="73">
        <f t="shared" si="1"/>
        <v>0</v>
      </c>
      <c r="BB11" s="73">
        <f t="shared" si="1"/>
        <v>0</v>
      </c>
      <c r="BC11" s="73">
        <f t="shared" si="1"/>
        <v>0</v>
      </c>
      <c r="BD11" s="73">
        <f t="shared" si="1"/>
        <v>0</v>
      </c>
      <c r="BE11" s="73">
        <f t="shared" si="1"/>
        <v>0</v>
      </c>
      <c r="BF11" s="73">
        <f t="shared" si="1"/>
        <v>0</v>
      </c>
      <c r="BG11" s="73">
        <f t="shared" si="1"/>
        <v>0</v>
      </c>
      <c r="BH11" s="73">
        <f t="shared" si="1"/>
        <v>0</v>
      </c>
      <c r="BI11" s="73">
        <f t="shared" si="1"/>
        <v>0</v>
      </c>
      <c r="BJ11" s="73">
        <f t="shared" si="1"/>
        <v>0</v>
      </c>
      <c r="BK11" s="73">
        <f t="shared" si="1"/>
        <v>0</v>
      </c>
      <c r="BL11" s="73">
        <f t="shared" si="1"/>
        <v>0</v>
      </c>
      <c r="BM11" s="73">
        <f t="shared" si="1"/>
        <v>0</v>
      </c>
      <c r="BN11" s="73">
        <f t="shared" si="1"/>
        <v>0</v>
      </c>
      <c r="BO11" s="73">
        <f t="shared" si="1"/>
        <v>0</v>
      </c>
      <c r="BP11" s="73">
        <f t="shared" si="1"/>
        <v>0</v>
      </c>
      <c r="BQ11" s="73">
        <f t="shared" si="1"/>
        <v>0</v>
      </c>
      <c r="BR11" s="73">
        <f t="shared" si="1"/>
        <v>0</v>
      </c>
      <c r="BS11" s="73">
        <f t="shared" si="1"/>
        <v>0</v>
      </c>
      <c r="BT11" s="73">
        <f t="shared" si="1"/>
        <v>0</v>
      </c>
      <c r="BU11" s="73">
        <f t="shared" si="1"/>
        <v>0</v>
      </c>
      <c r="BV11" s="73">
        <f t="shared" si="1"/>
        <v>0</v>
      </c>
      <c r="BW11" s="73">
        <f t="shared" si="1"/>
        <v>0</v>
      </c>
      <c r="BX11" s="73">
        <f t="shared" si="1"/>
        <v>0</v>
      </c>
      <c r="BY11" s="73">
        <f t="shared" si="1"/>
        <v>0</v>
      </c>
      <c r="BZ11" s="73">
        <f t="shared" si="1"/>
        <v>0</v>
      </c>
      <c r="CA11" s="73">
        <f t="shared" si="1"/>
        <v>0</v>
      </c>
      <c r="CB11" s="73">
        <f t="shared" si="1"/>
        <v>0</v>
      </c>
      <c r="CC11" s="73">
        <f t="shared" si="1"/>
        <v>0</v>
      </c>
      <c r="CD11" s="73">
        <f t="shared" si="1"/>
        <v>0</v>
      </c>
      <c r="CE11" s="73">
        <f t="shared" si="1"/>
        <v>0</v>
      </c>
      <c r="CF11" s="73">
        <f t="shared" si="1"/>
        <v>0</v>
      </c>
      <c r="CG11" s="73">
        <f t="shared" si="1"/>
        <v>0</v>
      </c>
      <c r="CH11" s="73">
        <f t="shared" si="1"/>
        <v>0</v>
      </c>
      <c r="CI11" s="73">
        <f t="shared" si="1"/>
        <v>0</v>
      </c>
      <c r="CJ11" s="73">
        <f t="shared" si="1"/>
        <v>0</v>
      </c>
      <c r="CK11" s="73">
        <f t="shared" si="1"/>
        <v>0</v>
      </c>
      <c r="CL11" s="73">
        <f t="shared" si="1"/>
        <v>0</v>
      </c>
      <c r="CM11" s="73">
        <f t="shared" si="1"/>
        <v>0</v>
      </c>
      <c r="CN11" s="73">
        <f t="shared" si="1"/>
        <v>0</v>
      </c>
      <c r="CO11" s="73">
        <f t="shared" si="1"/>
        <v>0</v>
      </c>
      <c r="CP11" s="73">
        <f t="shared" si="1"/>
        <v>0</v>
      </c>
      <c r="CQ11" s="73">
        <f t="shared" si="1"/>
        <v>0</v>
      </c>
      <c r="CR11" s="73">
        <f t="shared" si="1"/>
        <v>0</v>
      </c>
      <c r="CS11" s="73">
        <f t="shared" si="1"/>
        <v>0</v>
      </c>
      <c r="CT11" s="73">
        <f t="shared" si="1"/>
        <v>0</v>
      </c>
      <c r="CU11" s="73">
        <f t="shared" si="1"/>
        <v>0</v>
      </c>
      <c r="CV11" s="73">
        <f t="shared" si="1"/>
        <v>0</v>
      </c>
      <c r="CW11" s="73">
        <f t="shared" si="1"/>
        <v>0</v>
      </c>
      <c r="CX11" s="73">
        <f t="shared" si="1"/>
        <v>0</v>
      </c>
      <c r="CY11" s="73">
        <f t="shared" si="1"/>
        <v>0</v>
      </c>
      <c r="CZ11" s="73">
        <f t="shared" si="1"/>
        <v>0</v>
      </c>
      <c r="DA11" s="73">
        <f t="shared" si="1"/>
        <v>0</v>
      </c>
      <c r="DB11" s="73">
        <f t="shared" si="1"/>
        <v>0</v>
      </c>
      <c r="DC11" s="73">
        <f t="shared" si="1"/>
        <v>0</v>
      </c>
      <c r="DD11" s="73">
        <f t="shared" si="1"/>
        <v>0</v>
      </c>
      <c r="DE11" s="73">
        <f t="shared" si="1"/>
        <v>0</v>
      </c>
      <c r="DF11" s="73">
        <f t="shared" si="1"/>
        <v>0</v>
      </c>
      <c r="DG11" s="73">
        <f t="shared" si="1"/>
        <v>0</v>
      </c>
      <c r="DH11" s="73">
        <f t="shared" si="1"/>
        <v>0</v>
      </c>
      <c r="DI11" s="73">
        <f t="shared" si="1"/>
        <v>0</v>
      </c>
      <c r="DJ11" s="73">
        <f t="shared" si="1"/>
        <v>0</v>
      </c>
      <c r="DK11" s="73">
        <f t="shared" si="1"/>
        <v>0</v>
      </c>
      <c r="DL11" s="73">
        <f t="shared" si="1"/>
        <v>0</v>
      </c>
      <c r="DM11" s="73">
        <f t="shared" si="1"/>
        <v>0</v>
      </c>
      <c r="DN11" s="73">
        <f t="shared" si="1"/>
        <v>0</v>
      </c>
      <c r="DO11" s="73">
        <f t="shared" si="1"/>
        <v>0</v>
      </c>
      <c r="DP11" s="73">
        <f t="shared" si="1"/>
        <v>0</v>
      </c>
      <c r="DQ11" s="73">
        <f t="shared" si="1"/>
        <v>0</v>
      </c>
      <c r="DR11" s="73">
        <f t="shared" si="1"/>
        <v>0</v>
      </c>
      <c r="DS11" s="73">
        <f t="shared" si="1"/>
        <v>0</v>
      </c>
      <c r="DT11" s="73">
        <f t="shared" si="1"/>
        <v>0</v>
      </c>
      <c r="DU11" s="73">
        <f t="shared" si="1"/>
        <v>0</v>
      </c>
      <c r="DV11" s="73">
        <f t="shared" si="1"/>
        <v>0</v>
      </c>
      <c r="DW11" s="73">
        <f t="shared" si="1"/>
        <v>0</v>
      </c>
      <c r="DX11" s="73">
        <f t="shared" si="1"/>
        <v>0</v>
      </c>
      <c r="DY11" s="73">
        <f t="shared" si="1"/>
        <v>0</v>
      </c>
      <c r="DZ11" s="73">
        <f t="shared" si="1"/>
        <v>0</v>
      </c>
      <c r="EA11" s="73">
        <f t="shared" si="1"/>
        <v>0</v>
      </c>
      <c r="EB11" s="73">
        <f t="shared" si="1"/>
        <v>0</v>
      </c>
      <c r="EC11" s="73">
        <f t="shared" si="1"/>
        <v>0</v>
      </c>
      <c r="ED11" s="73">
        <f t="shared" si="1"/>
        <v>0</v>
      </c>
      <c r="EE11" s="73">
        <f t="shared" si="1"/>
        <v>0</v>
      </c>
      <c r="EF11" s="73">
        <f t="shared" si="1"/>
        <v>0</v>
      </c>
      <c r="EG11" s="73">
        <f t="shared" si="1"/>
        <v>0</v>
      </c>
      <c r="EH11" s="73">
        <f t="shared" si="1"/>
        <v>0</v>
      </c>
      <c r="EI11" s="73">
        <f t="shared" si="1"/>
        <v>0</v>
      </c>
      <c r="EJ11" s="73">
        <f t="shared" si="1"/>
        <v>0</v>
      </c>
      <c r="EK11" s="73">
        <f t="shared" si="1"/>
        <v>0</v>
      </c>
      <c r="EL11" s="73">
        <f t="shared" si="1"/>
        <v>0</v>
      </c>
      <c r="EM11" s="73">
        <f t="shared" si="1"/>
        <v>0</v>
      </c>
      <c r="EN11" s="73">
        <f t="shared" si="1"/>
        <v>0</v>
      </c>
      <c r="EO11" s="73">
        <f t="shared" si="1"/>
        <v>0</v>
      </c>
      <c r="EP11" s="73">
        <f t="shared" si="1"/>
        <v>0</v>
      </c>
      <c r="EQ11" s="73">
        <f t="shared" si="1"/>
        <v>0</v>
      </c>
      <c r="ER11" s="73">
        <f t="shared" si="1"/>
        <v>0</v>
      </c>
      <c r="ES11" s="73">
        <f t="shared" si="1"/>
        <v>0</v>
      </c>
      <c r="ET11" s="73">
        <f t="shared" si="1"/>
        <v>0</v>
      </c>
    </row>
    <row r="12">
      <c r="B12" s="64"/>
      <c r="C12" s="65"/>
      <c r="D12" s="66"/>
      <c r="E12" s="67"/>
      <c r="F12" s="68"/>
      <c r="G12" s="69"/>
      <c r="H12" s="68"/>
      <c r="I12" s="70"/>
      <c r="J12" s="68"/>
      <c r="K12" s="69"/>
      <c r="L12" s="68"/>
      <c r="M12" s="68"/>
      <c r="N12" s="71"/>
      <c r="O12" s="68"/>
      <c r="P12" s="72"/>
      <c r="Q12" s="47"/>
      <c r="R12" s="65" t="str">
        <f t="shared" si="2"/>
        <v/>
      </c>
      <c r="S12" s="73">
        <f t="shared" si="3"/>
        <v>0</v>
      </c>
      <c r="T12" s="73">
        <f t="shared" ref="T12:ET12" si="4">IF(S12&lt;1,0,S12+(S12*($I12/12))-($K12/12))</f>
        <v>0</v>
      </c>
      <c r="U12" s="73">
        <f t="shared" si="4"/>
        <v>0</v>
      </c>
      <c r="V12" s="73">
        <f t="shared" si="4"/>
        <v>0</v>
      </c>
      <c r="W12" s="73">
        <f t="shared" si="4"/>
        <v>0</v>
      </c>
      <c r="X12" s="73">
        <f t="shared" si="4"/>
        <v>0</v>
      </c>
      <c r="Y12" s="73">
        <f t="shared" si="4"/>
        <v>0</v>
      </c>
      <c r="Z12" s="73">
        <f t="shared" si="4"/>
        <v>0</v>
      </c>
      <c r="AA12" s="73">
        <f t="shared" si="4"/>
        <v>0</v>
      </c>
      <c r="AB12" s="73">
        <f t="shared" si="4"/>
        <v>0</v>
      </c>
      <c r="AC12" s="73">
        <f t="shared" si="4"/>
        <v>0</v>
      </c>
      <c r="AD12" s="73">
        <f t="shared" si="4"/>
        <v>0</v>
      </c>
      <c r="AE12" s="73">
        <f t="shared" si="4"/>
        <v>0</v>
      </c>
      <c r="AF12" s="73">
        <f t="shared" si="4"/>
        <v>0</v>
      </c>
      <c r="AG12" s="73">
        <f t="shared" si="4"/>
        <v>0</v>
      </c>
      <c r="AH12" s="73">
        <f t="shared" si="4"/>
        <v>0</v>
      </c>
      <c r="AI12" s="73">
        <f t="shared" si="4"/>
        <v>0</v>
      </c>
      <c r="AJ12" s="73">
        <f t="shared" si="4"/>
        <v>0</v>
      </c>
      <c r="AK12" s="73">
        <f t="shared" si="4"/>
        <v>0</v>
      </c>
      <c r="AL12" s="73">
        <f t="shared" si="4"/>
        <v>0</v>
      </c>
      <c r="AM12" s="73">
        <f t="shared" si="4"/>
        <v>0</v>
      </c>
      <c r="AN12" s="73">
        <f t="shared" si="4"/>
        <v>0</v>
      </c>
      <c r="AO12" s="73">
        <f t="shared" si="4"/>
        <v>0</v>
      </c>
      <c r="AP12" s="73">
        <f t="shared" si="4"/>
        <v>0</v>
      </c>
      <c r="AQ12" s="73">
        <f t="shared" si="4"/>
        <v>0</v>
      </c>
      <c r="AR12" s="73">
        <f t="shared" si="4"/>
        <v>0</v>
      </c>
      <c r="AS12" s="73">
        <f t="shared" si="4"/>
        <v>0</v>
      </c>
      <c r="AT12" s="73">
        <f t="shared" si="4"/>
        <v>0</v>
      </c>
      <c r="AU12" s="73">
        <f t="shared" si="4"/>
        <v>0</v>
      </c>
      <c r="AV12" s="73">
        <f t="shared" si="4"/>
        <v>0</v>
      </c>
      <c r="AW12" s="73">
        <f t="shared" si="4"/>
        <v>0</v>
      </c>
      <c r="AX12" s="73">
        <f t="shared" si="4"/>
        <v>0</v>
      </c>
      <c r="AY12" s="73">
        <f t="shared" si="4"/>
        <v>0</v>
      </c>
      <c r="AZ12" s="73">
        <f t="shared" si="4"/>
        <v>0</v>
      </c>
      <c r="BA12" s="73">
        <f t="shared" si="4"/>
        <v>0</v>
      </c>
      <c r="BB12" s="73">
        <f t="shared" si="4"/>
        <v>0</v>
      </c>
      <c r="BC12" s="73">
        <f t="shared" si="4"/>
        <v>0</v>
      </c>
      <c r="BD12" s="73">
        <f t="shared" si="4"/>
        <v>0</v>
      </c>
      <c r="BE12" s="73">
        <f t="shared" si="4"/>
        <v>0</v>
      </c>
      <c r="BF12" s="73">
        <f t="shared" si="4"/>
        <v>0</v>
      </c>
      <c r="BG12" s="73">
        <f t="shared" si="4"/>
        <v>0</v>
      </c>
      <c r="BH12" s="73">
        <f t="shared" si="4"/>
        <v>0</v>
      </c>
      <c r="BI12" s="73">
        <f t="shared" si="4"/>
        <v>0</v>
      </c>
      <c r="BJ12" s="73">
        <f t="shared" si="4"/>
        <v>0</v>
      </c>
      <c r="BK12" s="73">
        <f t="shared" si="4"/>
        <v>0</v>
      </c>
      <c r="BL12" s="73">
        <f t="shared" si="4"/>
        <v>0</v>
      </c>
      <c r="BM12" s="73">
        <f t="shared" si="4"/>
        <v>0</v>
      </c>
      <c r="BN12" s="73">
        <f t="shared" si="4"/>
        <v>0</v>
      </c>
      <c r="BO12" s="73">
        <f t="shared" si="4"/>
        <v>0</v>
      </c>
      <c r="BP12" s="73">
        <f t="shared" si="4"/>
        <v>0</v>
      </c>
      <c r="BQ12" s="73">
        <f t="shared" si="4"/>
        <v>0</v>
      </c>
      <c r="BR12" s="73">
        <f t="shared" si="4"/>
        <v>0</v>
      </c>
      <c r="BS12" s="73">
        <f t="shared" si="4"/>
        <v>0</v>
      </c>
      <c r="BT12" s="73">
        <f t="shared" si="4"/>
        <v>0</v>
      </c>
      <c r="BU12" s="73">
        <f t="shared" si="4"/>
        <v>0</v>
      </c>
      <c r="BV12" s="73">
        <f t="shared" si="4"/>
        <v>0</v>
      </c>
      <c r="BW12" s="73">
        <f t="shared" si="4"/>
        <v>0</v>
      </c>
      <c r="BX12" s="73">
        <f t="shared" si="4"/>
        <v>0</v>
      </c>
      <c r="BY12" s="73">
        <f t="shared" si="4"/>
        <v>0</v>
      </c>
      <c r="BZ12" s="73">
        <f t="shared" si="4"/>
        <v>0</v>
      </c>
      <c r="CA12" s="73">
        <f t="shared" si="4"/>
        <v>0</v>
      </c>
      <c r="CB12" s="73">
        <f t="shared" si="4"/>
        <v>0</v>
      </c>
      <c r="CC12" s="73">
        <f t="shared" si="4"/>
        <v>0</v>
      </c>
      <c r="CD12" s="73">
        <f t="shared" si="4"/>
        <v>0</v>
      </c>
      <c r="CE12" s="73">
        <f t="shared" si="4"/>
        <v>0</v>
      </c>
      <c r="CF12" s="73">
        <f t="shared" si="4"/>
        <v>0</v>
      </c>
      <c r="CG12" s="73">
        <f t="shared" si="4"/>
        <v>0</v>
      </c>
      <c r="CH12" s="73">
        <f t="shared" si="4"/>
        <v>0</v>
      </c>
      <c r="CI12" s="73">
        <f t="shared" si="4"/>
        <v>0</v>
      </c>
      <c r="CJ12" s="73">
        <f t="shared" si="4"/>
        <v>0</v>
      </c>
      <c r="CK12" s="73">
        <f t="shared" si="4"/>
        <v>0</v>
      </c>
      <c r="CL12" s="73">
        <f t="shared" si="4"/>
        <v>0</v>
      </c>
      <c r="CM12" s="73">
        <f t="shared" si="4"/>
        <v>0</v>
      </c>
      <c r="CN12" s="73">
        <f t="shared" si="4"/>
        <v>0</v>
      </c>
      <c r="CO12" s="73">
        <f t="shared" si="4"/>
        <v>0</v>
      </c>
      <c r="CP12" s="73">
        <f t="shared" si="4"/>
        <v>0</v>
      </c>
      <c r="CQ12" s="73">
        <f t="shared" si="4"/>
        <v>0</v>
      </c>
      <c r="CR12" s="73">
        <f t="shared" si="4"/>
        <v>0</v>
      </c>
      <c r="CS12" s="73">
        <f t="shared" si="4"/>
        <v>0</v>
      </c>
      <c r="CT12" s="73">
        <f t="shared" si="4"/>
        <v>0</v>
      </c>
      <c r="CU12" s="73">
        <f t="shared" si="4"/>
        <v>0</v>
      </c>
      <c r="CV12" s="73">
        <f t="shared" si="4"/>
        <v>0</v>
      </c>
      <c r="CW12" s="73">
        <f t="shared" si="4"/>
        <v>0</v>
      </c>
      <c r="CX12" s="73">
        <f t="shared" si="4"/>
        <v>0</v>
      </c>
      <c r="CY12" s="73">
        <f t="shared" si="4"/>
        <v>0</v>
      </c>
      <c r="CZ12" s="73">
        <f t="shared" si="4"/>
        <v>0</v>
      </c>
      <c r="DA12" s="73">
        <f t="shared" si="4"/>
        <v>0</v>
      </c>
      <c r="DB12" s="73">
        <f t="shared" si="4"/>
        <v>0</v>
      </c>
      <c r="DC12" s="73">
        <f t="shared" si="4"/>
        <v>0</v>
      </c>
      <c r="DD12" s="73">
        <f t="shared" si="4"/>
        <v>0</v>
      </c>
      <c r="DE12" s="73">
        <f t="shared" si="4"/>
        <v>0</v>
      </c>
      <c r="DF12" s="73">
        <f t="shared" si="4"/>
        <v>0</v>
      </c>
      <c r="DG12" s="73">
        <f t="shared" si="4"/>
        <v>0</v>
      </c>
      <c r="DH12" s="73">
        <f t="shared" si="4"/>
        <v>0</v>
      </c>
      <c r="DI12" s="73">
        <f t="shared" si="4"/>
        <v>0</v>
      </c>
      <c r="DJ12" s="73">
        <f t="shared" si="4"/>
        <v>0</v>
      </c>
      <c r="DK12" s="73">
        <f t="shared" si="4"/>
        <v>0</v>
      </c>
      <c r="DL12" s="73">
        <f t="shared" si="4"/>
        <v>0</v>
      </c>
      <c r="DM12" s="73">
        <f t="shared" si="4"/>
        <v>0</v>
      </c>
      <c r="DN12" s="73">
        <f t="shared" si="4"/>
        <v>0</v>
      </c>
      <c r="DO12" s="73">
        <f t="shared" si="4"/>
        <v>0</v>
      </c>
      <c r="DP12" s="73">
        <f t="shared" si="4"/>
        <v>0</v>
      </c>
      <c r="DQ12" s="73">
        <f t="shared" si="4"/>
        <v>0</v>
      </c>
      <c r="DR12" s="73">
        <f t="shared" si="4"/>
        <v>0</v>
      </c>
      <c r="DS12" s="73">
        <f t="shared" si="4"/>
        <v>0</v>
      </c>
      <c r="DT12" s="73">
        <f t="shared" si="4"/>
        <v>0</v>
      </c>
      <c r="DU12" s="73">
        <f t="shared" si="4"/>
        <v>0</v>
      </c>
      <c r="DV12" s="73">
        <f t="shared" si="4"/>
        <v>0</v>
      </c>
      <c r="DW12" s="73">
        <f t="shared" si="4"/>
        <v>0</v>
      </c>
      <c r="DX12" s="73">
        <f t="shared" si="4"/>
        <v>0</v>
      </c>
      <c r="DY12" s="73">
        <f t="shared" si="4"/>
        <v>0</v>
      </c>
      <c r="DZ12" s="73">
        <f t="shared" si="4"/>
        <v>0</v>
      </c>
      <c r="EA12" s="73">
        <f t="shared" si="4"/>
        <v>0</v>
      </c>
      <c r="EB12" s="73">
        <f t="shared" si="4"/>
        <v>0</v>
      </c>
      <c r="EC12" s="73">
        <f t="shared" si="4"/>
        <v>0</v>
      </c>
      <c r="ED12" s="73">
        <f t="shared" si="4"/>
        <v>0</v>
      </c>
      <c r="EE12" s="73">
        <f t="shared" si="4"/>
        <v>0</v>
      </c>
      <c r="EF12" s="73">
        <f t="shared" si="4"/>
        <v>0</v>
      </c>
      <c r="EG12" s="73">
        <f t="shared" si="4"/>
        <v>0</v>
      </c>
      <c r="EH12" s="73">
        <f t="shared" si="4"/>
        <v>0</v>
      </c>
      <c r="EI12" s="73">
        <f t="shared" si="4"/>
        <v>0</v>
      </c>
      <c r="EJ12" s="73">
        <f t="shared" si="4"/>
        <v>0</v>
      </c>
      <c r="EK12" s="73">
        <f t="shared" si="4"/>
        <v>0</v>
      </c>
      <c r="EL12" s="73">
        <f t="shared" si="4"/>
        <v>0</v>
      </c>
      <c r="EM12" s="73">
        <f t="shared" si="4"/>
        <v>0</v>
      </c>
      <c r="EN12" s="73">
        <f t="shared" si="4"/>
        <v>0</v>
      </c>
      <c r="EO12" s="73">
        <f t="shared" si="4"/>
        <v>0</v>
      </c>
      <c r="EP12" s="73">
        <f t="shared" si="4"/>
        <v>0</v>
      </c>
      <c r="EQ12" s="73">
        <f t="shared" si="4"/>
        <v>0</v>
      </c>
      <c r="ER12" s="73">
        <f t="shared" si="4"/>
        <v>0</v>
      </c>
      <c r="ES12" s="73">
        <f t="shared" si="4"/>
        <v>0</v>
      </c>
      <c r="ET12" s="73">
        <f t="shared" si="4"/>
        <v>0</v>
      </c>
    </row>
    <row r="13">
      <c r="B13" s="64"/>
      <c r="C13" s="65"/>
      <c r="D13" s="66"/>
      <c r="E13" s="67"/>
      <c r="F13" s="68"/>
      <c r="G13" s="69"/>
      <c r="H13" s="68"/>
      <c r="I13" s="70"/>
      <c r="J13" s="68"/>
      <c r="K13" s="69"/>
      <c r="L13" s="68"/>
      <c r="M13" s="68"/>
      <c r="N13" s="71"/>
      <c r="O13" s="68"/>
      <c r="P13" s="72"/>
      <c r="Q13" s="47"/>
      <c r="R13" s="65" t="str">
        <f t="shared" si="2"/>
        <v/>
      </c>
      <c r="S13" s="73">
        <f t="shared" si="3"/>
        <v>0</v>
      </c>
      <c r="T13" s="73">
        <f t="shared" ref="T13:ET13" si="5">IF(S13&lt;1,0,S13+(S13*($I13/12))-($K13/12))</f>
        <v>0</v>
      </c>
      <c r="U13" s="73">
        <f t="shared" si="5"/>
        <v>0</v>
      </c>
      <c r="V13" s="73">
        <f t="shared" si="5"/>
        <v>0</v>
      </c>
      <c r="W13" s="73">
        <f t="shared" si="5"/>
        <v>0</v>
      </c>
      <c r="X13" s="73">
        <f t="shared" si="5"/>
        <v>0</v>
      </c>
      <c r="Y13" s="73">
        <f t="shared" si="5"/>
        <v>0</v>
      </c>
      <c r="Z13" s="73">
        <f t="shared" si="5"/>
        <v>0</v>
      </c>
      <c r="AA13" s="73">
        <f t="shared" si="5"/>
        <v>0</v>
      </c>
      <c r="AB13" s="73">
        <f t="shared" si="5"/>
        <v>0</v>
      </c>
      <c r="AC13" s="73">
        <f t="shared" si="5"/>
        <v>0</v>
      </c>
      <c r="AD13" s="73">
        <f t="shared" si="5"/>
        <v>0</v>
      </c>
      <c r="AE13" s="73">
        <f t="shared" si="5"/>
        <v>0</v>
      </c>
      <c r="AF13" s="73">
        <f t="shared" si="5"/>
        <v>0</v>
      </c>
      <c r="AG13" s="73">
        <f t="shared" si="5"/>
        <v>0</v>
      </c>
      <c r="AH13" s="73">
        <f t="shared" si="5"/>
        <v>0</v>
      </c>
      <c r="AI13" s="73">
        <f t="shared" si="5"/>
        <v>0</v>
      </c>
      <c r="AJ13" s="73">
        <f t="shared" si="5"/>
        <v>0</v>
      </c>
      <c r="AK13" s="73">
        <f t="shared" si="5"/>
        <v>0</v>
      </c>
      <c r="AL13" s="73">
        <f t="shared" si="5"/>
        <v>0</v>
      </c>
      <c r="AM13" s="73">
        <f t="shared" si="5"/>
        <v>0</v>
      </c>
      <c r="AN13" s="73">
        <f t="shared" si="5"/>
        <v>0</v>
      </c>
      <c r="AO13" s="73">
        <f t="shared" si="5"/>
        <v>0</v>
      </c>
      <c r="AP13" s="73">
        <f t="shared" si="5"/>
        <v>0</v>
      </c>
      <c r="AQ13" s="73">
        <f t="shared" si="5"/>
        <v>0</v>
      </c>
      <c r="AR13" s="73">
        <f t="shared" si="5"/>
        <v>0</v>
      </c>
      <c r="AS13" s="73">
        <f t="shared" si="5"/>
        <v>0</v>
      </c>
      <c r="AT13" s="73">
        <f t="shared" si="5"/>
        <v>0</v>
      </c>
      <c r="AU13" s="73">
        <f t="shared" si="5"/>
        <v>0</v>
      </c>
      <c r="AV13" s="73">
        <f t="shared" si="5"/>
        <v>0</v>
      </c>
      <c r="AW13" s="73">
        <f t="shared" si="5"/>
        <v>0</v>
      </c>
      <c r="AX13" s="73">
        <f t="shared" si="5"/>
        <v>0</v>
      </c>
      <c r="AY13" s="73">
        <f t="shared" si="5"/>
        <v>0</v>
      </c>
      <c r="AZ13" s="73">
        <f t="shared" si="5"/>
        <v>0</v>
      </c>
      <c r="BA13" s="73">
        <f t="shared" si="5"/>
        <v>0</v>
      </c>
      <c r="BB13" s="73">
        <f t="shared" si="5"/>
        <v>0</v>
      </c>
      <c r="BC13" s="73">
        <f t="shared" si="5"/>
        <v>0</v>
      </c>
      <c r="BD13" s="73">
        <f t="shared" si="5"/>
        <v>0</v>
      </c>
      <c r="BE13" s="73">
        <f t="shared" si="5"/>
        <v>0</v>
      </c>
      <c r="BF13" s="73">
        <f t="shared" si="5"/>
        <v>0</v>
      </c>
      <c r="BG13" s="73">
        <f t="shared" si="5"/>
        <v>0</v>
      </c>
      <c r="BH13" s="73">
        <f t="shared" si="5"/>
        <v>0</v>
      </c>
      <c r="BI13" s="73">
        <f t="shared" si="5"/>
        <v>0</v>
      </c>
      <c r="BJ13" s="73">
        <f t="shared" si="5"/>
        <v>0</v>
      </c>
      <c r="BK13" s="73">
        <f t="shared" si="5"/>
        <v>0</v>
      </c>
      <c r="BL13" s="73">
        <f t="shared" si="5"/>
        <v>0</v>
      </c>
      <c r="BM13" s="73">
        <f t="shared" si="5"/>
        <v>0</v>
      </c>
      <c r="BN13" s="73">
        <f t="shared" si="5"/>
        <v>0</v>
      </c>
      <c r="BO13" s="73">
        <f t="shared" si="5"/>
        <v>0</v>
      </c>
      <c r="BP13" s="73">
        <f t="shared" si="5"/>
        <v>0</v>
      </c>
      <c r="BQ13" s="73">
        <f t="shared" si="5"/>
        <v>0</v>
      </c>
      <c r="BR13" s="73">
        <f t="shared" si="5"/>
        <v>0</v>
      </c>
      <c r="BS13" s="73">
        <f t="shared" si="5"/>
        <v>0</v>
      </c>
      <c r="BT13" s="73">
        <f t="shared" si="5"/>
        <v>0</v>
      </c>
      <c r="BU13" s="73">
        <f t="shared" si="5"/>
        <v>0</v>
      </c>
      <c r="BV13" s="73">
        <f t="shared" si="5"/>
        <v>0</v>
      </c>
      <c r="BW13" s="73">
        <f t="shared" si="5"/>
        <v>0</v>
      </c>
      <c r="BX13" s="73">
        <f t="shared" si="5"/>
        <v>0</v>
      </c>
      <c r="BY13" s="73">
        <f t="shared" si="5"/>
        <v>0</v>
      </c>
      <c r="BZ13" s="73">
        <f t="shared" si="5"/>
        <v>0</v>
      </c>
      <c r="CA13" s="73">
        <f t="shared" si="5"/>
        <v>0</v>
      </c>
      <c r="CB13" s="73">
        <f t="shared" si="5"/>
        <v>0</v>
      </c>
      <c r="CC13" s="73">
        <f t="shared" si="5"/>
        <v>0</v>
      </c>
      <c r="CD13" s="73">
        <f t="shared" si="5"/>
        <v>0</v>
      </c>
      <c r="CE13" s="73">
        <f t="shared" si="5"/>
        <v>0</v>
      </c>
      <c r="CF13" s="73">
        <f t="shared" si="5"/>
        <v>0</v>
      </c>
      <c r="CG13" s="73">
        <f t="shared" si="5"/>
        <v>0</v>
      </c>
      <c r="CH13" s="73">
        <f t="shared" si="5"/>
        <v>0</v>
      </c>
      <c r="CI13" s="73">
        <f t="shared" si="5"/>
        <v>0</v>
      </c>
      <c r="CJ13" s="73">
        <f t="shared" si="5"/>
        <v>0</v>
      </c>
      <c r="CK13" s="73">
        <f t="shared" si="5"/>
        <v>0</v>
      </c>
      <c r="CL13" s="73">
        <f t="shared" si="5"/>
        <v>0</v>
      </c>
      <c r="CM13" s="73">
        <f t="shared" si="5"/>
        <v>0</v>
      </c>
      <c r="CN13" s="73">
        <f t="shared" si="5"/>
        <v>0</v>
      </c>
      <c r="CO13" s="73">
        <f t="shared" si="5"/>
        <v>0</v>
      </c>
      <c r="CP13" s="73">
        <f t="shared" si="5"/>
        <v>0</v>
      </c>
      <c r="CQ13" s="73">
        <f t="shared" si="5"/>
        <v>0</v>
      </c>
      <c r="CR13" s="73">
        <f t="shared" si="5"/>
        <v>0</v>
      </c>
      <c r="CS13" s="73">
        <f t="shared" si="5"/>
        <v>0</v>
      </c>
      <c r="CT13" s="73">
        <f t="shared" si="5"/>
        <v>0</v>
      </c>
      <c r="CU13" s="73">
        <f t="shared" si="5"/>
        <v>0</v>
      </c>
      <c r="CV13" s="73">
        <f t="shared" si="5"/>
        <v>0</v>
      </c>
      <c r="CW13" s="73">
        <f t="shared" si="5"/>
        <v>0</v>
      </c>
      <c r="CX13" s="73">
        <f t="shared" si="5"/>
        <v>0</v>
      </c>
      <c r="CY13" s="73">
        <f t="shared" si="5"/>
        <v>0</v>
      </c>
      <c r="CZ13" s="73">
        <f t="shared" si="5"/>
        <v>0</v>
      </c>
      <c r="DA13" s="73">
        <f t="shared" si="5"/>
        <v>0</v>
      </c>
      <c r="DB13" s="73">
        <f t="shared" si="5"/>
        <v>0</v>
      </c>
      <c r="DC13" s="73">
        <f t="shared" si="5"/>
        <v>0</v>
      </c>
      <c r="DD13" s="73">
        <f t="shared" si="5"/>
        <v>0</v>
      </c>
      <c r="DE13" s="73">
        <f t="shared" si="5"/>
        <v>0</v>
      </c>
      <c r="DF13" s="73">
        <f t="shared" si="5"/>
        <v>0</v>
      </c>
      <c r="DG13" s="73">
        <f t="shared" si="5"/>
        <v>0</v>
      </c>
      <c r="DH13" s="73">
        <f t="shared" si="5"/>
        <v>0</v>
      </c>
      <c r="DI13" s="73">
        <f t="shared" si="5"/>
        <v>0</v>
      </c>
      <c r="DJ13" s="73">
        <f t="shared" si="5"/>
        <v>0</v>
      </c>
      <c r="DK13" s="73">
        <f t="shared" si="5"/>
        <v>0</v>
      </c>
      <c r="DL13" s="73">
        <f t="shared" si="5"/>
        <v>0</v>
      </c>
      <c r="DM13" s="73">
        <f t="shared" si="5"/>
        <v>0</v>
      </c>
      <c r="DN13" s="73">
        <f t="shared" si="5"/>
        <v>0</v>
      </c>
      <c r="DO13" s="73">
        <f t="shared" si="5"/>
        <v>0</v>
      </c>
      <c r="DP13" s="73">
        <f t="shared" si="5"/>
        <v>0</v>
      </c>
      <c r="DQ13" s="73">
        <f t="shared" si="5"/>
        <v>0</v>
      </c>
      <c r="DR13" s="73">
        <f t="shared" si="5"/>
        <v>0</v>
      </c>
      <c r="DS13" s="73">
        <f t="shared" si="5"/>
        <v>0</v>
      </c>
      <c r="DT13" s="73">
        <f t="shared" si="5"/>
        <v>0</v>
      </c>
      <c r="DU13" s="73">
        <f t="shared" si="5"/>
        <v>0</v>
      </c>
      <c r="DV13" s="73">
        <f t="shared" si="5"/>
        <v>0</v>
      </c>
      <c r="DW13" s="73">
        <f t="shared" si="5"/>
        <v>0</v>
      </c>
      <c r="DX13" s="73">
        <f t="shared" si="5"/>
        <v>0</v>
      </c>
      <c r="DY13" s="73">
        <f t="shared" si="5"/>
        <v>0</v>
      </c>
      <c r="DZ13" s="73">
        <f t="shared" si="5"/>
        <v>0</v>
      </c>
      <c r="EA13" s="73">
        <f t="shared" si="5"/>
        <v>0</v>
      </c>
      <c r="EB13" s="73">
        <f t="shared" si="5"/>
        <v>0</v>
      </c>
      <c r="EC13" s="73">
        <f t="shared" si="5"/>
        <v>0</v>
      </c>
      <c r="ED13" s="73">
        <f t="shared" si="5"/>
        <v>0</v>
      </c>
      <c r="EE13" s="73">
        <f t="shared" si="5"/>
        <v>0</v>
      </c>
      <c r="EF13" s="73">
        <f t="shared" si="5"/>
        <v>0</v>
      </c>
      <c r="EG13" s="73">
        <f t="shared" si="5"/>
        <v>0</v>
      </c>
      <c r="EH13" s="73">
        <f t="shared" si="5"/>
        <v>0</v>
      </c>
      <c r="EI13" s="73">
        <f t="shared" si="5"/>
        <v>0</v>
      </c>
      <c r="EJ13" s="73">
        <f t="shared" si="5"/>
        <v>0</v>
      </c>
      <c r="EK13" s="73">
        <f t="shared" si="5"/>
        <v>0</v>
      </c>
      <c r="EL13" s="73">
        <f t="shared" si="5"/>
        <v>0</v>
      </c>
      <c r="EM13" s="73">
        <f t="shared" si="5"/>
        <v>0</v>
      </c>
      <c r="EN13" s="73">
        <f t="shared" si="5"/>
        <v>0</v>
      </c>
      <c r="EO13" s="73">
        <f t="shared" si="5"/>
        <v>0</v>
      </c>
      <c r="EP13" s="73">
        <f t="shared" si="5"/>
        <v>0</v>
      </c>
      <c r="EQ13" s="73">
        <f t="shared" si="5"/>
        <v>0</v>
      </c>
      <c r="ER13" s="73">
        <f t="shared" si="5"/>
        <v>0</v>
      </c>
      <c r="ES13" s="73">
        <f t="shared" si="5"/>
        <v>0</v>
      </c>
      <c r="ET13" s="73">
        <f t="shared" si="5"/>
        <v>0</v>
      </c>
    </row>
    <row r="14">
      <c r="B14" s="64"/>
      <c r="C14" s="65"/>
      <c r="D14" s="66"/>
      <c r="E14" s="67"/>
      <c r="F14" s="68"/>
      <c r="G14" s="69"/>
      <c r="H14" s="68"/>
      <c r="I14" s="70"/>
      <c r="J14" s="68"/>
      <c r="K14" s="69"/>
      <c r="L14" s="68"/>
      <c r="M14" s="68"/>
      <c r="N14" s="71"/>
      <c r="O14" s="68"/>
      <c r="P14" s="72"/>
      <c r="Q14" s="47"/>
      <c r="R14" s="65" t="str">
        <f t="shared" si="2"/>
        <v/>
      </c>
      <c r="S14" s="73">
        <f t="shared" si="3"/>
        <v>0</v>
      </c>
      <c r="T14" s="73">
        <f t="shared" ref="T14:ET14" si="6">IF(S14&lt;1,0,S14+(S14*($I14/12))-($K14/12))</f>
        <v>0</v>
      </c>
      <c r="U14" s="73">
        <f t="shared" si="6"/>
        <v>0</v>
      </c>
      <c r="V14" s="73">
        <f t="shared" si="6"/>
        <v>0</v>
      </c>
      <c r="W14" s="73">
        <f t="shared" si="6"/>
        <v>0</v>
      </c>
      <c r="X14" s="73">
        <f t="shared" si="6"/>
        <v>0</v>
      </c>
      <c r="Y14" s="73">
        <f t="shared" si="6"/>
        <v>0</v>
      </c>
      <c r="Z14" s="73">
        <f t="shared" si="6"/>
        <v>0</v>
      </c>
      <c r="AA14" s="73">
        <f t="shared" si="6"/>
        <v>0</v>
      </c>
      <c r="AB14" s="73">
        <f t="shared" si="6"/>
        <v>0</v>
      </c>
      <c r="AC14" s="73">
        <f t="shared" si="6"/>
        <v>0</v>
      </c>
      <c r="AD14" s="73">
        <f t="shared" si="6"/>
        <v>0</v>
      </c>
      <c r="AE14" s="73">
        <f t="shared" si="6"/>
        <v>0</v>
      </c>
      <c r="AF14" s="73">
        <f t="shared" si="6"/>
        <v>0</v>
      </c>
      <c r="AG14" s="73">
        <f t="shared" si="6"/>
        <v>0</v>
      </c>
      <c r="AH14" s="73">
        <f t="shared" si="6"/>
        <v>0</v>
      </c>
      <c r="AI14" s="73">
        <f t="shared" si="6"/>
        <v>0</v>
      </c>
      <c r="AJ14" s="73">
        <f t="shared" si="6"/>
        <v>0</v>
      </c>
      <c r="AK14" s="73">
        <f t="shared" si="6"/>
        <v>0</v>
      </c>
      <c r="AL14" s="73">
        <f t="shared" si="6"/>
        <v>0</v>
      </c>
      <c r="AM14" s="73">
        <f t="shared" si="6"/>
        <v>0</v>
      </c>
      <c r="AN14" s="73">
        <f t="shared" si="6"/>
        <v>0</v>
      </c>
      <c r="AO14" s="73">
        <f t="shared" si="6"/>
        <v>0</v>
      </c>
      <c r="AP14" s="73">
        <f t="shared" si="6"/>
        <v>0</v>
      </c>
      <c r="AQ14" s="73">
        <f t="shared" si="6"/>
        <v>0</v>
      </c>
      <c r="AR14" s="73">
        <f t="shared" si="6"/>
        <v>0</v>
      </c>
      <c r="AS14" s="73">
        <f t="shared" si="6"/>
        <v>0</v>
      </c>
      <c r="AT14" s="73">
        <f t="shared" si="6"/>
        <v>0</v>
      </c>
      <c r="AU14" s="73">
        <f t="shared" si="6"/>
        <v>0</v>
      </c>
      <c r="AV14" s="73">
        <f t="shared" si="6"/>
        <v>0</v>
      </c>
      <c r="AW14" s="73">
        <f t="shared" si="6"/>
        <v>0</v>
      </c>
      <c r="AX14" s="73">
        <f t="shared" si="6"/>
        <v>0</v>
      </c>
      <c r="AY14" s="73">
        <f t="shared" si="6"/>
        <v>0</v>
      </c>
      <c r="AZ14" s="73">
        <f t="shared" si="6"/>
        <v>0</v>
      </c>
      <c r="BA14" s="73">
        <f t="shared" si="6"/>
        <v>0</v>
      </c>
      <c r="BB14" s="73">
        <f t="shared" si="6"/>
        <v>0</v>
      </c>
      <c r="BC14" s="73">
        <f t="shared" si="6"/>
        <v>0</v>
      </c>
      <c r="BD14" s="73">
        <f t="shared" si="6"/>
        <v>0</v>
      </c>
      <c r="BE14" s="73">
        <f t="shared" si="6"/>
        <v>0</v>
      </c>
      <c r="BF14" s="73">
        <f t="shared" si="6"/>
        <v>0</v>
      </c>
      <c r="BG14" s="73">
        <f t="shared" si="6"/>
        <v>0</v>
      </c>
      <c r="BH14" s="73">
        <f t="shared" si="6"/>
        <v>0</v>
      </c>
      <c r="BI14" s="73">
        <f t="shared" si="6"/>
        <v>0</v>
      </c>
      <c r="BJ14" s="73">
        <f t="shared" si="6"/>
        <v>0</v>
      </c>
      <c r="BK14" s="73">
        <f t="shared" si="6"/>
        <v>0</v>
      </c>
      <c r="BL14" s="73">
        <f t="shared" si="6"/>
        <v>0</v>
      </c>
      <c r="BM14" s="73">
        <f t="shared" si="6"/>
        <v>0</v>
      </c>
      <c r="BN14" s="73">
        <f t="shared" si="6"/>
        <v>0</v>
      </c>
      <c r="BO14" s="73">
        <f t="shared" si="6"/>
        <v>0</v>
      </c>
      <c r="BP14" s="73">
        <f t="shared" si="6"/>
        <v>0</v>
      </c>
      <c r="BQ14" s="73">
        <f t="shared" si="6"/>
        <v>0</v>
      </c>
      <c r="BR14" s="73">
        <f t="shared" si="6"/>
        <v>0</v>
      </c>
      <c r="BS14" s="73">
        <f t="shared" si="6"/>
        <v>0</v>
      </c>
      <c r="BT14" s="73">
        <f t="shared" si="6"/>
        <v>0</v>
      </c>
      <c r="BU14" s="73">
        <f t="shared" si="6"/>
        <v>0</v>
      </c>
      <c r="BV14" s="73">
        <f t="shared" si="6"/>
        <v>0</v>
      </c>
      <c r="BW14" s="73">
        <f t="shared" si="6"/>
        <v>0</v>
      </c>
      <c r="BX14" s="73">
        <f t="shared" si="6"/>
        <v>0</v>
      </c>
      <c r="BY14" s="73">
        <f t="shared" si="6"/>
        <v>0</v>
      </c>
      <c r="BZ14" s="73">
        <f t="shared" si="6"/>
        <v>0</v>
      </c>
      <c r="CA14" s="73">
        <f t="shared" si="6"/>
        <v>0</v>
      </c>
      <c r="CB14" s="73">
        <f t="shared" si="6"/>
        <v>0</v>
      </c>
      <c r="CC14" s="73">
        <f t="shared" si="6"/>
        <v>0</v>
      </c>
      <c r="CD14" s="73">
        <f t="shared" si="6"/>
        <v>0</v>
      </c>
      <c r="CE14" s="73">
        <f t="shared" si="6"/>
        <v>0</v>
      </c>
      <c r="CF14" s="73">
        <f t="shared" si="6"/>
        <v>0</v>
      </c>
      <c r="CG14" s="73">
        <f t="shared" si="6"/>
        <v>0</v>
      </c>
      <c r="CH14" s="73">
        <f t="shared" si="6"/>
        <v>0</v>
      </c>
      <c r="CI14" s="73">
        <f t="shared" si="6"/>
        <v>0</v>
      </c>
      <c r="CJ14" s="73">
        <f t="shared" si="6"/>
        <v>0</v>
      </c>
      <c r="CK14" s="73">
        <f t="shared" si="6"/>
        <v>0</v>
      </c>
      <c r="CL14" s="73">
        <f t="shared" si="6"/>
        <v>0</v>
      </c>
      <c r="CM14" s="73">
        <f t="shared" si="6"/>
        <v>0</v>
      </c>
      <c r="CN14" s="73">
        <f t="shared" si="6"/>
        <v>0</v>
      </c>
      <c r="CO14" s="73">
        <f t="shared" si="6"/>
        <v>0</v>
      </c>
      <c r="CP14" s="73">
        <f t="shared" si="6"/>
        <v>0</v>
      </c>
      <c r="CQ14" s="73">
        <f t="shared" si="6"/>
        <v>0</v>
      </c>
      <c r="CR14" s="73">
        <f t="shared" si="6"/>
        <v>0</v>
      </c>
      <c r="CS14" s="73">
        <f t="shared" si="6"/>
        <v>0</v>
      </c>
      <c r="CT14" s="73">
        <f t="shared" si="6"/>
        <v>0</v>
      </c>
      <c r="CU14" s="73">
        <f t="shared" si="6"/>
        <v>0</v>
      </c>
      <c r="CV14" s="73">
        <f t="shared" si="6"/>
        <v>0</v>
      </c>
      <c r="CW14" s="73">
        <f t="shared" si="6"/>
        <v>0</v>
      </c>
      <c r="CX14" s="73">
        <f t="shared" si="6"/>
        <v>0</v>
      </c>
      <c r="CY14" s="73">
        <f t="shared" si="6"/>
        <v>0</v>
      </c>
      <c r="CZ14" s="73">
        <f t="shared" si="6"/>
        <v>0</v>
      </c>
      <c r="DA14" s="73">
        <f t="shared" si="6"/>
        <v>0</v>
      </c>
      <c r="DB14" s="73">
        <f t="shared" si="6"/>
        <v>0</v>
      </c>
      <c r="DC14" s="73">
        <f t="shared" si="6"/>
        <v>0</v>
      </c>
      <c r="DD14" s="73">
        <f t="shared" si="6"/>
        <v>0</v>
      </c>
      <c r="DE14" s="73">
        <f t="shared" si="6"/>
        <v>0</v>
      </c>
      <c r="DF14" s="73">
        <f t="shared" si="6"/>
        <v>0</v>
      </c>
      <c r="DG14" s="73">
        <f t="shared" si="6"/>
        <v>0</v>
      </c>
      <c r="DH14" s="73">
        <f t="shared" si="6"/>
        <v>0</v>
      </c>
      <c r="DI14" s="73">
        <f t="shared" si="6"/>
        <v>0</v>
      </c>
      <c r="DJ14" s="73">
        <f t="shared" si="6"/>
        <v>0</v>
      </c>
      <c r="DK14" s="73">
        <f t="shared" si="6"/>
        <v>0</v>
      </c>
      <c r="DL14" s="73">
        <f t="shared" si="6"/>
        <v>0</v>
      </c>
      <c r="DM14" s="73">
        <f t="shared" si="6"/>
        <v>0</v>
      </c>
      <c r="DN14" s="73">
        <f t="shared" si="6"/>
        <v>0</v>
      </c>
      <c r="DO14" s="73">
        <f t="shared" si="6"/>
        <v>0</v>
      </c>
      <c r="DP14" s="73">
        <f t="shared" si="6"/>
        <v>0</v>
      </c>
      <c r="DQ14" s="73">
        <f t="shared" si="6"/>
        <v>0</v>
      </c>
      <c r="DR14" s="73">
        <f t="shared" si="6"/>
        <v>0</v>
      </c>
      <c r="DS14" s="73">
        <f t="shared" si="6"/>
        <v>0</v>
      </c>
      <c r="DT14" s="73">
        <f t="shared" si="6"/>
        <v>0</v>
      </c>
      <c r="DU14" s="73">
        <f t="shared" si="6"/>
        <v>0</v>
      </c>
      <c r="DV14" s="73">
        <f t="shared" si="6"/>
        <v>0</v>
      </c>
      <c r="DW14" s="73">
        <f t="shared" si="6"/>
        <v>0</v>
      </c>
      <c r="DX14" s="73">
        <f t="shared" si="6"/>
        <v>0</v>
      </c>
      <c r="DY14" s="73">
        <f t="shared" si="6"/>
        <v>0</v>
      </c>
      <c r="DZ14" s="73">
        <f t="shared" si="6"/>
        <v>0</v>
      </c>
      <c r="EA14" s="73">
        <f t="shared" si="6"/>
        <v>0</v>
      </c>
      <c r="EB14" s="73">
        <f t="shared" si="6"/>
        <v>0</v>
      </c>
      <c r="EC14" s="73">
        <f t="shared" si="6"/>
        <v>0</v>
      </c>
      <c r="ED14" s="73">
        <f t="shared" si="6"/>
        <v>0</v>
      </c>
      <c r="EE14" s="73">
        <f t="shared" si="6"/>
        <v>0</v>
      </c>
      <c r="EF14" s="73">
        <f t="shared" si="6"/>
        <v>0</v>
      </c>
      <c r="EG14" s="73">
        <f t="shared" si="6"/>
        <v>0</v>
      </c>
      <c r="EH14" s="73">
        <f t="shared" si="6"/>
        <v>0</v>
      </c>
      <c r="EI14" s="73">
        <f t="shared" si="6"/>
        <v>0</v>
      </c>
      <c r="EJ14" s="73">
        <f t="shared" si="6"/>
        <v>0</v>
      </c>
      <c r="EK14" s="73">
        <f t="shared" si="6"/>
        <v>0</v>
      </c>
      <c r="EL14" s="73">
        <f t="shared" si="6"/>
        <v>0</v>
      </c>
      <c r="EM14" s="73">
        <f t="shared" si="6"/>
        <v>0</v>
      </c>
      <c r="EN14" s="73">
        <f t="shared" si="6"/>
        <v>0</v>
      </c>
      <c r="EO14" s="73">
        <f t="shared" si="6"/>
        <v>0</v>
      </c>
      <c r="EP14" s="73">
        <f t="shared" si="6"/>
        <v>0</v>
      </c>
      <c r="EQ14" s="73">
        <f t="shared" si="6"/>
        <v>0</v>
      </c>
      <c r="ER14" s="73">
        <f t="shared" si="6"/>
        <v>0</v>
      </c>
      <c r="ES14" s="73">
        <f t="shared" si="6"/>
        <v>0</v>
      </c>
      <c r="ET14" s="73">
        <f t="shared" si="6"/>
        <v>0</v>
      </c>
    </row>
    <row r="15">
      <c r="B15" s="64"/>
      <c r="C15" s="65"/>
      <c r="D15" s="66"/>
      <c r="E15" s="67"/>
      <c r="F15" s="68"/>
      <c r="G15" s="69"/>
      <c r="H15" s="68"/>
      <c r="I15" s="70"/>
      <c r="J15" s="68"/>
      <c r="K15" s="69"/>
      <c r="L15" s="68"/>
      <c r="M15" s="68"/>
      <c r="N15" s="71"/>
      <c r="O15" s="68"/>
      <c r="P15" s="72"/>
      <c r="Q15" s="47"/>
      <c r="R15" s="65" t="str">
        <f t="shared" si="2"/>
        <v/>
      </c>
      <c r="S15" s="73">
        <f t="shared" si="3"/>
        <v>0</v>
      </c>
      <c r="T15" s="73">
        <f t="shared" ref="T15:ET15" si="7">IF(S15&lt;1,0,S15+(S15*($I15/12))-($K15/12))</f>
        <v>0</v>
      </c>
      <c r="U15" s="73">
        <f t="shared" si="7"/>
        <v>0</v>
      </c>
      <c r="V15" s="73">
        <f t="shared" si="7"/>
        <v>0</v>
      </c>
      <c r="W15" s="73">
        <f t="shared" si="7"/>
        <v>0</v>
      </c>
      <c r="X15" s="73">
        <f t="shared" si="7"/>
        <v>0</v>
      </c>
      <c r="Y15" s="73">
        <f t="shared" si="7"/>
        <v>0</v>
      </c>
      <c r="Z15" s="73">
        <f t="shared" si="7"/>
        <v>0</v>
      </c>
      <c r="AA15" s="73">
        <f t="shared" si="7"/>
        <v>0</v>
      </c>
      <c r="AB15" s="73">
        <f t="shared" si="7"/>
        <v>0</v>
      </c>
      <c r="AC15" s="73">
        <f t="shared" si="7"/>
        <v>0</v>
      </c>
      <c r="AD15" s="73">
        <f t="shared" si="7"/>
        <v>0</v>
      </c>
      <c r="AE15" s="73">
        <f t="shared" si="7"/>
        <v>0</v>
      </c>
      <c r="AF15" s="73">
        <f t="shared" si="7"/>
        <v>0</v>
      </c>
      <c r="AG15" s="73">
        <f t="shared" si="7"/>
        <v>0</v>
      </c>
      <c r="AH15" s="73">
        <f t="shared" si="7"/>
        <v>0</v>
      </c>
      <c r="AI15" s="73">
        <f t="shared" si="7"/>
        <v>0</v>
      </c>
      <c r="AJ15" s="73">
        <f t="shared" si="7"/>
        <v>0</v>
      </c>
      <c r="AK15" s="73">
        <f t="shared" si="7"/>
        <v>0</v>
      </c>
      <c r="AL15" s="73">
        <f t="shared" si="7"/>
        <v>0</v>
      </c>
      <c r="AM15" s="73">
        <f t="shared" si="7"/>
        <v>0</v>
      </c>
      <c r="AN15" s="73">
        <f t="shared" si="7"/>
        <v>0</v>
      </c>
      <c r="AO15" s="73">
        <f t="shared" si="7"/>
        <v>0</v>
      </c>
      <c r="AP15" s="73">
        <f t="shared" si="7"/>
        <v>0</v>
      </c>
      <c r="AQ15" s="73">
        <f t="shared" si="7"/>
        <v>0</v>
      </c>
      <c r="AR15" s="73">
        <f t="shared" si="7"/>
        <v>0</v>
      </c>
      <c r="AS15" s="73">
        <f t="shared" si="7"/>
        <v>0</v>
      </c>
      <c r="AT15" s="73">
        <f t="shared" si="7"/>
        <v>0</v>
      </c>
      <c r="AU15" s="73">
        <f t="shared" si="7"/>
        <v>0</v>
      </c>
      <c r="AV15" s="73">
        <f t="shared" si="7"/>
        <v>0</v>
      </c>
      <c r="AW15" s="73">
        <f t="shared" si="7"/>
        <v>0</v>
      </c>
      <c r="AX15" s="73">
        <f t="shared" si="7"/>
        <v>0</v>
      </c>
      <c r="AY15" s="73">
        <f t="shared" si="7"/>
        <v>0</v>
      </c>
      <c r="AZ15" s="73">
        <f t="shared" si="7"/>
        <v>0</v>
      </c>
      <c r="BA15" s="73">
        <f t="shared" si="7"/>
        <v>0</v>
      </c>
      <c r="BB15" s="73">
        <f t="shared" si="7"/>
        <v>0</v>
      </c>
      <c r="BC15" s="73">
        <f t="shared" si="7"/>
        <v>0</v>
      </c>
      <c r="BD15" s="73">
        <f t="shared" si="7"/>
        <v>0</v>
      </c>
      <c r="BE15" s="73">
        <f t="shared" si="7"/>
        <v>0</v>
      </c>
      <c r="BF15" s="73">
        <f t="shared" si="7"/>
        <v>0</v>
      </c>
      <c r="BG15" s="73">
        <f t="shared" si="7"/>
        <v>0</v>
      </c>
      <c r="BH15" s="73">
        <f t="shared" si="7"/>
        <v>0</v>
      </c>
      <c r="BI15" s="73">
        <f t="shared" si="7"/>
        <v>0</v>
      </c>
      <c r="BJ15" s="73">
        <f t="shared" si="7"/>
        <v>0</v>
      </c>
      <c r="BK15" s="73">
        <f t="shared" si="7"/>
        <v>0</v>
      </c>
      <c r="BL15" s="73">
        <f t="shared" si="7"/>
        <v>0</v>
      </c>
      <c r="BM15" s="73">
        <f t="shared" si="7"/>
        <v>0</v>
      </c>
      <c r="BN15" s="73">
        <f t="shared" si="7"/>
        <v>0</v>
      </c>
      <c r="BO15" s="73">
        <f t="shared" si="7"/>
        <v>0</v>
      </c>
      <c r="BP15" s="73">
        <f t="shared" si="7"/>
        <v>0</v>
      </c>
      <c r="BQ15" s="73">
        <f t="shared" si="7"/>
        <v>0</v>
      </c>
      <c r="BR15" s="73">
        <f t="shared" si="7"/>
        <v>0</v>
      </c>
      <c r="BS15" s="73">
        <f t="shared" si="7"/>
        <v>0</v>
      </c>
      <c r="BT15" s="73">
        <f t="shared" si="7"/>
        <v>0</v>
      </c>
      <c r="BU15" s="73">
        <f t="shared" si="7"/>
        <v>0</v>
      </c>
      <c r="BV15" s="73">
        <f t="shared" si="7"/>
        <v>0</v>
      </c>
      <c r="BW15" s="73">
        <f t="shared" si="7"/>
        <v>0</v>
      </c>
      <c r="BX15" s="73">
        <f t="shared" si="7"/>
        <v>0</v>
      </c>
      <c r="BY15" s="73">
        <f t="shared" si="7"/>
        <v>0</v>
      </c>
      <c r="BZ15" s="73">
        <f t="shared" si="7"/>
        <v>0</v>
      </c>
      <c r="CA15" s="73">
        <f t="shared" si="7"/>
        <v>0</v>
      </c>
      <c r="CB15" s="73">
        <f t="shared" si="7"/>
        <v>0</v>
      </c>
      <c r="CC15" s="73">
        <f t="shared" si="7"/>
        <v>0</v>
      </c>
      <c r="CD15" s="73">
        <f t="shared" si="7"/>
        <v>0</v>
      </c>
      <c r="CE15" s="73">
        <f t="shared" si="7"/>
        <v>0</v>
      </c>
      <c r="CF15" s="73">
        <f t="shared" si="7"/>
        <v>0</v>
      </c>
      <c r="CG15" s="73">
        <f t="shared" si="7"/>
        <v>0</v>
      </c>
      <c r="CH15" s="73">
        <f t="shared" si="7"/>
        <v>0</v>
      </c>
      <c r="CI15" s="73">
        <f t="shared" si="7"/>
        <v>0</v>
      </c>
      <c r="CJ15" s="73">
        <f t="shared" si="7"/>
        <v>0</v>
      </c>
      <c r="CK15" s="73">
        <f t="shared" si="7"/>
        <v>0</v>
      </c>
      <c r="CL15" s="73">
        <f t="shared" si="7"/>
        <v>0</v>
      </c>
      <c r="CM15" s="73">
        <f t="shared" si="7"/>
        <v>0</v>
      </c>
      <c r="CN15" s="73">
        <f t="shared" si="7"/>
        <v>0</v>
      </c>
      <c r="CO15" s="73">
        <f t="shared" si="7"/>
        <v>0</v>
      </c>
      <c r="CP15" s="73">
        <f t="shared" si="7"/>
        <v>0</v>
      </c>
      <c r="CQ15" s="73">
        <f t="shared" si="7"/>
        <v>0</v>
      </c>
      <c r="CR15" s="73">
        <f t="shared" si="7"/>
        <v>0</v>
      </c>
      <c r="CS15" s="73">
        <f t="shared" si="7"/>
        <v>0</v>
      </c>
      <c r="CT15" s="73">
        <f t="shared" si="7"/>
        <v>0</v>
      </c>
      <c r="CU15" s="73">
        <f t="shared" si="7"/>
        <v>0</v>
      </c>
      <c r="CV15" s="73">
        <f t="shared" si="7"/>
        <v>0</v>
      </c>
      <c r="CW15" s="73">
        <f t="shared" si="7"/>
        <v>0</v>
      </c>
      <c r="CX15" s="73">
        <f t="shared" si="7"/>
        <v>0</v>
      </c>
      <c r="CY15" s="73">
        <f t="shared" si="7"/>
        <v>0</v>
      </c>
      <c r="CZ15" s="73">
        <f t="shared" si="7"/>
        <v>0</v>
      </c>
      <c r="DA15" s="73">
        <f t="shared" si="7"/>
        <v>0</v>
      </c>
      <c r="DB15" s="73">
        <f t="shared" si="7"/>
        <v>0</v>
      </c>
      <c r="DC15" s="73">
        <f t="shared" si="7"/>
        <v>0</v>
      </c>
      <c r="DD15" s="73">
        <f t="shared" si="7"/>
        <v>0</v>
      </c>
      <c r="DE15" s="73">
        <f t="shared" si="7"/>
        <v>0</v>
      </c>
      <c r="DF15" s="73">
        <f t="shared" si="7"/>
        <v>0</v>
      </c>
      <c r="DG15" s="73">
        <f t="shared" si="7"/>
        <v>0</v>
      </c>
      <c r="DH15" s="73">
        <f t="shared" si="7"/>
        <v>0</v>
      </c>
      <c r="DI15" s="73">
        <f t="shared" si="7"/>
        <v>0</v>
      </c>
      <c r="DJ15" s="73">
        <f t="shared" si="7"/>
        <v>0</v>
      </c>
      <c r="DK15" s="73">
        <f t="shared" si="7"/>
        <v>0</v>
      </c>
      <c r="DL15" s="73">
        <f t="shared" si="7"/>
        <v>0</v>
      </c>
      <c r="DM15" s="73">
        <f t="shared" si="7"/>
        <v>0</v>
      </c>
      <c r="DN15" s="73">
        <f t="shared" si="7"/>
        <v>0</v>
      </c>
      <c r="DO15" s="73">
        <f t="shared" si="7"/>
        <v>0</v>
      </c>
      <c r="DP15" s="73">
        <f t="shared" si="7"/>
        <v>0</v>
      </c>
      <c r="DQ15" s="73">
        <f t="shared" si="7"/>
        <v>0</v>
      </c>
      <c r="DR15" s="73">
        <f t="shared" si="7"/>
        <v>0</v>
      </c>
      <c r="DS15" s="73">
        <f t="shared" si="7"/>
        <v>0</v>
      </c>
      <c r="DT15" s="73">
        <f t="shared" si="7"/>
        <v>0</v>
      </c>
      <c r="DU15" s="73">
        <f t="shared" si="7"/>
        <v>0</v>
      </c>
      <c r="DV15" s="73">
        <f t="shared" si="7"/>
        <v>0</v>
      </c>
      <c r="DW15" s="73">
        <f t="shared" si="7"/>
        <v>0</v>
      </c>
      <c r="DX15" s="73">
        <f t="shared" si="7"/>
        <v>0</v>
      </c>
      <c r="DY15" s="73">
        <f t="shared" si="7"/>
        <v>0</v>
      </c>
      <c r="DZ15" s="73">
        <f t="shared" si="7"/>
        <v>0</v>
      </c>
      <c r="EA15" s="73">
        <f t="shared" si="7"/>
        <v>0</v>
      </c>
      <c r="EB15" s="73">
        <f t="shared" si="7"/>
        <v>0</v>
      </c>
      <c r="EC15" s="73">
        <f t="shared" si="7"/>
        <v>0</v>
      </c>
      <c r="ED15" s="73">
        <f t="shared" si="7"/>
        <v>0</v>
      </c>
      <c r="EE15" s="73">
        <f t="shared" si="7"/>
        <v>0</v>
      </c>
      <c r="EF15" s="73">
        <f t="shared" si="7"/>
        <v>0</v>
      </c>
      <c r="EG15" s="73">
        <f t="shared" si="7"/>
        <v>0</v>
      </c>
      <c r="EH15" s="73">
        <f t="shared" si="7"/>
        <v>0</v>
      </c>
      <c r="EI15" s="73">
        <f t="shared" si="7"/>
        <v>0</v>
      </c>
      <c r="EJ15" s="73">
        <f t="shared" si="7"/>
        <v>0</v>
      </c>
      <c r="EK15" s="73">
        <f t="shared" si="7"/>
        <v>0</v>
      </c>
      <c r="EL15" s="73">
        <f t="shared" si="7"/>
        <v>0</v>
      </c>
      <c r="EM15" s="73">
        <f t="shared" si="7"/>
        <v>0</v>
      </c>
      <c r="EN15" s="73">
        <f t="shared" si="7"/>
        <v>0</v>
      </c>
      <c r="EO15" s="73">
        <f t="shared" si="7"/>
        <v>0</v>
      </c>
      <c r="EP15" s="73">
        <f t="shared" si="7"/>
        <v>0</v>
      </c>
      <c r="EQ15" s="73">
        <f t="shared" si="7"/>
        <v>0</v>
      </c>
      <c r="ER15" s="73">
        <f t="shared" si="7"/>
        <v>0</v>
      </c>
      <c r="ES15" s="73">
        <f t="shared" si="7"/>
        <v>0</v>
      </c>
      <c r="ET15" s="73">
        <f t="shared" si="7"/>
        <v>0</v>
      </c>
    </row>
    <row r="16">
      <c r="B16" s="64"/>
      <c r="C16" s="65"/>
      <c r="D16" s="66"/>
      <c r="E16" s="67"/>
      <c r="F16" s="68"/>
      <c r="G16" s="69"/>
      <c r="H16" s="68"/>
      <c r="I16" s="70"/>
      <c r="J16" s="68"/>
      <c r="K16" s="69"/>
      <c r="L16" s="68"/>
      <c r="M16" s="68"/>
      <c r="N16" s="71"/>
      <c r="O16" s="68"/>
      <c r="P16" s="72"/>
      <c r="Q16" s="47"/>
      <c r="R16" s="65" t="str">
        <f t="shared" si="2"/>
        <v/>
      </c>
      <c r="S16" s="73">
        <f t="shared" si="3"/>
        <v>0</v>
      </c>
      <c r="T16" s="73">
        <f t="shared" ref="T16:ET16" si="8">IF(S16&lt;1,0,S16+(S16*($I16/12))-($K16/12))</f>
        <v>0</v>
      </c>
      <c r="U16" s="73">
        <f t="shared" si="8"/>
        <v>0</v>
      </c>
      <c r="V16" s="73">
        <f t="shared" si="8"/>
        <v>0</v>
      </c>
      <c r="W16" s="73">
        <f t="shared" si="8"/>
        <v>0</v>
      </c>
      <c r="X16" s="73">
        <f t="shared" si="8"/>
        <v>0</v>
      </c>
      <c r="Y16" s="73">
        <f t="shared" si="8"/>
        <v>0</v>
      </c>
      <c r="Z16" s="73">
        <f t="shared" si="8"/>
        <v>0</v>
      </c>
      <c r="AA16" s="73">
        <f t="shared" si="8"/>
        <v>0</v>
      </c>
      <c r="AB16" s="73">
        <f t="shared" si="8"/>
        <v>0</v>
      </c>
      <c r="AC16" s="73">
        <f t="shared" si="8"/>
        <v>0</v>
      </c>
      <c r="AD16" s="73">
        <f t="shared" si="8"/>
        <v>0</v>
      </c>
      <c r="AE16" s="73">
        <f t="shared" si="8"/>
        <v>0</v>
      </c>
      <c r="AF16" s="73">
        <f t="shared" si="8"/>
        <v>0</v>
      </c>
      <c r="AG16" s="73">
        <f t="shared" si="8"/>
        <v>0</v>
      </c>
      <c r="AH16" s="73">
        <f t="shared" si="8"/>
        <v>0</v>
      </c>
      <c r="AI16" s="73">
        <f t="shared" si="8"/>
        <v>0</v>
      </c>
      <c r="AJ16" s="73">
        <f t="shared" si="8"/>
        <v>0</v>
      </c>
      <c r="AK16" s="73">
        <f t="shared" si="8"/>
        <v>0</v>
      </c>
      <c r="AL16" s="73">
        <f t="shared" si="8"/>
        <v>0</v>
      </c>
      <c r="AM16" s="73">
        <f t="shared" si="8"/>
        <v>0</v>
      </c>
      <c r="AN16" s="73">
        <f t="shared" si="8"/>
        <v>0</v>
      </c>
      <c r="AO16" s="73">
        <f t="shared" si="8"/>
        <v>0</v>
      </c>
      <c r="AP16" s="73">
        <f t="shared" si="8"/>
        <v>0</v>
      </c>
      <c r="AQ16" s="73">
        <f t="shared" si="8"/>
        <v>0</v>
      </c>
      <c r="AR16" s="73">
        <f t="shared" si="8"/>
        <v>0</v>
      </c>
      <c r="AS16" s="73">
        <f t="shared" si="8"/>
        <v>0</v>
      </c>
      <c r="AT16" s="73">
        <f t="shared" si="8"/>
        <v>0</v>
      </c>
      <c r="AU16" s="73">
        <f t="shared" si="8"/>
        <v>0</v>
      </c>
      <c r="AV16" s="73">
        <f t="shared" si="8"/>
        <v>0</v>
      </c>
      <c r="AW16" s="73">
        <f t="shared" si="8"/>
        <v>0</v>
      </c>
      <c r="AX16" s="73">
        <f t="shared" si="8"/>
        <v>0</v>
      </c>
      <c r="AY16" s="73">
        <f t="shared" si="8"/>
        <v>0</v>
      </c>
      <c r="AZ16" s="73">
        <f t="shared" si="8"/>
        <v>0</v>
      </c>
      <c r="BA16" s="73">
        <f t="shared" si="8"/>
        <v>0</v>
      </c>
      <c r="BB16" s="73">
        <f t="shared" si="8"/>
        <v>0</v>
      </c>
      <c r="BC16" s="73">
        <f t="shared" si="8"/>
        <v>0</v>
      </c>
      <c r="BD16" s="73">
        <f t="shared" si="8"/>
        <v>0</v>
      </c>
      <c r="BE16" s="73">
        <f t="shared" si="8"/>
        <v>0</v>
      </c>
      <c r="BF16" s="73">
        <f t="shared" si="8"/>
        <v>0</v>
      </c>
      <c r="BG16" s="73">
        <f t="shared" si="8"/>
        <v>0</v>
      </c>
      <c r="BH16" s="73">
        <f t="shared" si="8"/>
        <v>0</v>
      </c>
      <c r="BI16" s="73">
        <f t="shared" si="8"/>
        <v>0</v>
      </c>
      <c r="BJ16" s="73">
        <f t="shared" si="8"/>
        <v>0</v>
      </c>
      <c r="BK16" s="73">
        <f t="shared" si="8"/>
        <v>0</v>
      </c>
      <c r="BL16" s="73">
        <f t="shared" si="8"/>
        <v>0</v>
      </c>
      <c r="BM16" s="73">
        <f t="shared" si="8"/>
        <v>0</v>
      </c>
      <c r="BN16" s="73">
        <f t="shared" si="8"/>
        <v>0</v>
      </c>
      <c r="BO16" s="73">
        <f t="shared" si="8"/>
        <v>0</v>
      </c>
      <c r="BP16" s="73">
        <f t="shared" si="8"/>
        <v>0</v>
      </c>
      <c r="BQ16" s="73">
        <f t="shared" si="8"/>
        <v>0</v>
      </c>
      <c r="BR16" s="73">
        <f t="shared" si="8"/>
        <v>0</v>
      </c>
      <c r="BS16" s="73">
        <f t="shared" si="8"/>
        <v>0</v>
      </c>
      <c r="BT16" s="73">
        <f t="shared" si="8"/>
        <v>0</v>
      </c>
      <c r="BU16" s="73">
        <f t="shared" si="8"/>
        <v>0</v>
      </c>
      <c r="BV16" s="73">
        <f t="shared" si="8"/>
        <v>0</v>
      </c>
      <c r="BW16" s="73">
        <f t="shared" si="8"/>
        <v>0</v>
      </c>
      <c r="BX16" s="73">
        <f t="shared" si="8"/>
        <v>0</v>
      </c>
      <c r="BY16" s="73">
        <f t="shared" si="8"/>
        <v>0</v>
      </c>
      <c r="BZ16" s="73">
        <f t="shared" si="8"/>
        <v>0</v>
      </c>
      <c r="CA16" s="73">
        <f t="shared" si="8"/>
        <v>0</v>
      </c>
      <c r="CB16" s="73">
        <f t="shared" si="8"/>
        <v>0</v>
      </c>
      <c r="CC16" s="73">
        <f t="shared" si="8"/>
        <v>0</v>
      </c>
      <c r="CD16" s="73">
        <f t="shared" si="8"/>
        <v>0</v>
      </c>
      <c r="CE16" s="73">
        <f t="shared" si="8"/>
        <v>0</v>
      </c>
      <c r="CF16" s="73">
        <f t="shared" si="8"/>
        <v>0</v>
      </c>
      <c r="CG16" s="73">
        <f t="shared" si="8"/>
        <v>0</v>
      </c>
      <c r="CH16" s="73">
        <f t="shared" si="8"/>
        <v>0</v>
      </c>
      <c r="CI16" s="73">
        <f t="shared" si="8"/>
        <v>0</v>
      </c>
      <c r="CJ16" s="73">
        <f t="shared" si="8"/>
        <v>0</v>
      </c>
      <c r="CK16" s="73">
        <f t="shared" si="8"/>
        <v>0</v>
      </c>
      <c r="CL16" s="73">
        <f t="shared" si="8"/>
        <v>0</v>
      </c>
      <c r="CM16" s="73">
        <f t="shared" si="8"/>
        <v>0</v>
      </c>
      <c r="CN16" s="73">
        <f t="shared" si="8"/>
        <v>0</v>
      </c>
      <c r="CO16" s="73">
        <f t="shared" si="8"/>
        <v>0</v>
      </c>
      <c r="CP16" s="73">
        <f t="shared" si="8"/>
        <v>0</v>
      </c>
      <c r="CQ16" s="73">
        <f t="shared" si="8"/>
        <v>0</v>
      </c>
      <c r="CR16" s="73">
        <f t="shared" si="8"/>
        <v>0</v>
      </c>
      <c r="CS16" s="73">
        <f t="shared" si="8"/>
        <v>0</v>
      </c>
      <c r="CT16" s="73">
        <f t="shared" si="8"/>
        <v>0</v>
      </c>
      <c r="CU16" s="73">
        <f t="shared" si="8"/>
        <v>0</v>
      </c>
      <c r="CV16" s="73">
        <f t="shared" si="8"/>
        <v>0</v>
      </c>
      <c r="CW16" s="73">
        <f t="shared" si="8"/>
        <v>0</v>
      </c>
      <c r="CX16" s="73">
        <f t="shared" si="8"/>
        <v>0</v>
      </c>
      <c r="CY16" s="73">
        <f t="shared" si="8"/>
        <v>0</v>
      </c>
      <c r="CZ16" s="73">
        <f t="shared" si="8"/>
        <v>0</v>
      </c>
      <c r="DA16" s="73">
        <f t="shared" si="8"/>
        <v>0</v>
      </c>
      <c r="DB16" s="73">
        <f t="shared" si="8"/>
        <v>0</v>
      </c>
      <c r="DC16" s="73">
        <f t="shared" si="8"/>
        <v>0</v>
      </c>
      <c r="DD16" s="73">
        <f t="shared" si="8"/>
        <v>0</v>
      </c>
      <c r="DE16" s="73">
        <f t="shared" si="8"/>
        <v>0</v>
      </c>
      <c r="DF16" s="73">
        <f t="shared" si="8"/>
        <v>0</v>
      </c>
      <c r="DG16" s="73">
        <f t="shared" si="8"/>
        <v>0</v>
      </c>
      <c r="DH16" s="73">
        <f t="shared" si="8"/>
        <v>0</v>
      </c>
      <c r="DI16" s="73">
        <f t="shared" si="8"/>
        <v>0</v>
      </c>
      <c r="DJ16" s="73">
        <f t="shared" si="8"/>
        <v>0</v>
      </c>
      <c r="DK16" s="73">
        <f t="shared" si="8"/>
        <v>0</v>
      </c>
      <c r="DL16" s="73">
        <f t="shared" si="8"/>
        <v>0</v>
      </c>
      <c r="DM16" s="73">
        <f t="shared" si="8"/>
        <v>0</v>
      </c>
      <c r="DN16" s="73">
        <f t="shared" si="8"/>
        <v>0</v>
      </c>
      <c r="DO16" s="73">
        <f t="shared" si="8"/>
        <v>0</v>
      </c>
      <c r="DP16" s="73">
        <f t="shared" si="8"/>
        <v>0</v>
      </c>
      <c r="DQ16" s="73">
        <f t="shared" si="8"/>
        <v>0</v>
      </c>
      <c r="DR16" s="73">
        <f t="shared" si="8"/>
        <v>0</v>
      </c>
      <c r="DS16" s="73">
        <f t="shared" si="8"/>
        <v>0</v>
      </c>
      <c r="DT16" s="73">
        <f t="shared" si="8"/>
        <v>0</v>
      </c>
      <c r="DU16" s="73">
        <f t="shared" si="8"/>
        <v>0</v>
      </c>
      <c r="DV16" s="73">
        <f t="shared" si="8"/>
        <v>0</v>
      </c>
      <c r="DW16" s="73">
        <f t="shared" si="8"/>
        <v>0</v>
      </c>
      <c r="DX16" s="73">
        <f t="shared" si="8"/>
        <v>0</v>
      </c>
      <c r="DY16" s="73">
        <f t="shared" si="8"/>
        <v>0</v>
      </c>
      <c r="DZ16" s="73">
        <f t="shared" si="8"/>
        <v>0</v>
      </c>
      <c r="EA16" s="73">
        <f t="shared" si="8"/>
        <v>0</v>
      </c>
      <c r="EB16" s="73">
        <f t="shared" si="8"/>
        <v>0</v>
      </c>
      <c r="EC16" s="73">
        <f t="shared" si="8"/>
        <v>0</v>
      </c>
      <c r="ED16" s="73">
        <f t="shared" si="8"/>
        <v>0</v>
      </c>
      <c r="EE16" s="73">
        <f t="shared" si="8"/>
        <v>0</v>
      </c>
      <c r="EF16" s="73">
        <f t="shared" si="8"/>
        <v>0</v>
      </c>
      <c r="EG16" s="73">
        <f t="shared" si="8"/>
        <v>0</v>
      </c>
      <c r="EH16" s="73">
        <f t="shared" si="8"/>
        <v>0</v>
      </c>
      <c r="EI16" s="73">
        <f t="shared" si="8"/>
        <v>0</v>
      </c>
      <c r="EJ16" s="73">
        <f t="shared" si="8"/>
        <v>0</v>
      </c>
      <c r="EK16" s="73">
        <f t="shared" si="8"/>
        <v>0</v>
      </c>
      <c r="EL16" s="73">
        <f t="shared" si="8"/>
        <v>0</v>
      </c>
      <c r="EM16" s="73">
        <f t="shared" si="8"/>
        <v>0</v>
      </c>
      <c r="EN16" s="73">
        <f t="shared" si="8"/>
        <v>0</v>
      </c>
      <c r="EO16" s="73">
        <f t="shared" si="8"/>
        <v>0</v>
      </c>
      <c r="EP16" s="73">
        <f t="shared" si="8"/>
        <v>0</v>
      </c>
      <c r="EQ16" s="73">
        <f t="shared" si="8"/>
        <v>0</v>
      </c>
      <c r="ER16" s="73">
        <f t="shared" si="8"/>
        <v>0</v>
      </c>
      <c r="ES16" s="73">
        <f t="shared" si="8"/>
        <v>0</v>
      </c>
      <c r="ET16" s="73">
        <f t="shared" si="8"/>
        <v>0</v>
      </c>
    </row>
    <row r="17">
      <c r="B17" s="64"/>
      <c r="C17" s="65"/>
      <c r="D17" s="66"/>
      <c r="E17" s="67"/>
      <c r="F17" s="68"/>
      <c r="G17" s="69"/>
      <c r="H17" s="68"/>
      <c r="I17" s="70"/>
      <c r="J17" s="68"/>
      <c r="K17" s="69"/>
      <c r="L17" s="68"/>
      <c r="M17" s="68"/>
      <c r="N17" s="71"/>
      <c r="O17" s="68"/>
      <c r="P17" s="72"/>
      <c r="R17" s="65" t="str">
        <f t="shared" si="2"/>
        <v/>
      </c>
      <c r="S17" s="73">
        <f t="shared" si="3"/>
        <v>0</v>
      </c>
      <c r="T17" s="73">
        <f t="shared" ref="T17:ET17" si="9">IF(S17&lt;1,0,S17+(S17*($I17/12))-($K17/12))</f>
        <v>0</v>
      </c>
      <c r="U17" s="73">
        <f t="shared" si="9"/>
        <v>0</v>
      </c>
      <c r="V17" s="73">
        <f t="shared" si="9"/>
        <v>0</v>
      </c>
      <c r="W17" s="73">
        <f t="shared" si="9"/>
        <v>0</v>
      </c>
      <c r="X17" s="73">
        <f t="shared" si="9"/>
        <v>0</v>
      </c>
      <c r="Y17" s="73">
        <f t="shared" si="9"/>
        <v>0</v>
      </c>
      <c r="Z17" s="73">
        <f t="shared" si="9"/>
        <v>0</v>
      </c>
      <c r="AA17" s="73">
        <f t="shared" si="9"/>
        <v>0</v>
      </c>
      <c r="AB17" s="73">
        <f t="shared" si="9"/>
        <v>0</v>
      </c>
      <c r="AC17" s="73">
        <f t="shared" si="9"/>
        <v>0</v>
      </c>
      <c r="AD17" s="73">
        <f t="shared" si="9"/>
        <v>0</v>
      </c>
      <c r="AE17" s="73">
        <f t="shared" si="9"/>
        <v>0</v>
      </c>
      <c r="AF17" s="73">
        <f t="shared" si="9"/>
        <v>0</v>
      </c>
      <c r="AG17" s="73">
        <f t="shared" si="9"/>
        <v>0</v>
      </c>
      <c r="AH17" s="73">
        <f t="shared" si="9"/>
        <v>0</v>
      </c>
      <c r="AI17" s="73">
        <f t="shared" si="9"/>
        <v>0</v>
      </c>
      <c r="AJ17" s="73">
        <f t="shared" si="9"/>
        <v>0</v>
      </c>
      <c r="AK17" s="73">
        <f t="shared" si="9"/>
        <v>0</v>
      </c>
      <c r="AL17" s="73">
        <f t="shared" si="9"/>
        <v>0</v>
      </c>
      <c r="AM17" s="73">
        <f t="shared" si="9"/>
        <v>0</v>
      </c>
      <c r="AN17" s="73">
        <f t="shared" si="9"/>
        <v>0</v>
      </c>
      <c r="AO17" s="73">
        <f t="shared" si="9"/>
        <v>0</v>
      </c>
      <c r="AP17" s="73">
        <f t="shared" si="9"/>
        <v>0</v>
      </c>
      <c r="AQ17" s="73">
        <f t="shared" si="9"/>
        <v>0</v>
      </c>
      <c r="AR17" s="73">
        <f t="shared" si="9"/>
        <v>0</v>
      </c>
      <c r="AS17" s="73">
        <f t="shared" si="9"/>
        <v>0</v>
      </c>
      <c r="AT17" s="73">
        <f t="shared" si="9"/>
        <v>0</v>
      </c>
      <c r="AU17" s="73">
        <f t="shared" si="9"/>
        <v>0</v>
      </c>
      <c r="AV17" s="73">
        <f t="shared" si="9"/>
        <v>0</v>
      </c>
      <c r="AW17" s="73">
        <f t="shared" si="9"/>
        <v>0</v>
      </c>
      <c r="AX17" s="73">
        <f t="shared" si="9"/>
        <v>0</v>
      </c>
      <c r="AY17" s="73">
        <f t="shared" si="9"/>
        <v>0</v>
      </c>
      <c r="AZ17" s="73">
        <f t="shared" si="9"/>
        <v>0</v>
      </c>
      <c r="BA17" s="73">
        <f t="shared" si="9"/>
        <v>0</v>
      </c>
      <c r="BB17" s="73">
        <f t="shared" si="9"/>
        <v>0</v>
      </c>
      <c r="BC17" s="73">
        <f t="shared" si="9"/>
        <v>0</v>
      </c>
      <c r="BD17" s="73">
        <f t="shared" si="9"/>
        <v>0</v>
      </c>
      <c r="BE17" s="73">
        <f t="shared" si="9"/>
        <v>0</v>
      </c>
      <c r="BF17" s="73">
        <f t="shared" si="9"/>
        <v>0</v>
      </c>
      <c r="BG17" s="73">
        <f t="shared" si="9"/>
        <v>0</v>
      </c>
      <c r="BH17" s="73">
        <f t="shared" si="9"/>
        <v>0</v>
      </c>
      <c r="BI17" s="73">
        <f t="shared" si="9"/>
        <v>0</v>
      </c>
      <c r="BJ17" s="73">
        <f t="shared" si="9"/>
        <v>0</v>
      </c>
      <c r="BK17" s="73">
        <f t="shared" si="9"/>
        <v>0</v>
      </c>
      <c r="BL17" s="73">
        <f t="shared" si="9"/>
        <v>0</v>
      </c>
      <c r="BM17" s="73">
        <f t="shared" si="9"/>
        <v>0</v>
      </c>
      <c r="BN17" s="73">
        <f t="shared" si="9"/>
        <v>0</v>
      </c>
      <c r="BO17" s="73">
        <f t="shared" si="9"/>
        <v>0</v>
      </c>
      <c r="BP17" s="73">
        <f t="shared" si="9"/>
        <v>0</v>
      </c>
      <c r="BQ17" s="73">
        <f t="shared" si="9"/>
        <v>0</v>
      </c>
      <c r="BR17" s="73">
        <f t="shared" si="9"/>
        <v>0</v>
      </c>
      <c r="BS17" s="73">
        <f t="shared" si="9"/>
        <v>0</v>
      </c>
      <c r="BT17" s="73">
        <f t="shared" si="9"/>
        <v>0</v>
      </c>
      <c r="BU17" s="73">
        <f t="shared" si="9"/>
        <v>0</v>
      </c>
      <c r="BV17" s="73">
        <f t="shared" si="9"/>
        <v>0</v>
      </c>
      <c r="BW17" s="73">
        <f t="shared" si="9"/>
        <v>0</v>
      </c>
      <c r="BX17" s="73">
        <f t="shared" si="9"/>
        <v>0</v>
      </c>
      <c r="BY17" s="73">
        <f t="shared" si="9"/>
        <v>0</v>
      </c>
      <c r="BZ17" s="73">
        <f t="shared" si="9"/>
        <v>0</v>
      </c>
      <c r="CA17" s="73">
        <f t="shared" si="9"/>
        <v>0</v>
      </c>
      <c r="CB17" s="73">
        <f t="shared" si="9"/>
        <v>0</v>
      </c>
      <c r="CC17" s="73">
        <f t="shared" si="9"/>
        <v>0</v>
      </c>
      <c r="CD17" s="73">
        <f t="shared" si="9"/>
        <v>0</v>
      </c>
      <c r="CE17" s="73">
        <f t="shared" si="9"/>
        <v>0</v>
      </c>
      <c r="CF17" s="73">
        <f t="shared" si="9"/>
        <v>0</v>
      </c>
      <c r="CG17" s="73">
        <f t="shared" si="9"/>
        <v>0</v>
      </c>
      <c r="CH17" s="73">
        <f t="shared" si="9"/>
        <v>0</v>
      </c>
      <c r="CI17" s="73">
        <f t="shared" si="9"/>
        <v>0</v>
      </c>
      <c r="CJ17" s="73">
        <f t="shared" si="9"/>
        <v>0</v>
      </c>
      <c r="CK17" s="73">
        <f t="shared" si="9"/>
        <v>0</v>
      </c>
      <c r="CL17" s="73">
        <f t="shared" si="9"/>
        <v>0</v>
      </c>
      <c r="CM17" s="73">
        <f t="shared" si="9"/>
        <v>0</v>
      </c>
      <c r="CN17" s="73">
        <f t="shared" si="9"/>
        <v>0</v>
      </c>
      <c r="CO17" s="73">
        <f t="shared" si="9"/>
        <v>0</v>
      </c>
      <c r="CP17" s="73">
        <f t="shared" si="9"/>
        <v>0</v>
      </c>
      <c r="CQ17" s="73">
        <f t="shared" si="9"/>
        <v>0</v>
      </c>
      <c r="CR17" s="73">
        <f t="shared" si="9"/>
        <v>0</v>
      </c>
      <c r="CS17" s="73">
        <f t="shared" si="9"/>
        <v>0</v>
      </c>
      <c r="CT17" s="73">
        <f t="shared" si="9"/>
        <v>0</v>
      </c>
      <c r="CU17" s="73">
        <f t="shared" si="9"/>
        <v>0</v>
      </c>
      <c r="CV17" s="73">
        <f t="shared" si="9"/>
        <v>0</v>
      </c>
      <c r="CW17" s="73">
        <f t="shared" si="9"/>
        <v>0</v>
      </c>
      <c r="CX17" s="73">
        <f t="shared" si="9"/>
        <v>0</v>
      </c>
      <c r="CY17" s="73">
        <f t="shared" si="9"/>
        <v>0</v>
      </c>
      <c r="CZ17" s="73">
        <f t="shared" si="9"/>
        <v>0</v>
      </c>
      <c r="DA17" s="73">
        <f t="shared" si="9"/>
        <v>0</v>
      </c>
      <c r="DB17" s="73">
        <f t="shared" si="9"/>
        <v>0</v>
      </c>
      <c r="DC17" s="73">
        <f t="shared" si="9"/>
        <v>0</v>
      </c>
      <c r="DD17" s="73">
        <f t="shared" si="9"/>
        <v>0</v>
      </c>
      <c r="DE17" s="73">
        <f t="shared" si="9"/>
        <v>0</v>
      </c>
      <c r="DF17" s="73">
        <f t="shared" si="9"/>
        <v>0</v>
      </c>
      <c r="DG17" s="73">
        <f t="shared" si="9"/>
        <v>0</v>
      </c>
      <c r="DH17" s="73">
        <f t="shared" si="9"/>
        <v>0</v>
      </c>
      <c r="DI17" s="73">
        <f t="shared" si="9"/>
        <v>0</v>
      </c>
      <c r="DJ17" s="73">
        <f t="shared" si="9"/>
        <v>0</v>
      </c>
      <c r="DK17" s="73">
        <f t="shared" si="9"/>
        <v>0</v>
      </c>
      <c r="DL17" s="73">
        <f t="shared" si="9"/>
        <v>0</v>
      </c>
      <c r="DM17" s="73">
        <f t="shared" si="9"/>
        <v>0</v>
      </c>
      <c r="DN17" s="73">
        <f t="shared" si="9"/>
        <v>0</v>
      </c>
      <c r="DO17" s="73">
        <f t="shared" si="9"/>
        <v>0</v>
      </c>
      <c r="DP17" s="73">
        <f t="shared" si="9"/>
        <v>0</v>
      </c>
      <c r="DQ17" s="73">
        <f t="shared" si="9"/>
        <v>0</v>
      </c>
      <c r="DR17" s="73">
        <f t="shared" si="9"/>
        <v>0</v>
      </c>
      <c r="DS17" s="73">
        <f t="shared" si="9"/>
        <v>0</v>
      </c>
      <c r="DT17" s="73">
        <f t="shared" si="9"/>
        <v>0</v>
      </c>
      <c r="DU17" s="73">
        <f t="shared" si="9"/>
        <v>0</v>
      </c>
      <c r="DV17" s="73">
        <f t="shared" si="9"/>
        <v>0</v>
      </c>
      <c r="DW17" s="73">
        <f t="shared" si="9"/>
        <v>0</v>
      </c>
      <c r="DX17" s="73">
        <f t="shared" si="9"/>
        <v>0</v>
      </c>
      <c r="DY17" s="73">
        <f t="shared" si="9"/>
        <v>0</v>
      </c>
      <c r="DZ17" s="73">
        <f t="shared" si="9"/>
        <v>0</v>
      </c>
      <c r="EA17" s="73">
        <f t="shared" si="9"/>
        <v>0</v>
      </c>
      <c r="EB17" s="73">
        <f t="shared" si="9"/>
        <v>0</v>
      </c>
      <c r="EC17" s="73">
        <f t="shared" si="9"/>
        <v>0</v>
      </c>
      <c r="ED17" s="73">
        <f t="shared" si="9"/>
        <v>0</v>
      </c>
      <c r="EE17" s="73">
        <f t="shared" si="9"/>
        <v>0</v>
      </c>
      <c r="EF17" s="73">
        <f t="shared" si="9"/>
        <v>0</v>
      </c>
      <c r="EG17" s="73">
        <f t="shared" si="9"/>
        <v>0</v>
      </c>
      <c r="EH17" s="73">
        <f t="shared" si="9"/>
        <v>0</v>
      </c>
      <c r="EI17" s="73">
        <f t="shared" si="9"/>
        <v>0</v>
      </c>
      <c r="EJ17" s="73">
        <f t="shared" si="9"/>
        <v>0</v>
      </c>
      <c r="EK17" s="73">
        <f t="shared" si="9"/>
        <v>0</v>
      </c>
      <c r="EL17" s="73">
        <f t="shared" si="9"/>
        <v>0</v>
      </c>
      <c r="EM17" s="73">
        <f t="shared" si="9"/>
        <v>0</v>
      </c>
      <c r="EN17" s="73">
        <f t="shared" si="9"/>
        <v>0</v>
      </c>
      <c r="EO17" s="73">
        <f t="shared" si="9"/>
        <v>0</v>
      </c>
      <c r="EP17" s="73">
        <f t="shared" si="9"/>
        <v>0</v>
      </c>
      <c r="EQ17" s="73">
        <f t="shared" si="9"/>
        <v>0</v>
      </c>
      <c r="ER17" s="73">
        <f t="shared" si="9"/>
        <v>0</v>
      </c>
      <c r="ES17" s="73">
        <f t="shared" si="9"/>
        <v>0</v>
      </c>
      <c r="ET17" s="73">
        <f t="shared" si="9"/>
        <v>0</v>
      </c>
    </row>
    <row r="18">
      <c r="S18" s="74">
        <f t="shared" ref="S18:ET18" si="10">SUM(S11:S17)</f>
        <v>0</v>
      </c>
      <c r="T18" s="74">
        <f t="shared" si="10"/>
        <v>0</v>
      </c>
      <c r="U18" s="74">
        <f t="shared" si="10"/>
        <v>0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0</v>
      </c>
      <c r="AE18" s="74">
        <f t="shared" si="10"/>
        <v>0</v>
      </c>
      <c r="AF18" s="74">
        <f t="shared" si="10"/>
        <v>0</v>
      </c>
      <c r="AG18" s="74">
        <f t="shared" si="10"/>
        <v>0</v>
      </c>
      <c r="AH18" s="74">
        <f t="shared" si="10"/>
        <v>0</v>
      </c>
      <c r="AI18" s="74">
        <f t="shared" si="10"/>
        <v>0</v>
      </c>
      <c r="AJ18" s="74">
        <f t="shared" si="10"/>
        <v>0</v>
      </c>
      <c r="AK18" s="74">
        <f t="shared" si="10"/>
        <v>0</v>
      </c>
      <c r="AL18" s="74">
        <f t="shared" si="10"/>
        <v>0</v>
      </c>
      <c r="AM18" s="74">
        <f t="shared" si="10"/>
        <v>0</v>
      </c>
      <c r="AN18" s="74">
        <f t="shared" si="10"/>
        <v>0</v>
      </c>
      <c r="AO18" s="74">
        <f t="shared" si="10"/>
        <v>0</v>
      </c>
      <c r="AP18" s="74">
        <f t="shared" si="10"/>
        <v>0</v>
      </c>
      <c r="AQ18" s="74">
        <f t="shared" si="10"/>
        <v>0</v>
      </c>
      <c r="AR18" s="74">
        <f t="shared" si="10"/>
        <v>0</v>
      </c>
      <c r="AS18" s="74">
        <f t="shared" si="10"/>
        <v>0</v>
      </c>
      <c r="AT18" s="74">
        <f t="shared" si="10"/>
        <v>0</v>
      </c>
      <c r="AU18" s="74">
        <f t="shared" si="10"/>
        <v>0</v>
      </c>
      <c r="AV18" s="74">
        <f t="shared" si="10"/>
        <v>0</v>
      </c>
      <c r="AW18" s="74">
        <f t="shared" si="10"/>
        <v>0</v>
      </c>
      <c r="AX18" s="74">
        <f t="shared" si="10"/>
        <v>0</v>
      </c>
      <c r="AY18" s="74">
        <f t="shared" si="10"/>
        <v>0</v>
      </c>
      <c r="AZ18" s="74">
        <f t="shared" si="10"/>
        <v>0</v>
      </c>
      <c r="BA18" s="74">
        <f t="shared" si="10"/>
        <v>0</v>
      </c>
      <c r="BB18" s="74">
        <f t="shared" si="10"/>
        <v>0</v>
      </c>
      <c r="BC18" s="74">
        <f t="shared" si="10"/>
        <v>0</v>
      </c>
      <c r="BD18" s="74">
        <f t="shared" si="10"/>
        <v>0</v>
      </c>
      <c r="BE18" s="74">
        <f t="shared" si="10"/>
        <v>0</v>
      </c>
      <c r="BF18" s="74">
        <f t="shared" si="10"/>
        <v>0</v>
      </c>
      <c r="BG18" s="74">
        <f t="shared" si="10"/>
        <v>0</v>
      </c>
      <c r="BH18" s="74">
        <f t="shared" si="10"/>
        <v>0</v>
      </c>
      <c r="BI18" s="74">
        <f t="shared" si="10"/>
        <v>0</v>
      </c>
      <c r="BJ18" s="74">
        <f t="shared" si="10"/>
        <v>0</v>
      </c>
      <c r="BK18" s="74">
        <f t="shared" si="10"/>
        <v>0</v>
      </c>
      <c r="BL18" s="74">
        <f t="shared" si="10"/>
        <v>0</v>
      </c>
      <c r="BM18" s="74">
        <f t="shared" si="10"/>
        <v>0</v>
      </c>
      <c r="BN18" s="74">
        <f t="shared" si="10"/>
        <v>0</v>
      </c>
      <c r="BO18" s="74">
        <f t="shared" si="10"/>
        <v>0</v>
      </c>
      <c r="BP18" s="74">
        <f t="shared" si="10"/>
        <v>0</v>
      </c>
      <c r="BQ18" s="74">
        <f t="shared" si="10"/>
        <v>0</v>
      </c>
      <c r="BR18" s="74">
        <f t="shared" si="10"/>
        <v>0</v>
      </c>
      <c r="BS18" s="74">
        <f t="shared" si="10"/>
        <v>0</v>
      </c>
      <c r="BT18" s="74">
        <f t="shared" si="10"/>
        <v>0</v>
      </c>
      <c r="BU18" s="74">
        <f t="shared" si="10"/>
        <v>0</v>
      </c>
      <c r="BV18" s="74">
        <f t="shared" si="10"/>
        <v>0</v>
      </c>
      <c r="BW18" s="74">
        <f t="shared" si="10"/>
        <v>0</v>
      </c>
      <c r="BX18" s="74">
        <f t="shared" si="10"/>
        <v>0</v>
      </c>
      <c r="BY18" s="74">
        <f t="shared" si="10"/>
        <v>0</v>
      </c>
      <c r="BZ18" s="74">
        <f t="shared" si="10"/>
        <v>0</v>
      </c>
      <c r="CA18" s="74">
        <f t="shared" si="10"/>
        <v>0</v>
      </c>
      <c r="CB18" s="74">
        <f t="shared" si="10"/>
        <v>0</v>
      </c>
      <c r="CC18" s="74">
        <f t="shared" si="10"/>
        <v>0</v>
      </c>
      <c r="CD18" s="74">
        <f t="shared" si="10"/>
        <v>0</v>
      </c>
      <c r="CE18" s="74">
        <f t="shared" si="10"/>
        <v>0</v>
      </c>
      <c r="CF18" s="74">
        <f t="shared" si="10"/>
        <v>0</v>
      </c>
      <c r="CG18" s="74">
        <f t="shared" si="10"/>
        <v>0</v>
      </c>
      <c r="CH18" s="74">
        <f t="shared" si="10"/>
        <v>0</v>
      </c>
      <c r="CI18" s="74">
        <f t="shared" si="10"/>
        <v>0</v>
      </c>
      <c r="CJ18" s="74">
        <f t="shared" si="10"/>
        <v>0</v>
      </c>
      <c r="CK18" s="74">
        <f t="shared" si="10"/>
        <v>0</v>
      </c>
      <c r="CL18" s="74">
        <f t="shared" si="10"/>
        <v>0</v>
      </c>
      <c r="CM18" s="74">
        <f t="shared" si="10"/>
        <v>0</v>
      </c>
      <c r="CN18" s="74">
        <f t="shared" si="10"/>
        <v>0</v>
      </c>
      <c r="CO18" s="74">
        <f t="shared" si="10"/>
        <v>0</v>
      </c>
      <c r="CP18" s="74">
        <f t="shared" si="10"/>
        <v>0</v>
      </c>
      <c r="CQ18" s="74">
        <f t="shared" si="10"/>
        <v>0</v>
      </c>
      <c r="CR18" s="74">
        <f t="shared" si="10"/>
        <v>0</v>
      </c>
      <c r="CS18" s="74">
        <f t="shared" si="10"/>
        <v>0</v>
      </c>
      <c r="CT18" s="74">
        <f t="shared" si="10"/>
        <v>0</v>
      </c>
      <c r="CU18" s="74">
        <f t="shared" si="10"/>
        <v>0</v>
      </c>
      <c r="CV18" s="74">
        <f t="shared" si="10"/>
        <v>0</v>
      </c>
      <c r="CW18" s="74">
        <f t="shared" si="10"/>
        <v>0</v>
      </c>
      <c r="CX18" s="74">
        <f t="shared" si="10"/>
        <v>0</v>
      </c>
      <c r="CY18" s="74">
        <f t="shared" si="10"/>
        <v>0</v>
      </c>
      <c r="CZ18" s="74">
        <f t="shared" si="10"/>
        <v>0</v>
      </c>
      <c r="DA18" s="74">
        <f t="shared" si="10"/>
        <v>0</v>
      </c>
      <c r="DB18" s="74">
        <f t="shared" si="10"/>
        <v>0</v>
      </c>
      <c r="DC18" s="74">
        <f t="shared" si="10"/>
        <v>0</v>
      </c>
      <c r="DD18" s="74">
        <f t="shared" si="10"/>
        <v>0</v>
      </c>
      <c r="DE18" s="74">
        <f t="shared" si="10"/>
        <v>0</v>
      </c>
      <c r="DF18" s="74">
        <f t="shared" si="10"/>
        <v>0</v>
      </c>
      <c r="DG18" s="74">
        <f t="shared" si="10"/>
        <v>0</v>
      </c>
      <c r="DH18" s="74">
        <f t="shared" si="10"/>
        <v>0</v>
      </c>
      <c r="DI18" s="74">
        <f t="shared" si="10"/>
        <v>0</v>
      </c>
      <c r="DJ18" s="74">
        <f t="shared" si="10"/>
        <v>0</v>
      </c>
      <c r="DK18" s="74">
        <f t="shared" si="10"/>
        <v>0</v>
      </c>
      <c r="DL18" s="74">
        <f t="shared" si="10"/>
        <v>0</v>
      </c>
      <c r="DM18" s="74">
        <f t="shared" si="10"/>
        <v>0</v>
      </c>
      <c r="DN18" s="74">
        <f t="shared" si="10"/>
        <v>0</v>
      </c>
      <c r="DO18" s="74">
        <f t="shared" si="10"/>
        <v>0</v>
      </c>
      <c r="DP18" s="74">
        <f t="shared" si="10"/>
        <v>0</v>
      </c>
      <c r="DQ18" s="74">
        <f t="shared" si="10"/>
        <v>0</v>
      </c>
      <c r="DR18" s="74">
        <f t="shared" si="10"/>
        <v>0</v>
      </c>
      <c r="DS18" s="74">
        <f t="shared" si="10"/>
        <v>0</v>
      </c>
      <c r="DT18" s="74">
        <f t="shared" si="10"/>
        <v>0</v>
      </c>
      <c r="DU18" s="74">
        <f t="shared" si="10"/>
        <v>0</v>
      </c>
      <c r="DV18" s="74">
        <f t="shared" si="10"/>
        <v>0</v>
      </c>
      <c r="DW18" s="74">
        <f t="shared" si="10"/>
        <v>0</v>
      </c>
      <c r="DX18" s="74">
        <f t="shared" si="10"/>
        <v>0</v>
      </c>
      <c r="DY18" s="74">
        <f t="shared" si="10"/>
        <v>0</v>
      </c>
      <c r="DZ18" s="74">
        <f t="shared" si="10"/>
        <v>0</v>
      </c>
      <c r="EA18" s="74">
        <f t="shared" si="10"/>
        <v>0</v>
      </c>
      <c r="EB18" s="74">
        <f t="shared" si="10"/>
        <v>0</v>
      </c>
      <c r="EC18" s="74">
        <f t="shared" si="10"/>
        <v>0</v>
      </c>
      <c r="ED18" s="74">
        <f t="shared" si="10"/>
        <v>0</v>
      </c>
      <c r="EE18" s="74">
        <f t="shared" si="10"/>
        <v>0</v>
      </c>
      <c r="EF18" s="74">
        <f t="shared" si="10"/>
        <v>0</v>
      </c>
      <c r="EG18" s="74">
        <f t="shared" si="10"/>
        <v>0</v>
      </c>
      <c r="EH18" s="74">
        <f t="shared" si="10"/>
        <v>0</v>
      </c>
      <c r="EI18" s="74">
        <f t="shared" si="10"/>
        <v>0</v>
      </c>
      <c r="EJ18" s="74">
        <f t="shared" si="10"/>
        <v>0</v>
      </c>
      <c r="EK18" s="74">
        <f t="shared" si="10"/>
        <v>0</v>
      </c>
      <c r="EL18" s="74">
        <f t="shared" si="10"/>
        <v>0</v>
      </c>
      <c r="EM18" s="74">
        <f t="shared" si="10"/>
        <v>0</v>
      </c>
      <c r="EN18" s="74">
        <f t="shared" si="10"/>
        <v>0</v>
      </c>
      <c r="EO18" s="74">
        <f t="shared" si="10"/>
        <v>0</v>
      </c>
      <c r="EP18" s="74">
        <f t="shared" si="10"/>
        <v>0</v>
      </c>
      <c r="EQ18" s="74">
        <f t="shared" si="10"/>
        <v>0</v>
      </c>
      <c r="ER18" s="74">
        <f t="shared" si="10"/>
        <v>0</v>
      </c>
      <c r="ES18" s="74">
        <f t="shared" si="10"/>
        <v>0</v>
      </c>
      <c r="ET18" s="74">
        <f t="shared" si="10"/>
        <v>0</v>
      </c>
    </row>
    <row r="19">
      <c r="G19" s="75">
        <f t="shared" ref="G19:H19" si="11">SUM(G11:G18)</f>
        <v>0</v>
      </c>
      <c r="H19" s="75">
        <f t="shared" si="11"/>
        <v>0</v>
      </c>
      <c r="I19" s="75"/>
      <c r="J19" s="75">
        <f t="shared" ref="J19:P19" si="12">SUM(J11:J18)</f>
        <v>0</v>
      </c>
      <c r="K19" s="75">
        <f t="shared" si="12"/>
        <v>0</v>
      </c>
      <c r="L19" s="75">
        <f t="shared" si="12"/>
        <v>0</v>
      </c>
      <c r="M19" s="75">
        <f t="shared" si="12"/>
        <v>0</v>
      </c>
      <c r="N19" s="75">
        <f t="shared" si="12"/>
        <v>0</v>
      </c>
      <c r="O19" s="75">
        <f t="shared" si="12"/>
        <v>0</v>
      </c>
      <c r="P19" s="75">
        <f t="shared" si="12"/>
        <v>0</v>
      </c>
    </row>
    <row r="21" ht="15.75" customHeight="1">
      <c r="B21" s="4" t="s">
        <v>224</v>
      </c>
      <c r="C21" s="2"/>
      <c r="D21" s="19"/>
      <c r="E21" s="5"/>
      <c r="F21" s="5"/>
      <c r="G21" s="5"/>
      <c r="H21" s="5"/>
      <c r="I21" s="5"/>
      <c r="J21" s="5"/>
      <c r="K21" s="5"/>
      <c r="L21" s="49"/>
      <c r="M21" s="50"/>
      <c r="N21" s="50"/>
      <c r="O21" s="50"/>
      <c r="P21" s="2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</row>
    <row r="22" ht="15.75" customHeight="1">
      <c r="B22" s="51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</row>
    <row r="23" ht="15.75" customHeight="1">
      <c r="A23" s="52"/>
      <c r="B23" s="53" t="s">
        <v>61</v>
      </c>
      <c r="C23" s="53" t="s">
        <v>62</v>
      </c>
      <c r="D23" s="54" t="s">
        <v>63</v>
      </c>
      <c r="E23" s="55" t="s">
        <v>64</v>
      </c>
      <c r="F23" s="55" t="s">
        <v>65</v>
      </c>
      <c r="G23" s="54" t="s">
        <v>66</v>
      </c>
      <c r="H23" s="55" t="s">
        <v>67</v>
      </c>
      <c r="I23" s="55" t="s">
        <v>68</v>
      </c>
      <c r="J23" s="55" t="s">
        <v>69</v>
      </c>
      <c r="K23" s="55" t="s">
        <v>15</v>
      </c>
      <c r="L23" s="55" t="s">
        <v>16</v>
      </c>
      <c r="M23" s="55" t="s">
        <v>17</v>
      </c>
      <c r="N23" s="55" t="s">
        <v>70</v>
      </c>
      <c r="O23" s="55" t="s">
        <v>19</v>
      </c>
      <c r="P23" s="55" t="s">
        <v>71</v>
      </c>
      <c r="Q23" s="52"/>
      <c r="R23" s="56" t="s">
        <v>72</v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 t="s">
        <v>73</v>
      </c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 t="s">
        <v>74</v>
      </c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 t="s">
        <v>75</v>
      </c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 t="s">
        <v>76</v>
      </c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 t="s">
        <v>77</v>
      </c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 t="s">
        <v>78</v>
      </c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 t="s">
        <v>79</v>
      </c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 t="s">
        <v>80</v>
      </c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 t="s">
        <v>81</v>
      </c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 t="s">
        <v>82</v>
      </c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 t="s">
        <v>83</v>
      </c>
    </row>
    <row r="24" ht="16.5" customHeight="1">
      <c r="A24" s="52"/>
      <c r="B24" s="58" t="s">
        <v>84</v>
      </c>
      <c r="C24" s="58" t="s">
        <v>62</v>
      </c>
      <c r="D24" s="59" t="s">
        <v>85</v>
      </c>
      <c r="E24" s="60" t="s">
        <v>86</v>
      </c>
      <c r="F24" s="60" t="s">
        <v>87</v>
      </c>
      <c r="G24" s="59" t="s">
        <v>88</v>
      </c>
      <c r="H24" s="60" t="s">
        <v>89</v>
      </c>
      <c r="I24" s="60" t="s">
        <v>90</v>
      </c>
      <c r="J24" s="61"/>
      <c r="K24" s="62"/>
      <c r="L24" s="61"/>
      <c r="M24" s="61"/>
      <c r="N24" s="61"/>
      <c r="O24" s="61"/>
      <c r="P24" s="61" t="s">
        <v>32</v>
      </c>
      <c r="Q24" s="52"/>
      <c r="R24" s="56" t="s">
        <v>91</v>
      </c>
      <c r="S24" s="63" t="s">
        <v>92</v>
      </c>
      <c r="T24" s="63" t="s">
        <v>93</v>
      </c>
      <c r="U24" s="63" t="s">
        <v>94</v>
      </c>
      <c r="V24" s="63" t="s">
        <v>95</v>
      </c>
      <c r="W24" s="63" t="s">
        <v>96</v>
      </c>
      <c r="X24" s="63" t="s">
        <v>97</v>
      </c>
      <c r="Y24" s="63" t="s">
        <v>98</v>
      </c>
      <c r="Z24" s="63" t="s">
        <v>99</v>
      </c>
      <c r="AA24" s="63" t="s">
        <v>100</v>
      </c>
      <c r="AB24" s="63" t="s">
        <v>101</v>
      </c>
      <c r="AC24" s="63" t="s">
        <v>102</v>
      </c>
      <c r="AD24" s="63" t="s">
        <v>103</v>
      </c>
      <c r="AE24" s="63" t="s">
        <v>104</v>
      </c>
      <c r="AF24" s="63" t="s">
        <v>105</v>
      </c>
      <c r="AG24" s="63" t="s">
        <v>106</v>
      </c>
      <c r="AH24" s="63" t="s">
        <v>107</v>
      </c>
      <c r="AI24" s="63" t="s">
        <v>108</v>
      </c>
      <c r="AJ24" s="63" t="s">
        <v>109</v>
      </c>
      <c r="AK24" s="63" t="s">
        <v>110</v>
      </c>
      <c r="AL24" s="63" t="s">
        <v>111</v>
      </c>
      <c r="AM24" s="63" t="s">
        <v>112</v>
      </c>
      <c r="AN24" s="63" t="s">
        <v>113</v>
      </c>
      <c r="AO24" s="63" t="s">
        <v>114</v>
      </c>
      <c r="AP24" s="63" t="s">
        <v>115</v>
      </c>
      <c r="AQ24" s="63" t="s">
        <v>116</v>
      </c>
      <c r="AR24" s="63" t="s">
        <v>117</v>
      </c>
      <c r="AS24" s="63" t="s">
        <v>118</v>
      </c>
      <c r="AT24" s="63" t="s">
        <v>119</v>
      </c>
      <c r="AU24" s="63" t="s">
        <v>120</v>
      </c>
      <c r="AV24" s="63" t="s">
        <v>121</v>
      </c>
      <c r="AW24" s="63" t="s">
        <v>122</v>
      </c>
      <c r="AX24" s="63" t="s">
        <v>123</v>
      </c>
      <c r="AY24" s="63" t="s">
        <v>124</v>
      </c>
      <c r="AZ24" s="63" t="s">
        <v>125</v>
      </c>
      <c r="BA24" s="63" t="s">
        <v>126</v>
      </c>
      <c r="BB24" s="63" t="s">
        <v>127</v>
      </c>
      <c r="BC24" s="63" t="s">
        <v>128</v>
      </c>
      <c r="BD24" s="63" t="s">
        <v>129</v>
      </c>
      <c r="BE24" s="63" t="s">
        <v>130</v>
      </c>
      <c r="BF24" s="63" t="s">
        <v>131</v>
      </c>
      <c r="BG24" s="63" t="s">
        <v>132</v>
      </c>
      <c r="BH24" s="63" t="s">
        <v>133</v>
      </c>
      <c r="BI24" s="63" t="s">
        <v>134</v>
      </c>
      <c r="BJ24" s="63" t="s">
        <v>135</v>
      </c>
      <c r="BK24" s="63" t="s">
        <v>136</v>
      </c>
      <c r="BL24" s="63" t="s">
        <v>137</v>
      </c>
      <c r="BM24" s="63" t="s">
        <v>138</v>
      </c>
      <c r="BN24" s="63" t="s">
        <v>139</v>
      </c>
      <c r="BO24" s="63" t="s">
        <v>140</v>
      </c>
      <c r="BP24" s="63" t="s">
        <v>141</v>
      </c>
      <c r="BQ24" s="63" t="s">
        <v>142</v>
      </c>
      <c r="BR24" s="63" t="s">
        <v>143</v>
      </c>
      <c r="BS24" s="63" t="s">
        <v>144</v>
      </c>
      <c r="BT24" s="63" t="s">
        <v>145</v>
      </c>
      <c r="BU24" s="63" t="s">
        <v>146</v>
      </c>
      <c r="BV24" s="63" t="s">
        <v>147</v>
      </c>
      <c r="BW24" s="63" t="s">
        <v>148</v>
      </c>
      <c r="BX24" s="63" t="s">
        <v>149</v>
      </c>
      <c r="BY24" s="63" t="s">
        <v>150</v>
      </c>
      <c r="BZ24" s="63" t="s">
        <v>151</v>
      </c>
      <c r="CA24" s="63" t="s">
        <v>152</v>
      </c>
      <c r="CB24" s="63" t="s">
        <v>153</v>
      </c>
      <c r="CC24" s="63" t="s">
        <v>154</v>
      </c>
      <c r="CD24" s="63" t="s">
        <v>155</v>
      </c>
      <c r="CE24" s="63" t="s">
        <v>156</v>
      </c>
      <c r="CF24" s="63" t="s">
        <v>157</v>
      </c>
      <c r="CG24" s="63" t="s">
        <v>158</v>
      </c>
      <c r="CH24" s="63" t="s">
        <v>159</v>
      </c>
      <c r="CI24" s="63" t="s">
        <v>160</v>
      </c>
      <c r="CJ24" s="63" t="s">
        <v>161</v>
      </c>
      <c r="CK24" s="63" t="s">
        <v>162</v>
      </c>
      <c r="CL24" s="63" t="s">
        <v>163</v>
      </c>
      <c r="CM24" s="63" t="s">
        <v>164</v>
      </c>
      <c r="CN24" s="63" t="s">
        <v>165</v>
      </c>
      <c r="CO24" s="63" t="s">
        <v>166</v>
      </c>
      <c r="CP24" s="63" t="s">
        <v>167</v>
      </c>
      <c r="CQ24" s="63" t="s">
        <v>168</v>
      </c>
      <c r="CR24" s="63" t="s">
        <v>169</v>
      </c>
      <c r="CS24" s="63" t="s">
        <v>170</v>
      </c>
      <c r="CT24" s="63" t="s">
        <v>171</v>
      </c>
      <c r="CU24" s="63" t="s">
        <v>172</v>
      </c>
      <c r="CV24" s="63" t="s">
        <v>173</v>
      </c>
      <c r="CW24" s="63" t="s">
        <v>174</v>
      </c>
      <c r="CX24" s="63" t="s">
        <v>175</v>
      </c>
      <c r="CY24" s="63" t="s">
        <v>176</v>
      </c>
      <c r="CZ24" s="63" t="s">
        <v>177</v>
      </c>
      <c r="DA24" s="63" t="s">
        <v>178</v>
      </c>
      <c r="DB24" s="63" t="s">
        <v>179</v>
      </c>
      <c r="DC24" s="63" t="s">
        <v>180</v>
      </c>
      <c r="DD24" s="63" t="s">
        <v>181</v>
      </c>
      <c r="DE24" s="63" t="s">
        <v>182</v>
      </c>
      <c r="DF24" s="63" t="s">
        <v>183</v>
      </c>
      <c r="DG24" s="63" t="s">
        <v>184</v>
      </c>
      <c r="DH24" s="63" t="s">
        <v>185</v>
      </c>
      <c r="DI24" s="63" t="s">
        <v>186</v>
      </c>
      <c r="DJ24" s="63" t="s">
        <v>187</v>
      </c>
      <c r="DK24" s="63" t="s">
        <v>188</v>
      </c>
      <c r="DL24" s="63" t="s">
        <v>189</v>
      </c>
      <c r="DM24" s="63" t="s">
        <v>190</v>
      </c>
      <c r="DN24" s="63" t="s">
        <v>191</v>
      </c>
      <c r="DO24" s="63" t="s">
        <v>192</v>
      </c>
      <c r="DP24" s="63" t="s">
        <v>193</v>
      </c>
      <c r="DQ24" s="63" t="s">
        <v>194</v>
      </c>
      <c r="DR24" s="63" t="s">
        <v>195</v>
      </c>
      <c r="DS24" s="63" t="s">
        <v>196</v>
      </c>
      <c r="DT24" s="63" t="s">
        <v>197</v>
      </c>
      <c r="DU24" s="63" t="s">
        <v>198</v>
      </c>
      <c r="DV24" s="63" t="s">
        <v>199</v>
      </c>
      <c r="DW24" s="63" t="s">
        <v>200</v>
      </c>
      <c r="DX24" s="63" t="s">
        <v>201</v>
      </c>
      <c r="DY24" s="63" t="s">
        <v>202</v>
      </c>
      <c r="DZ24" s="63" t="s">
        <v>203</v>
      </c>
      <c r="EA24" s="63" t="s">
        <v>204</v>
      </c>
      <c r="EB24" s="63" t="s">
        <v>205</v>
      </c>
      <c r="EC24" s="63" t="s">
        <v>206</v>
      </c>
      <c r="ED24" s="63" t="s">
        <v>207</v>
      </c>
      <c r="EE24" s="63" t="s">
        <v>208</v>
      </c>
      <c r="EF24" s="63" t="s">
        <v>209</v>
      </c>
      <c r="EG24" s="63" t="s">
        <v>210</v>
      </c>
      <c r="EH24" s="63" t="s">
        <v>211</v>
      </c>
      <c r="EI24" s="63" t="s">
        <v>212</v>
      </c>
      <c r="EJ24" s="63" t="s">
        <v>213</v>
      </c>
      <c r="EK24" s="63" t="s">
        <v>214</v>
      </c>
      <c r="EL24" s="63" t="s">
        <v>215</v>
      </c>
      <c r="EM24" s="63" t="s">
        <v>216</v>
      </c>
      <c r="EN24" s="63" t="s">
        <v>217</v>
      </c>
      <c r="EO24" s="63" t="s">
        <v>218</v>
      </c>
      <c r="EP24" s="63" t="s">
        <v>219</v>
      </c>
      <c r="EQ24" s="63" t="s">
        <v>220</v>
      </c>
      <c r="ER24" s="63" t="s">
        <v>221</v>
      </c>
      <c r="ES24" s="63" t="s">
        <v>222</v>
      </c>
      <c r="ET24" s="63" t="s">
        <v>223</v>
      </c>
    </row>
    <row r="25" ht="6.0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</row>
    <row r="26" ht="15.75" customHeight="1">
      <c r="B26" s="64"/>
      <c r="C26" s="65"/>
      <c r="D26" s="66"/>
      <c r="E26" s="67"/>
      <c r="F26" s="68"/>
      <c r="G26" s="69"/>
      <c r="H26" s="68"/>
      <c r="I26" s="70"/>
      <c r="J26" s="68"/>
      <c r="K26" s="69"/>
      <c r="L26" s="68"/>
      <c r="M26" s="68"/>
      <c r="N26" s="71"/>
      <c r="O26" s="68"/>
      <c r="P26" s="72"/>
      <c r="Q26" s="47"/>
      <c r="R26" s="65" t="str">
        <f t="shared" ref="R26:R32" si="14">C26</f>
        <v/>
      </c>
      <c r="S26" s="73">
        <f t="shared" ref="S26:S32" si="15">G26+(G26*(I26/12))-(K26/12)</f>
        <v>0</v>
      </c>
      <c r="T26" s="73">
        <f t="shared" ref="T26:ET26" si="13">IF(S26&lt;1,0,S26+(S26*($I26/12))-($K26/12))</f>
        <v>0</v>
      </c>
      <c r="U26" s="73">
        <f t="shared" si="13"/>
        <v>0</v>
      </c>
      <c r="V26" s="73">
        <f t="shared" si="13"/>
        <v>0</v>
      </c>
      <c r="W26" s="73">
        <f t="shared" si="13"/>
        <v>0</v>
      </c>
      <c r="X26" s="73">
        <f t="shared" si="13"/>
        <v>0</v>
      </c>
      <c r="Y26" s="73">
        <f t="shared" si="13"/>
        <v>0</v>
      </c>
      <c r="Z26" s="73">
        <f t="shared" si="13"/>
        <v>0</v>
      </c>
      <c r="AA26" s="73">
        <f t="shared" si="13"/>
        <v>0</v>
      </c>
      <c r="AB26" s="73">
        <f t="shared" si="13"/>
        <v>0</v>
      </c>
      <c r="AC26" s="73">
        <f t="shared" si="13"/>
        <v>0</v>
      </c>
      <c r="AD26" s="73">
        <f t="shared" si="13"/>
        <v>0</v>
      </c>
      <c r="AE26" s="73">
        <f t="shared" si="13"/>
        <v>0</v>
      </c>
      <c r="AF26" s="73">
        <f t="shared" si="13"/>
        <v>0</v>
      </c>
      <c r="AG26" s="73">
        <f t="shared" si="13"/>
        <v>0</v>
      </c>
      <c r="AH26" s="73">
        <f t="shared" si="13"/>
        <v>0</v>
      </c>
      <c r="AI26" s="73">
        <f t="shared" si="13"/>
        <v>0</v>
      </c>
      <c r="AJ26" s="73">
        <f t="shared" si="13"/>
        <v>0</v>
      </c>
      <c r="AK26" s="73">
        <f t="shared" si="13"/>
        <v>0</v>
      </c>
      <c r="AL26" s="73">
        <f t="shared" si="13"/>
        <v>0</v>
      </c>
      <c r="AM26" s="73">
        <f t="shared" si="13"/>
        <v>0</v>
      </c>
      <c r="AN26" s="73">
        <f t="shared" si="13"/>
        <v>0</v>
      </c>
      <c r="AO26" s="73">
        <f t="shared" si="13"/>
        <v>0</v>
      </c>
      <c r="AP26" s="73">
        <f t="shared" si="13"/>
        <v>0</v>
      </c>
      <c r="AQ26" s="73">
        <f t="shared" si="13"/>
        <v>0</v>
      </c>
      <c r="AR26" s="73">
        <f t="shared" si="13"/>
        <v>0</v>
      </c>
      <c r="AS26" s="73">
        <f t="shared" si="13"/>
        <v>0</v>
      </c>
      <c r="AT26" s="73">
        <f t="shared" si="13"/>
        <v>0</v>
      </c>
      <c r="AU26" s="73">
        <f t="shared" si="13"/>
        <v>0</v>
      </c>
      <c r="AV26" s="73">
        <f t="shared" si="13"/>
        <v>0</v>
      </c>
      <c r="AW26" s="73">
        <f t="shared" si="13"/>
        <v>0</v>
      </c>
      <c r="AX26" s="73">
        <f t="shared" si="13"/>
        <v>0</v>
      </c>
      <c r="AY26" s="73">
        <f t="shared" si="13"/>
        <v>0</v>
      </c>
      <c r="AZ26" s="73">
        <f t="shared" si="13"/>
        <v>0</v>
      </c>
      <c r="BA26" s="73">
        <f t="shared" si="13"/>
        <v>0</v>
      </c>
      <c r="BB26" s="73">
        <f t="shared" si="13"/>
        <v>0</v>
      </c>
      <c r="BC26" s="73">
        <f t="shared" si="13"/>
        <v>0</v>
      </c>
      <c r="BD26" s="73">
        <f t="shared" si="13"/>
        <v>0</v>
      </c>
      <c r="BE26" s="73">
        <f t="shared" si="13"/>
        <v>0</v>
      </c>
      <c r="BF26" s="73">
        <f t="shared" si="13"/>
        <v>0</v>
      </c>
      <c r="BG26" s="73">
        <f t="shared" si="13"/>
        <v>0</v>
      </c>
      <c r="BH26" s="73">
        <f t="shared" si="13"/>
        <v>0</v>
      </c>
      <c r="BI26" s="73">
        <f t="shared" si="13"/>
        <v>0</v>
      </c>
      <c r="BJ26" s="73">
        <f t="shared" si="13"/>
        <v>0</v>
      </c>
      <c r="BK26" s="73">
        <f t="shared" si="13"/>
        <v>0</v>
      </c>
      <c r="BL26" s="73">
        <f t="shared" si="13"/>
        <v>0</v>
      </c>
      <c r="BM26" s="73">
        <f t="shared" si="13"/>
        <v>0</v>
      </c>
      <c r="BN26" s="73">
        <f t="shared" si="13"/>
        <v>0</v>
      </c>
      <c r="BO26" s="73">
        <f t="shared" si="13"/>
        <v>0</v>
      </c>
      <c r="BP26" s="73">
        <f t="shared" si="13"/>
        <v>0</v>
      </c>
      <c r="BQ26" s="73">
        <f t="shared" si="13"/>
        <v>0</v>
      </c>
      <c r="BR26" s="73">
        <f t="shared" si="13"/>
        <v>0</v>
      </c>
      <c r="BS26" s="73">
        <f t="shared" si="13"/>
        <v>0</v>
      </c>
      <c r="BT26" s="73">
        <f t="shared" si="13"/>
        <v>0</v>
      </c>
      <c r="BU26" s="73">
        <f t="shared" si="13"/>
        <v>0</v>
      </c>
      <c r="BV26" s="73">
        <f t="shared" si="13"/>
        <v>0</v>
      </c>
      <c r="BW26" s="73">
        <f t="shared" si="13"/>
        <v>0</v>
      </c>
      <c r="BX26" s="73">
        <f t="shared" si="13"/>
        <v>0</v>
      </c>
      <c r="BY26" s="73">
        <f t="shared" si="13"/>
        <v>0</v>
      </c>
      <c r="BZ26" s="73">
        <f t="shared" si="13"/>
        <v>0</v>
      </c>
      <c r="CA26" s="73">
        <f t="shared" si="13"/>
        <v>0</v>
      </c>
      <c r="CB26" s="73">
        <f t="shared" si="13"/>
        <v>0</v>
      </c>
      <c r="CC26" s="73">
        <f t="shared" si="13"/>
        <v>0</v>
      </c>
      <c r="CD26" s="73">
        <f t="shared" si="13"/>
        <v>0</v>
      </c>
      <c r="CE26" s="73">
        <f t="shared" si="13"/>
        <v>0</v>
      </c>
      <c r="CF26" s="73">
        <f t="shared" si="13"/>
        <v>0</v>
      </c>
      <c r="CG26" s="73">
        <f t="shared" si="13"/>
        <v>0</v>
      </c>
      <c r="CH26" s="73">
        <f t="shared" si="13"/>
        <v>0</v>
      </c>
      <c r="CI26" s="73">
        <f t="shared" si="13"/>
        <v>0</v>
      </c>
      <c r="CJ26" s="73">
        <f t="shared" si="13"/>
        <v>0</v>
      </c>
      <c r="CK26" s="73">
        <f t="shared" si="13"/>
        <v>0</v>
      </c>
      <c r="CL26" s="73">
        <f t="shared" si="13"/>
        <v>0</v>
      </c>
      <c r="CM26" s="73">
        <f t="shared" si="13"/>
        <v>0</v>
      </c>
      <c r="CN26" s="73">
        <f t="shared" si="13"/>
        <v>0</v>
      </c>
      <c r="CO26" s="73">
        <f t="shared" si="13"/>
        <v>0</v>
      </c>
      <c r="CP26" s="73">
        <f t="shared" si="13"/>
        <v>0</v>
      </c>
      <c r="CQ26" s="73">
        <f t="shared" si="13"/>
        <v>0</v>
      </c>
      <c r="CR26" s="73">
        <f t="shared" si="13"/>
        <v>0</v>
      </c>
      <c r="CS26" s="73">
        <f t="shared" si="13"/>
        <v>0</v>
      </c>
      <c r="CT26" s="73">
        <f t="shared" si="13"/>
        <v>0</v>
      </c>
      <c r="CU26" s="73">
        <f t="shared" si="13"/>
        <v>0</v>
      </c>
      <c r="CV26" s="73">
        <f t="shared" si="13"/>
        <v>0</v>
      </c>
      <c r="CW26" s="73">
        <f t="shared" si="13"/>
        <v>0</v>
      </c>
      <c r="CX26" s="73">
        <f t="shared" si="13"/>
        <v>0</v>
      </c>
      <c r="CY26" s="73">
        <f t="shared" si="13"/>
        <v>0</v>
      </c>
      <c r="CZ26" s="73">
        <f t="shared" si="13"/>
        <v>0</v>
      </c>
      <c r="DA26" s="73">
        <f t="shared" si="13"/>
        <v>0</v>
      </c>
      <c r="DB26" s="73">
        <f t="shared" si="13"/>
        <v>0</v>
      </c>
      <c r="DC26" s="73">
        <f t="shared" si="13"/>
        <v>0</v>
      </c>
      <c r="DD26" s="73">
        <f t="shared" si="13"/>
        <v>0</v>
      </c>
      <c r="DE26" s="73">
        <f t="shared" si="13"/>
        <v>0</v>
      </c>
      <c r="DF26" s="73">
        <f t="shared" si="13"/>
        <v>0</v>
      </c>
      <c r="DG26" s="73">
        <f t="shared" si="13"/>
        <v>0</v>
      </c>
      <c r="DH26" s="73">
        <f t="shared" si="13"/>
        <v>0</v>
      </c>
      <c r="DI26" s="73">
        <f t="shared" si="13"/>
        <v>0</v>
      </c>
      <c r="DJ26" s="73">
        <f t="shared" si="13"/>
        <v>0</v>
      </c>
      <c r="DK26" s="73">
        <f t="shared" si="13"/>
        <v>0</v>
      </c>
      <c r="DL26" s="73">
        <f t="shared" si="13"/>
        <v>0</v>
      </c>
      <c r="DM26" s="73">
        <f t="shared" si="13"/>
        <v>0</v>
      </c>
      <c r="DN26" s="73">
        <f t="shared" si="13"/>
        <v>0</v>
      </c>
      <c r="DO26" s="73">
        <f t="shared" si="13"/>
        <v>0</v>
      </c>
      <c r="DP26" s="73">
        <f t="shared" si="13"/>
        <v>0</v>
      </c>
      <c r="DQ26" s="73">
        <f t="shared" si="13"/>
        <v>0</v>
      </c>
      <c r="DR26" s="73">
        <f t="shared" si="13"/>
        <v>0</v>
      </c>
      <c r="DS26" s="73">
        <f t="shared" si="13"/>
        <v>0</v>
      </c>
      <c r="DT26" s="73">
        <f t="shared" si="13"/>
        <v>0</v>
      </c>
      <c r="DU26" s="73">
        <f t="shared" si="13"/>
        <v>0</v>
      </c>
      <c r="DV26" s="73">
        <f t="shared" si="13"/>
        <v>0</v>
      </c>
      <c r="DW26" s="73">
        <f t="shared" si="13"/>
        <v>0</v>
      </c>
      <c r="DX26" s="73">
        <f t="shared" si="13"/>
        <v>0</v>
      </c>
      <c r="DY26" s="73">
        <f t="shared" si="13"/>
        <v>0</v>
      </c>
      <c r="DZ26" s="73">
        <f t="shared" si="13"/>
        <v>0</v>
      </c>
      <c r="EA26" s="73">
        <f t="shared" si="13"/>
        <v>0</v>
      </c>
      <c r="EB26" s="73">
        <f t="shared" si="13"/>
        <v>0</v>
      </c>
      <c r="EC26" s="73">
        <f t="shared" si="13"/>
        <v>0</v>
      </c>
      <c r="ED26" s="73">
        <f t="shared" si="13"/>
        <v>0</v>
      </c>
      <c r="EE26" s="73">
        <f t="shared" si="13"/>
        <v>0</v>
      </c>
      <c r="EF26" s="73">
        <f t="shared" si="13"/>
        <v>0</v>
      </c>
      <c r="EG26" s="73">
        <f t="shared" si="13"/>
        <v>0</v>
      </c>
      <c r="EH26" s="73">
        <f t="shared" si="13"/>
        <v>0</v>
      </c>
      <c r="EI26" s="73">
        <f t="shared" si="13"/>
        <v>0</v>
      </c>
      <c r="EJ26" s="73">
        <f t="shared" si="13"/>
        <v>0</v>
      </c>
      <c r="EK26" s="73">
        <f t="shared" si="13"/>
        <v>0</v>
      </c>
      <c r="EL26" s="73">
        <f t="shared" si="13"/>
        <v>0</v>
      </c>
      <c r="EM26" s="73">
        <f t="shared" si="13"/>
        <v>0</v>
      </c>
      <c r="EN26" s="73">
        <f t="shared" si="13"/>
        <v>0</v>
      </c>
      <c r="EO26" s="73">
        <f t="shared" si="13"/>
        <v>0</v>
      </c>
      <c r="EP26" s="73">
        <f t="shared" si="13"/>
        <v>0</v>
      </c>
      <c r="EQ26" s="73">
        <f t="shared" si="13"/>
        <v>0</v>
      </c>
      <c r="ER26" s="73">
        <f t="shared" si="13"/>
        <v>0</v>
      </c>
      <c r="ES26" s="73">
        <f t="shared" si="13"/>
        <v>0</v>
      </c>
      <c r="ET26" s="73">
        <f t="shared" si="13"/>
        <v>0</v>
      </c>
    </row>
    <row r="27" ht="15.75" customHeight="1">
      <c r="B27" s="64"/>
      <c r="C27" s="65"/>
      <c r="D27" s="66"/>
      <c r="E27" s="67"/>
      <c r="F27" s="68"/>
      <c r="G27" s="69"/>
      <c r="H27" s="68"/>
      <c r="I27" s="70"/>
      <c r="J27" s="68"/>
      <c r="K27" s="69"/>
      <c r="L27" s="68"/>
      <c r="M27" s="68"/>
      <c r="N27" s="71"/>
      <c r="O27" s="68"/>
      <c r="P27" s="72"/>
      <c r="Q27" s="47"/>
      <c r="R27" s="65" t="str">
        <f t="shared" si="14"/>
        <v/>
      </c>
      <c r="S27" s="73">
        <f t="shared" si="15"/>
        <v>0</v>
      </c>
      <c r="T27" s="73">
        <f t="shared" ref="T27:ET27" si="16">IF(S27&lt;1,0,S27+(S27*($I27/12))-($K27/12))</f>
        <v>0</v>
      </c>
      <c r="U27" s="73">
        <f t="shared" si="16"/>
        <v>0</v>
      </c>
      <c r="V27" s="73">
        <f t="shared" si="16"/>
        <v>0</v>
      </c>
      <c r="W27" s="73">
        <f t="shared" si="16"/>
        <v>0</v>
      </c>
      <c r="X27" s="73">
        <f t="shared" si="16"/>
        <v>0</v>
      </c>
      <c r="Y27" s="73">
        <f t="shared" si="16"/>
        <v>0</v>
      </c>
      <c r="Z27" s="73">
        <f t="shared" si="16"/>
        <v>0</v>
      </c>
      <c r="AA27" s="73">
        <f t="shared" si="16"/>
        <v>0</v>
      </c>
      <c r="AB27" s="73">
        <f t="shared" si="16"/>
        <v>0</v>
      </c>
      <c r="AC27" s="73">
        <f t="shared" si="16"/>
        <v>0</v>
      </c>
      <c r="AD27" s="73">
        <f t="shared" si="16"/>
        <v>0</v>
      </c>
      <c r="AE27" s="73">
        <f t="shared" si="16"/>
        <v>0</v>
      </c>
      <c r="AF27" s="73">
        <f t="shared" si="16"/>
        <v>0</v>
      </c>
      <c r="AG27" s="73">
        <f t="shared" si="16"/>
        <v>0</v>
      </c>
      <c r="AH27" s="73">
        <f t="shared" si="16"/>
        <v>0</v>
      </c>
      <c r="AI27" s="73">
        <f t="shared" si="16"/>
        <v>0</v>
      </c>
      <c r="AJ27" s="73">
        <f t="shared" si="16"/>
        <v>0</v>
      </c>
      <c r="AK27" s="73">
        <f t="shared" si="16"/>
        <v>0</v>
      </c>
      <c r="AL27" s="73">
        <f t="shared" si="16"/>
        <v>0</v>
      </c>
      <c r="AM27" s="73">
        <f t="shared" si="16"/>
        <v>0</v>
      </c>
      <c r="AN27" s="73">
        <f t="shared" si="16"/>
        <v>0</v>
      </c>
      <c r="AO27" s="73">
        <f t="shared" si="16"/>
        <v>0</v>
      </c>
      <c r="AP27" s="73">
        <f t="shared" si="16"/>
        <v>0</v>
      </c>
      <c r="AQ27" s="73">
        <f t="shared" si="16"/>
        <v>0</v>
      </c>
      <c r="AR27" s="73">
        <f t="shared" si="16"/>
        <v>0</v>
      </c>
      <c r="AS27" s="73">
        <f t="shared" si="16"/>
        <v>0</v>
      </c>
      <c r="AT27" s="73">
        <f t="shared" si="16"/>
        <v>0</v>
      </c>
      <c r="AU27" s="73">
        <f t="shared" si="16"/>
        <v>0</v>
      </c>
      <c r="AV27" s="73">
        <f t="shared" si="16"/>
        <v>0</v>
      </c>
      <c r="AW27" s="73">
        <f t="shared" si="16"/>
        <v>0</v>
      </c>
      <c r="AX27" s="73">
        <f t="shared" si="16"/>
        <v>0</v>
      </c>
      <c r="AY27" s="73">
        <f t="shared" si="16"/>
        <v>0</v>
      </c>
      <c r="AZ27" s="73">
        <f t="shared" si="16"/>
        <v>0</v>
      </c>
      <c r="BA27" s="73">
        <f t="shared" si="16"/>
        <v>0</v>
      </c>
      <c r="BB27" s="73">
        <f t="shared" si="16"/>
        <v>0</v>
      </c>
      <c r="BC27" s="73">
        <f t="shared" si="16"/>
        <v>0</v>
      </c>
      <c r="BD27" s="73">
        <f t="shared" si="16"/>
        <v>0</v>
      </c>
      <c r="BE27" s="73">
        <f t="shared" si="16"/>
        <v>0</v>
      </c>
      <c r="BF27" s="73">
        <f t="shared" si="16"/>
        <v>0</v>
      </c>
      <c r="BG27" s="73">
        <f t="shared" si="16"/>
        <v>0</v>
      </c>
      <c r="BH27" s="73">
        <f t="shared" si="16"/>
        <v>0</v>
      </c>
      <c r="BI27" s="73">
        <f t="shared" si="16"/>
        <v>0</v>
      </c>
      <c r="BJ27" s="73">
        <f t="shared" si="16"/>
        <v>0</v>
      </c>
      <c r="BK27" s="73">
        <f t="shared" si="16"/>
        <v>0</v>
      </c>
      <c r="BL27" s="73">
        <f t="shared" si="16"/>
        <v>0</v>
      </c>
      <c r="BM27" s="73">
        <f t="shared" si="16"/>
        <v>0</v>
      </c>
      <c r="BN27" s="73">
        <f t="shared" si="16"/>
        <v>0</v>
      </c>
      <c r="BO27" s="73">
        <f t="shared" si="16"/>
        <v>0</v>
      </c>
      <c r="BP27" s="73">
        <f t="shared" si="16"/>
        <v>0</v>
      </c>
      <c r="BQ27" s="73">
        <f t="shared" si="16"/>
        <v>0</v>
      </c>
      <c r="BR27" s="73">
        <f t="shared" si="16"/>
        <v>0</v>
      </c>
      <c r="BS27" s="73">
        <f t="shared" si="16"/>
        <v>0</v>
      </c>
      <c r="BT27" s="73">
        <f t="shared" si="16"/>
        <v>0</v>
      </c>
      <c r="BU27" s="73">
        <f t="shared" si="16"/>
        <v>0</v>
      </c>
      <c r="BV27" s="73">
        <f t="shared" si="16"/>
        <v>0</v>
      </c>
      <c r="BW27" s="73">
        <f t="shared" si="16"/>
        <v>0</v>
      </c>
      <c r="BX27" s="73">
        <f t="shared" si="16"/>
        <v>0</v>
      </c>
      <c r="BY27" s="73">
        <f t="shared" si="16"/>
        <v>0</v>
      </c>
      <c r="BZ27" s="73">
        <f t="shared" si="16"/>
        <v>0</v>
      </c>
      <c r="CA27" s="73">
        <f t="shared" si="16"/>
        <v>0</v>
      </c>
      <c r="CB27" s="73">
        <f t="shared" si="16"/>
        <v>0</v>
      </c>
      <c r="CC27" s="73">
        <f t="shared" si="16"/>
        <v>0</v>
      </c>
      <c r="CD27" s="73">
        <f t="shared" si="16"/>
        <v>0</v>
      </c>
      <c r="CE27" s="73">
        <f t="shared" si="16"/>
        <v>0</v>
      </c>
      <c r="CF27" s="73">
        <f t="shared" si="16"/>
        <v>0</v>
      </c>
      <c r="CG27" s="73">
        <f t="shared" si="16"/>
        <v>0</v>
      </c>
      <c r="CH27" s="73">
        <f t="shared" si="16"/>
        <v>0</v>
      </c>
      <c r="CI27" s="73">
        <f t="shared" si="16"/>
        <v>0</v>
      </c>
      <c r="CJ27" s="73">
        <f t="shared" si="16"/>
        <v>0</v>
      </c>
      <c r="CK27" s="73">
        <f t="shared" si="16"/>
        <v>0</v>
      </c>
      <c r="CL27" s="73">
        <f t="shared" si="16"/>
        <v>0</v>
      </c>
      <c r="CM27" s="73">
        <f t="shared" si="16"/>
        <v>0</v>
      </c>
      <c r="CN27" s="73">
        <f t="shared" si="16"/>
        <v>0</v>
      </c>
      <c r="CO27" s="73">
        <f t="shared" si="16"/>
        <v>0</v>
      </c>
      <c r="CP27" s="73">
        <f t="shared" si="16"/>
        <v>0</v>
      </c>
      <c r="CQ27" s="73">
        <f t="shared" si="16"/>
        <v>0</v>
      </c>
      <c r="CR27" s="73">
        <f t="shared" si="16"/>
        <v>0</v>
      </c>
      <c r="CS27" s="73">
        <f t="shared" si="16"/>
        <v>0</v>
      </c>
      <c r="CT27" s="73">
        <f t="shared" si="16"/>
        <v>0</v>
      </c>
      <c r="CU27" s="73">
        <f t="shared" si="16"/>
        <v>0</v>
      </c>
      <c r="CV27" s="73">
        <f t="shared" si="16"/>
        <v>0</v>
      </c>
      <c r="CW27" s="73">
        <f t="shared" si="16"/>
        <v>0</v>
      </c>
      <c r="CX27" s="73">
        <f t="shared" si="16"/>
        <v>0</v>
      </c>
      <c r="CY27" s="73">
        <f t="shared" si="16"/>
        <v>0</v>
      </c>
      <c r="CZ27" s="73">
        <f t="shared" si="16"/>
        <v>0</v>
      </c>
      <c r="DA27" s="73">
        <f t="shared" si="16"/>
        <v>0</v>
      </c>
      <c r="DB27" s="73">
        <f t="shared" si="16"/>
        <v>0</v>
      </c>
      <c r="DC27" s="73">
        <f t="shared" si="16"/>
        <v>0</v>
      </c>
      <c r="DD27" s="73">
        <f t="shared" si="16"/>
        <v>0</v>
      </c>
      <c r="DE27" s="73">
        <f t="shared" si="16"/>
        <v>0</v>
      </c>
      <c r="DF27" s="73">
        <f t="shared" si="16"/>
        <v>0</v>
      </c>
      <c r="DG27" s="73">
        <f t="shared" si="16"/>
        <v>0</v>
      </c>
      <c r="DH27" s="73">
        <f t="shared" si="16"/>
        <v>0</v>
      </c>
      <c r="DI27" s="73">
        <f t="shared" si="16"/>
        <v>0</v>
      </c>
      <c r="DJ27" s="73">
        <f t="shared" si="16"/>
        <v>0</v>
      </c>
      <c r="DK27" s="73">
        <f t="shared" si="16"/>
        <v>0</v>
      </c>
      <c r="DL27" s="73">
        <f t="shared" si="16"/>
        <v>0</v>
      </c>
      <c r="DM27" s="73">
        <f t="shared" si="16"/>
        <v>0</v>
      </c>
      <c r="DN27" s="73">
        <f t="shared" si="16"/>
        <v>0</v>
      </c>
      <c r="DO27" s="73">
        <f t="shared" si="16"/>
        <v>0</v>
      </c>
      <c r="DP27" s="73">
        <f t="shared" si="16"/>
        <v>0</v>
      </c>
      <c r="DQ27" s="73">
        <f t="shared" si="16"/>
        <v>0</v>
      </c>
      <c r="DR27" s="73">
        <f t="shared" si="16"/>
        <v>0</v>
      </c>
      <c r="DS27" s="73">
        <f t="shared" si="16"/>
        <v>0</v>
      </c>
      <c r="DT27" s="73">
        <f t="shared" si="16"/>
        <v>0</v>
      </c>
      <c r="DU27" s="73">
        <f t="shared" si="16"/>
        <v>0</v>
      </c>
      <c r="DV27" s="73">
        <f t="shared" si="16"/>
        <v>0</v>
      </c>
      <c r="DW27" s="73">
        <f t="shared" si="16"/>
        <v>0</v>
      </c>
      <c r="DX27" s="73">
        <f t="shared" si="16"/>
        <v>0</v>
      </c>
      <c r="DY27" s="73">
        <f t="shared" si="16"/>
        <v>0</v>
      </c>
      <c r="DZ27" s="73">
        <f t="shared" si="16"/>
        <v>0</v>
      </c>
      <c r="EA27" s="73">
        <f t="shared" si="16"/>
        <v>0</v>
      </c>
      <c r="EB27" s="73">
        <f t="shared" si="16"/>
        <v>0</v>
      </c>
      <c r="EC27" s="73">
        <f t="shared" si="16"/>
        <v>0</v>
      </c>
      <c r="ED27" s="73">
        <f t="shared" si="16"/>
        <v>0</v>
      </c>
      <c r="EE27" s="73">
        <f t="shared" si="16"/>
        <v>0</v>
      </c>
      <c r="EF27" s="73">
        <f t="shared" si="16"/>
        <v>0</v>
      </c>
      <c r="EG27" s="73">
        <f t="shared" si="16"/>
        <v>0</v>
      </c>
      <c r="EH27" s="73">
        <f t="shared" si="16"/>
        <v>0</v>
      </c>
      <c r="EI27" s="73">
        <f t="shared" si="16"/>
        <v>0</v>
      </c>
      <c r="EJ27" s="73">
        <f t="shared" si="16"/>
        <v>0</v>
      </c>
      <c r="EK27" s="73">
        <f t="shared" si="16"/>
        <v>0</v>
      </c>
      <c r="EL27" s="73">
        <f t="shared" si="16"/>
        <v>0</v>
      </c>
      <c r="EM27" s="73">
        <f t="shared" si="16"/>
        <v>0</v>
      </c>
      <c r="EN27" s="73">
        <f t="shared" si="16"/>
        <v>0</v>
      </c>
      <c r="EO27" s="73">
        <f t="shared" si="16"/>
        <v>0</v>
      </c>
      <c r="EP27" s="73">
        <f t="shared" si="16"/>
        <v>0</v>
      </c>
      <c r="EQ27" s="73">
        <f t="shared" si="16"/>
        <v>0</v>
      </c>
      <c r="ER27" s="73">
        <f t="shared" si="16"/>
        <v>0</v>
      </c>
      <c r="ES27" s="73">
        <f t="shared" si="16"/>
        <v>0</v>
      </c>
      <c r="ET27" s="73">
        <f t="shared" si="16"/>
        <v>0</v>
      </c>
    </row>
    <row r="28" ht="15.75" customHeight="1">
      <c r="B28" s="64"/>
      <c r="C28" s="65"/>
      <c r="D28" s="66"/>
      <c r="E28" s="67"/>
      <c r="F28" s="68"/>
      <c r="G28" s="69"/>
      <c r="H28" s="68"/>
      <c r="I28" s="70"/>
      <c r="J28" s="68"/>
      <c r="K28" s="69"/>
      <c r="L28" s="68"/>
      <c r="M28" s="68"/>
      <c r="N28" s="71"/>
      <c r="O28" s="68"/>
      <c r="P28" s="72"/>
      <c r="Q28" s="47"/>
      <c r="R28" s="65" t="str">
        <f t="shared" si="14"/>
        <v/>
      </c>
      <c r="S28" s="73">
        <f t="shared" si="15"/>
        <v>0</v>
      </c>
      <c r="T28" s="73">
        <f t="shared" ref="T28:ET28" si="17">IF(S28&lt;1,0,S28+(S28*($I28/12))-($K28/12))</f>
        <v>0</v>
      </c>
      <c r="U28" s="73">
        <f t="shared" si="17"/>
        <v>0</v>
      </c>
      <c r="V28" s="73">
        <f t="shared" si="17"/>
        <v>0</v>
      </c>
      <c r="W28" s="73">
        <f t="shared" si="17"/>
        <v>0</v>
      </c>
      <c r="X28" s="73">
        <f t="shared" si="17"/>
        <v>0</v>
      </c>
      <c r="Y28" s="73">
        <f t="shared" si="17"/>
        <v>0</v>
      </c>
      <c r="Z28" s="73">
        <f t="shared" si="17"/>
        <v>0</v>
      </c>
      <c r="AA28" s="73">
        <f t="shared" si="17"/>
        <v>0</v>
      </c>
      <c r="AB28" s="73">
        <f t="shared" si="17"/>
        <v>0</v>
      </c>
      <c r="AC28" s="73">
        <f t="shared" si="17"/>
        <v>0</v>
      </c>
      <c r="AD28" s="73">
        <f t="shared" si="17"/>
        <v>0</v>
      </c>
      <c r="AE28" s="73">
        <f t="shared" si="17"/>
        <v>0</v>
      </c>
      <c r="AF28" s="73">
        <f t="shared" si="17"/>
        <v>0</v>
      </c>
      <c r="AG28" s="73">
        <f t="shared" si="17"/>
        <v>0</v>
      </c>
      <c r="AH28" s="73">
        <f t="shared" si="17"/>
        <v>0</v>
      </c>
      <c r="AI28" s="73">
        <f t="shared" si="17"/>
        <v>0</v>
      </c>
      <c r="AJ28" s="73">
        <f t="shared" si="17"/>
        <v>0</v>
      </c>
      <c r="AK28" s="73">
        <f t="shared" si="17"/>
        <v>0</v>
      </c>
      <c r="AL28" s="73">
        <f t="shared" si="17"/>
        <v>0</v>
      </c>
      <c r="AM28" s="73">
        <f t="shared" si="17"/>
        <v>0</v>
      </c>
      <c r="AN28" s="73">
        <f t="shared" si="17"/>
        <v>0</v>
      </c>
      <c r="AO28" s="73">
        <f t="shared" si="17"/>
        <v>0</v>
      </c>
      <c r="AP28" s="73">
        <f t="shared" si="17"/>
        <v>0</v>
      </c>
      <c r="AQ28" s="73">
        <f t="shared" si="17"/>
        <v>0</v>
      </c>
      <c r="AR28" s="73">
        <f t="shared" si="17"/>
        <v>0</v>
      </c>
      <c r="AS28" s="73">
        <f t="shared" si="17"/>
        <v>0</v>
      </c>
      <c r="AT28" s="73">
        <f t="shared" si="17"/>
        <v>0</v>
      </c>
      <c r="AU28" s="73">
        <f t="shared" si="17"/>
        <v>0</v>
      </c>
      <c r="AV28" s="73">
        <f t="shared" si="17"/>
        <v>0</v>
      </c>
      <c r="AW28" s="73">
        <f t="shared" si="17"/>
        <v>0</v>
      </c>
      <c r="AX28" s="73">
        <f t="shared" si="17"/>
        <v>0</v>
      </c>
      <c r="AY28" s="73">
        <f t="shared" si="17"/>
        <v>0</v>
      </c>
      <c r="AZ28" s="73">
        <f t="shared" si="17"/>
        <v>0</v>
      </c>
      <c r="BA28" s="73">
        <f t="shared" si="17"/>
        <v>0</v>
      </c>
      <c r="BB28" s="73">
        <f t="shared" si="17"/>
        <v>0</v>
      </c>
      <c r="BC28" s="73">
        <f t="shared" si="17"/>
        <v>0</v>
      </c>
      <c r="BD28" s="73">
        <f t="shared" si="17"/>
        <v>0</v>
      </c>
      <c r="BE28" s="73">
        <f t="shared" si="17"/>
        <v>0</v>
      </c>
      <c r="BF28" s="73">
        <f t="shared" si="17"/>
        <v>0</v>
      </c>
      <c r="BG28" s="73">
        <f t="shared" si="17"/>
        <v>0</v>
      </c>
      <c r="BH28" s="73">
        <f t="shared" si="17"/>
        <v>0</v>
      </c>
      <c r="BI28" s="73">
        <f t="shared" si="17"/>
        <v>0</v>
      </c>
      <c r="BJ28" s="73">
        <f t="shared" si="17"/>
        <v>0</v>
      </c>
      <c r="BK28" s="73">
        <f t="shared" si="17"/>
        <v>0</v>
      </c>
      <c r="BL28" s="73">
        <f t="shared" si="17"/>
        <v>0</v>
      </c>
      <c r="BM28" s="73">
        <f t="shared" si="17"/>
        <v>0</v>
      </c>
      <c r="BN28" s="73">
        <f t="shared" si="17"/>
        <v>0</v>
      </c>
      <c r="BO28" s="73">
        <f t="shared" si="17"/>
        <v>0</v>
      </c>
      <c r="BP28" s="73">
        <f t="shared" si="17"/>
        <v>0</v>
      </c>
      <c r="BQ28" s="73">
        <f t="shared" si="17"/>
        <v>0</v>
      </c>
      <c r="BR28" s="73">
        <f t="shared" si="17"/>
        <v>0</v>
      </c>
      <c r="BS28" s="73">
        <f t="shared" si="17"/>
        <v>0</v>
      </c>
      <c r="BT28" s="73">
        <f t="shared" si="17"/>
        <v>0</v>
      </c>
      <c r="BU28" s="73">
        <f t="shared" si="17"/>
        <v>0</v>
      </c>
      <c r="BV28" s="73">
        <f t="shared" si="17"/>
        <v>0</v>
      </c>
      <c r="BW28" s="73">
        <f t="shared" si="17"/>
        <v>0</v>
      </c>
      <c r="BX28" s="73">
        <f t="shared" si="17"/>
        <v>0</v>
      </c>
      <c r="BY28" s="73">
        <f t="shared" si="17"/>
        <v>0</v>
      </c>
      <c r="BZ28" s="73">
        <f t="shared" si="17"/>
        <v>0</v>
      </c>
      <c r="CA28" s="73">
        <f t="shared" si="17"/>
        <v>0</v>
      </c>
      <c r="CB28" s="73">
        <f t="shared" si="17"/>
        <v>0</v>
      </c>
      <c r="CC28" s="73">
        <f t="shared" si="17"/>
        <v>0</v>
      </c>
      <c r="CD28" s="73">
        <f t="shared" si="17"/>
        <v>0</v>
      </c>
      <c r="CE28" s="73">
        <f t="shared" si="17"/>
        <v>0</v>
      </c>
      <c r="CF28" s="73">
        <f t="shared" si="17"/>
        <v>0</v>
      </c>
      <c r="CG28" s="73">
        <f t="shared" si="17"/>
        <v>0</v>
      </c>
      <c r="CH28" s="73">
        <f t="shared" si="17"/>
        <v>0</v>
      </c>
      <c r="CI28" s="73">
        <f t="shared" si="17"/>
        <v>0</v>
      </c>
      <c r="CJ28" s="73">
        <f t="shared" si="17"/>
        <v>0</v>
      </c>
      <c r="CK28" s="73">
        <f t="shared" si="17"/>
        <v>0</v>
      </c>
      <c r="CL28" s="73">
        <f t="shared" si="17"/>
        <v>0</v>
      </c>
      <c r="CM28" s="73">
        <f t="shared" si="17"/>
        <v>0</v>
      </c>
      <c r="CN28" s="73">
        <f t="shared" si="17"/>
        <v>0</v>
      </c>
      <c r="CO28" s="73">
        <f t="shared" si="17"/>
        <v>0</v>
      </c>
      <c r="CP28" s="73">
        <f t="shared" si="17"/>
        <v>0</v>
      </c>
      <c r="CQ28" s="73">
        <f t="shared" si="17"/>
        <v>0</v>
      </c>
      <c r="CR28" s="73">
        <f t="shared" si="17"/>
        <v>0</v>
      </c>
      <c r="CS28" s="73">
        <f t="shared" si="17"/>
        <v>0</v>
      </c>
      <c r="CT28" s="73">
        <f t="shared" si="17"/>
        <v>0</v>
      </c>
      <c r="CU28" s="73">
        <f t="shared" si="17"/>
        <v>0</v>
      </c>
      <c r="CV28" s="73">
        <f t="shared" si="17"/>
        <v>0</v>
      </c>
      <c r="CW28" s="73">
        <f t="shared" si="17"/>
        <v>0</v>
      </c>
      <c r="CX28" s="73">
        <f t="shared" si="17"/>
        <v>0</v>
      </c>
      <c r="CY28" s="73">
        <f t="shared" si="17"/>
        <v>0</v>
      </c>
      <c r="CZ28" s="73">
        <f t="shared" si="17"/>
        <v>0</v>
      </c>
      <c r="DA28" s="73">
        <f t="shared" si="17"/>
        <v>0</v>
      </c>
      <c r="DB28" s="73">
        <f t="shared" si="17"/>
        <v>0</v>
      </c>
      <c r="DC28" s="73">
        <f t="shared" si="17"/>
        <v>0</v>
      </c>
      <c r="DD28" s="73">
        <f t="shared" si="17"/>
        <v>0</v>
      </c>
      <c r="DE28" s="73">
        <f t="shared" si="17"/>
        <v>0</v>
      </c>
      <c r="DF28" s="73">
        <f t="shared" si="17"/>
        <v>0</v>
      </c>
      <c r="DG28" s="73">
        <f t="shared" si="17"/>
        <v>0</v>
      </c>
      <c r="DH28" s="73">
        <f t="shared" si="17"/>
        <v>0</v>
      </c>
      <c r="DI28" s="73">
        <f t="shared" si="17"/>
        <v>0</v>
      </c>
      <c r="DJ28" s="73">
        <f t="shared" si="17"/>
        <v>0</v>
      </c>
      <c r="DK28" s="73">
        <f t="shared" si="17"/>
        <v>0</v>
      </c>
      <c r="DL28" s="73">
        <f t="shared" si="17"/>
        <v>0</v>
      </c>
      <c r="DM28" s="73">
        <f t="shared" si="17"/>
        <v>0</v>
      </c>
      <c r="DN28" s="73">
        <f t="shared" si="17"/>
        <v>0</v>
      </c>
      <c r="DO28" s="73">
        <f t="shared" si="17"/>
        <v>0</v>
      </c>
      <c r="DP28" s="73">
        <f t="shared" si="17"/>
        <v>0</v>
      </c>
      <c r="DQ28" s="73">
        <f t="shared" si="17"/>
        <v>0</v>
      </c>
      <c r="DR28" s="73">
        <f t="shared" si="17"/>
        <v>0</v>
      </c>
      <c r="DS28" s="73">
        <f t="shared" si="17"/>
        <v>0</v>
      </c>
      <c r="DT28" s="73">
        <f t="shared" si="17"/>
        <v>0</v>
      </c>
      <c r="DU28" s="73">
        <f t="shared" si="17"/>
        <v>0</v>
      </c>
      <c r="DV28" s="73">
        <f t="shared" si="17"/>
        <v>0</v>
      </c>
      <c r="DW28" s="73">
        <f t="shared" si="17"/>
        <v>0</v>
      </c>
      <c r="DX28" s="73">
        <f t="shared" si="17"/>
        <v>0</v>
      </c>
      <c r="DY28" s="73">
        <f t="shared" si="17"/>
        <v>0</v>
      </c>
      <c r="DZ28" s="73">
        <f t="shared" si="17"/>
        <v>0</v>
      </c>
      <c r="EA28" s="73">
        <f t="shared" si="17"/>
        <v>0</v>
      </c>
      <c r="EB28" s="73">
        <f t="shared" si="17"/>
        <v>0</v>
      </c>
      <c r="EC28" s="73">
        <f t="shared" si="17"/>
        <v>0</v>
      </c>
      <c r="ED28" s="73">
        <f t="shared" si="17"/>
        <v>0</v>
      </c>
      <c r="EE28" s="73">
        <f t="shared" si="17"/>
        <v>0</v>
      </c>
      <c r="EF28" s="73">
        <f t="shared" si="17"/>
        <v>0</v>
      </c>
      <c r="EG28" s="73">
        <f t="shared" si="17"/>
        <v>0</v>
      </c>
      <c r="EH28" s="73">
        <f t="shared" si="17"/>
        <v>0</v>
      </c>
      <c r="EI28" s="73">
        <f t="shared" si="17"/>
        <v>0</v>
      </c>
      <c r="EJ28" s="73">
        <f t="shared" si="17"/>
        <v>0</v>
      </c>
      <c r="EK28" s="73">
        <f t="shared" si="17"/>
        <v>0</v>
      </c>
      <c r="EL28" s="73">
        <f t="shared" si="17"/>
        <v>0</v>
      </c>
      <c r="EM28" s="73">
        <f t="shared" si="17"/>
        <v>0</v>
      </c>
      <c r="EN28" s="73">
        <f t="shared" si="17"/>
        <v>0</v>
      </c>
      <c r="EO28" s="73">
        <f t="shared" si="17"/>
        <v>0</v>
      </c>
      <c r="EP28" s="73">
        <f t="shared" si="17"/>
        <v>0</v>
      </c>
      <c r="EQ28" s="73">
        <f t="shared" si="17"/>
        <v>0</v>
      </c>
      <c r="ER28" s="73">
        <f t="shared" si="17"/>
        <v>0</v>
      </c>
      <c r="ES28" s="73">
        <f t="shared" si="17"/>
        <v>0</v>
      </c>
      <c r="ET28" s="73">
        <f t="shared" si="17"/>
        <v>0</v>
      </c>
    </row>
    <row r="29" ht="15.75" customHeight="1">
      <c r="B29" s="64"/>
      <c r="C29" s="65"/>
      <c r="D29" s="66"/>
      <c r="E29" s="67"/>
      <c r="F29" s="68"/>
      <c r="G29" s="69"/>
      <c r="H29" s="68"/>
      <c r="I29" s="70"/>
      <c r="J29" s="68"/>
      <c r="K29" s="69"/>
      <c r="L29" s="68"/>
      <c r="M29" s="68"/>
      <c r="N29" s="71"/>
      <c r="O29" s="68"/>
      <c r="P29" s="72"/>
      <c r="Q29" s="47"/>
      <c r="R29" s="65" t="str">
        <f t="shared" si="14"/>
        <v/>
      </c>
      <c r="S29" s="73">
        <f t="shared" si="15"/>
        <v>0</v>
      </c>
      <c r="T29" s="73">
        <f t="shared" ref="T29:ET29" si="18">IF(S29&lt;1,0,S29+(S29*($I29/12))-($K29/12))</f>
        <v>0</v>
      </c>
      <c r="U29" s="73">
        <f t="shared" si="18"/>
        <v>0</v>
      </c>
      <c r="V29" s="73">
        <f t="shared" si="18"/>
        <v>0</v>
      </c>
      <c r="W29" s="73">
        <f t="shared" si="18"/>
        <v>0</v>
      </c>
      <c r="X29" s="73">
        <f t="shared" si="18"/>
        <v>0</v>
      </c>
      <c r="Y29" s="73">
        <f t="shared" si="18"/>
        <v>0</v>
      </c>
      <c r="Z29" s="73">
        <f t="shared" si="18"/>
        <v>0</v>
      </c>
      <c r="AA29" s="73">
        <f t="shared" si="18"/>
        <v>0</v>
      </c>
      <c r="AB29" s="73">
        <f t="shared" si="18"/>
        <v>0</v>
      </c>
      <c r="AC29" s="73">
        <f t="shared" si="18"/>
        <v>0</v>
      </c>
      <c r="AD29" s="73">
        <f t="shared" si="18"/>
        <v>0</v>
      </c>
      <c r="AE29" s="73">
        <f t="shared" si="18"/>
        <v>0</v>
      </c>
      <c r="AF29" s="73">
        <f t="shared" si="18"/>
        <v>0</v>
      </c>
      <c r="AG29" s="73">
        <f t="shared" si="18"/>
        <v>0</v>
      </c>
      <c r="AH29" s="73">
        <f t="shared" si="18"/>
        <v>0</v>
      </c>
      <c r="AI29" s="73">
        <f t="shared" si="18"/>
        <v>0</v>
      </c>
      <c r="AJ29" s="73">
        <f t="shared" si="18"/>
        <v>0</v>
      </c>
      <c r="AK29" s="73">
        <f t="shared" si="18"/>
        <v>0</v>
      </c>
      <c r="AL29" s="73">
        <f t="shared" si="18"/>
        <v>0</v>
      </c>
      <c r="AM29" s="73">
        <f t="shared" si="18"/>
        <v>0</v>
      </c>
      <c r="AN29" s="73">
        <f t="shared" si="18"/>
        <v>0</v>
      </c>
      <c r="AO29" s="73">
        <f t="shared" si="18"/>
        <v>0</v>
      </c>
      <c r="AP29" s="73">
        <f t="shared" si="18"/>
        <v>0</v>
      </c>
      <c r="AQ29" s="73">
        <f t="shared" si="18"/>
        <v>0</v>
      </c>
      <c r="AR29" s="73">
        <f t="shared" si="18"/>
        <v>0</v>
      </c>
      <c r="AS29" s="73">
        <f t="shared" si="18"/>
        <v>0</v>
      </c>
      <c r="AT29" s="73">
        <f t="shared" si="18"/>
        <v>0</v>
      </c>
      <c r="AU29" s="73">
        <f t="shared" si="18"/>
        <v>0</v>
      </c>
      <c r="AV29" s="73">
        <f t="shared" si="18"/>
        <v>0</v>
      </c>
      <c r="AW29" s="73">
        <f t="shared" si="18"/>
        <v>0</v>
      </c>
      <c r="AX29" s="73">
        <f t="shared" si="18"/>
        <v>0</v>
      </c>
      <c r="AY29" s="73">
        <f t="shared" si="18"/>
        <v>0</v>
      </c>
      <c r="AZ29" s="73">
        <f t="shared" si="18"/>
        <v>0</v>
      </c>
      <c r="BA29" s="73">
        <f t="shared" si="18"/>
        <v>0</v>
      </c>
      <c r="BB29" s="73">
        <f t="shared" si="18"/>
        <v>0</v>
      </c>
      <c r="BC29" s="73">
        <f t="shared" si="18"/>
        <v>0</v>
      </c>
      <c r="BD29" s="73">
        <f t="shared" si="18"/>
        <v>0</v>
      </c>
      <c r="BE29" s="73">
        <f t="shared" si="18"/>
        <v>0</v>
      </c>
      <c r="BF29" s="73">
        <f t="shared" si="18"/>
        <v>0</v>
      </c>
      <c r="BG29" s="73">
        <f t="shared" si="18"/>
        <v>0</v>
      </c>
      <c r="BH29" s="73">
        <f t="shared" si="18"/>
        <v>0</v>
      </c>
      <c r="BI29" s="73">
        <f t="shared" si="18"/>
        <v>0</v>
      </c>
      <c r="BJ29" s="73">
        <f t="shared" si="18"/>
        <v>0</v>
      </c>
      <c r="BK29" s="73">
        <f t="shared" si="18"/>
        <v>0</v>
      </c>
      <c r="BL29" s="73">
        <f t="shared" si="18"/>
        <v>0</v>
      </c>
      <c r="BM29" s="73">
        <f t="shared" si="18"/>
        <v>0</v>
      </c>
      <c r="BN29" s="73">
        <f t="shared" si="18"/>
        <v>0</v>
      </c>
      <c r="BO29" s="73">
        <f t="shared" si="18"/>
        <v>0</v>
      </c>
      <c r="BP29" s="73">
        <f t="shared" si="18"/>
        <v>0</v>
      </c>
      <c r="BQ29" s="73">
        <f t="shared" si="18"/>
        <v>0</v>
      </c>
      <c r="BR29" s="73">
        <f t="shared" si="18"/>
        <v>0</v>
      </c>
      <c r="BS29" s="73">
        <f t="shared" si="18"/>
        <v>0</v>
      </c>
      <c r="BT29" s="73">
        <f t="shared" si="18"/>
        <v>0</v>
      </c>
      <c r="BU29" s="73">
        <f t="shared" si="18"/>
        <v>0</v>
      </c>
      <c r="BV29" s="73">
        <f t="shared" si="18"/>
        <v>0</v>
      </c>
      <c r="BW29" s="73">
        <f t="shared" si="18"/>
        <v>0</v>
      </c>
      <c r="BX29" s="73">
        <f t="shared" si="18"/>
        <v>0</v>
      </c>
      <c r="BY29" s="73">
        <f t="shared" si="18"/>
        <v>0</v>
      </c>
      <c r="BZ29" s="73">
        <f t="shared" si="18"/>
        <v>0</v>
      </c>
      <c r="CA29" s="73">
        <f t="shared" si="18"/>
        <v>0</v>
      </c>
      <c r="CB29" s="73">
        <f t="shared" si="18"/>
        <v>0</v>
      </c>
      <c r="CC29" s="73">
        <f t="shared" si="18"/>
        <v>0</v>
      </c>
      <c r="CD29" s="73">
        <f t="shared" si="18"/>
        <v>0</v>
      </c>
      <c r="CE29" s="73">
        <f t="shared" si="18"/>
        <v>0</v>
      </c>
      <c r="CF29" s="73">
        <f t="shared" si="18"/>
        <v>0</v>
      </c>
      <c r="CG29" s="73">
        <f t="shared" si="18"/>
        <v>0</v>
      </c>
      <c r="CH29" s="73">
        <f t="shared" si="18"/>
        <v>0</v>
      </c>
      <c r="CI29" s="73">
        <f t="shared" si="18"/>
        <v>0</v>
      </c>
      <c r="CJ29" s="73">
        <f t="shared" si="18"/>
        <v>0</v>
      </c>
      <c r="CK29" s="73">
        <f t="shared" si="18"/>
        <v>0</v>
      </c>
      <c r="CL29" s="73">
        <f t="shared" si="18"/>
        <v>0</v>
      </c>
      <c r="CM29" s="73">
        <f t="shared" si="18"/>
        <v>0</v>
      </c>
      <c r="CN29" s="73">
        <f t="shared" si="18"/>
        <v>0</v>
      </c>
      <c r="CO29" s="73">
        <f t="shared" si="18"/>
        <v>0</v>
      </c>
      <c r="CP29" s="73">
        <f t="shared" si="18"/>
        <v>0</v>
      </c>
      <c r="CQ29" s="73">
        <f t="shared" si="18"/>
        <v>0</v>
      </c>
      <c r="CR29" s="73">
        <f t="shared" si="18"/>
        <v>0</v>
      </c>
      <c r="CS29" s="73">
        <f t="shared" si="18"/>
        <v>0</v>
      </c>
      <c r="CT29" s="73">
        <f t="shared" si="18"/>
        <v>0</v>
      </c>
      <c r="CU29" s="73">
        <f t="shared" si="18"/>
        <v>0</v>
      </c>
      <c r="CV29" s="73">
        <f t="shared" si="18"/>
        <v>0</v>
      </c>
      <c r="CW29" s="73">
        <f t="shared" si="18"/>
        <v>0</v>
      </c>
      <c r="CX29" s="73">
        <f t="shared" si="18"/>
        <v>0</v>
      </c>
      <c r="CY29" s="73">
        <f t="shared" si="18"/>
        <v>0</v>
      </c>
      <c r="CZ29" s="73">
        <f t="shared" si="18"/>
        <v>0</v>
      </c>
      <c r="DA29" s="73">
        <f t="shared" si="18"/>
        <v>0</v>
      </c>
      <c r="DB29" s="73">
        <f t="shared" si="18"/>
        <v>0</v>
      </c>
      <c r="DC29" s="73">
        <f t="shared" si="18"/>
        <v>0</v>
      </c>
      <c r="DD29" s="73">
        <f t="shared" si="18"/>
        <v>0</v>
      </c>
      <c r="DE29" s="73">
        <f t="shared" si="18"/>
        <v>0</v>
      </c>
      <c r="DF29" s="73">
        <f t="shared" si="18"/>
        <v>0</v>
      </c>
      <c r="DG29" s="73">
        <f t="shared" si="18"/>
        <v>0</v>
      </c>
      <c r="DH29" s="73">
        <f t="shared" si="18"/>
        <v>0</v>
      </c>
      <c r="DI29" s="73">
        <f t="shared" si="18"/>
        <v>0</v>
      </c>
      <c r="DJ29" s="73">
        <f t="shared" si="18"/>
        <v>0</v>
      </c>
      <c r="DK29" s="73">
        <f t="shared" si="18"/>
        <v>0</v>
      </c>
      <c r="DL29" s="73">
        <f t="shared" si="18"/>
        <v>0</v>
      </c>
      <c r="DM29" s="73">
        <f t="shared" si="18"/>
        <v>0</v>
      </c>
      <c r="DN29" s="73">
        <f t="shared" si="18"/>
        <v>0</v>
      </c>
      <c r="DO29" s="73">
        <f t="shared" si="18"/>
        <v>0</v>
      </c>
      <c r="DP29" s="73">
        <f t="shared" si="18"/>
        <v>0</v>
      </c>
      <c r="DQ29" s="73">
        <f t="shared" si="18"/>
        <v>0</v>
      </c>
      <c r="DR29" s="73">
        <f t="shared" si="18"/>
        <v>0</v>
      </c>
      <c r="DS29" s="73">
        <f t="shared" si="18"/>
        <v>0</v>
      </c>
      <c r="DT29" s="73">
        <f t="shared" si="18"/>
        <v>0</v>
      </c>
      <c r="DU29" s="73">
        <f t="shared" si="18"/>
        <v>0</v>
      </c>
      <c r="DV29" s="73">
        <f t="shared" si="18"/>
        <v>0</v>
      </c>
      <c r="DW29" s="73">
        <f t="shared" si="18"/>
        <v>0</v>
      </c>
      <c r="DX29" s="73">
        <f t="shared" si="18"/>
        <v>0</v>
      </c>
      <c r="DY29" s="73">
        <f t="shared" si="18"/>
        <v>0</v>
      </c>
      <c r="DZ29" s="73">
        <f t="shared" si="18"/>
        <v>0</v>
      </c>
      <c r="EA29" s="73">
        <f t="shared" si="18"/>
        <v>0</v>
      </c>
      <c r="EB29" s="73">
        <f t="shared" si="18"/>
        <v>0</v>
      </c>
      <c r="EC29" s="73">
        <f t="shared" si="18"/>
        <v>0</v>
      </c>
      <c r="ED29" s="73">
        <f t="shared" si="18"/>
        <v>0</v>
      </c>
      <c r="EE29" s="73">
        <f t="shared" si="18"/>
        <v>0</v>
      </c>
      <c r="EF29" s="73">
        <f t="shared" si="18"/>
        <v>0</v>
      </c>
      <c r="EG29" s="73">
        <f t="shared" si="18"/>
        <v>0</v>
      </c>
      <c r="EH29" s="73">
        <f t="shared" si="18"/>
        <v>0</v>
      </c>
      <c r="EI29" s="73">
        <f t="shared" si="18"/>
        <v>0</v>
      </c>
      <c r="EJ29" s="73">
        <f t="shared" si="18"/>
        <v>0</v>
      </c>
      <c r="EK29" s="73">
        <f t="shared" si="18"/>
        <v>0</v>
      </c>
      <c r="EL29" s="73">
        <f t="shared" si="18"/>
        <v>0</v>
      </c>
      <c r="EM29" s="73">
        <f t="shared" si="18"/>
        <v>0</v>
      </c>
      <c r="EN29" s="73">
        <f t="shared" si="18"/>
        <v>0</v>
      </c>
      <c r="EO29" s="73">
        <f t="shared" si="18"/>
        <v>0</v>
      </c>
      <c r="EP29" s="73">
        <f t="shared" si="18"/>
        <v>0</v>
      </c>
      <c r="EQ29" s="73">
        <f t="shared" si="18"/>
        <v>0</v>
      </c>
      <c r="ER29" s="73">
        <f t="shared" si="18"/>
        <v>0</v>
      </c>
      <c r="ES29" s="73">
        <f t="shared" si="18"/>
        <v>0</v>
      </c>
      <c r="ET29" s="73">
        <f t="shared" si="18"/>
        <v>0</v>
      </c>
    </row>
    <row r="30" ht="15.75" customHeight="1">
      <c r="B30" s="64"/>
      <c r="C30" s="65"/>
      <c r="D30" s="66"/>
      <c r="E30" s="67"/>
      <c r="F30" s="68"/>
      <c r="G30" s="69"/>
      <c r="H30" s="68"/>
      <c r="I30" s="70"/>
      <c r="J30" s="68"/>
      <c r="K30" s="69"/>
      <c r="L30" s="68"/>
      <c r="M30" s="68"/>
      <c r="N30" s="71"/>
      <c r="O30" s="68"/>
      <c r="P30" s="72"/>
      <c r="Q30" s="47"/>
      <c r="R30" s="65" t="str">
        <f t="shared" si="14"/>
        <v/>
      </c>
      <c r="S30" s="73">
        <f t="shared" si="15"/>
        <v>0</v>
      </c>
      <c r="T30" s="73">
        <f t="shared" ref="T30:ET30" si="19">IF(S30&lt;1,0,S30+(S30*($I30/12))-($K30/12))</f>
        <v>0</v>
      </c>
      <c r="U30" s="73">
        <f t="shared" si="19"/>
        <v>0</v>
      </c>
      <c r="V30" s="73">
        <f t="shared" si="19"/>
        <v>0</v>
      </c>
      <c r="W30" s="73">
        <f t="shared" si="19"/>
        <v>0</v>
      </c>
      <c r="X30" s="73">
        <f t="shared" si="19"/>
        <v>0</v>
      </c>
      <c r="Y30" s="73">
        <f t="shared" si="19"/>
        <v>0</v>
      </c>
      <c r="Z30" s="73">
        <f t="shared" si="19"/>
        <v>0</v>
      </c>
      <c r="AA30" s="73">
        <f t="shared" si="19"/>
        <v>0</v>
      </c>
      <c r="AB30" s="73">
        <f t="shared" si="19"/>
        <v>0</v>
      </c>
      <c r="AC30" s="73">
        <f t="shared" si="19"/>
        <v>0</v>
      </c>
      <c r="AD30" s="73">
        <f t="shared" si="19"/>
        <v>0</v>
      </c>
      <c r="AE30" s="73">
        <f t="shared" si="19"/>
        <v>0</v>
      </c>
      <c r="AF30" s="73">
        <f t="shared" si="19"/>
        <v>0</v>
      </c>
      <c r="AG30" s="73">
        <f t="shared" si="19"/>
        <v>0</v>
      </c>
      <c r="AH30" s="73">
        <f t="shared" si="19"/>
        <v>0</v>
      </c>
      <c r="AI30" s="73">
        <f t="shared" si="19"/>
        <v>0</v>
      </c>
      <c r="AJ30" s="73">
        <f t="shared" si="19"/>
        <v>0</v>
      </c>
      <c r="AK30" s="73">
        <f t="shared" si="19"/>
        <v>0</v>
      </c>
      <c r="AL30" s="73">
        <f t="shared" si="19"/>
        <v>0</v>
      </c>
      <c r="AM30" s="73">
        <f t="shared" si="19"/>
        <v>0</v>
      </c>
      <c r="AN30" s="73">
        <f t="shared" si="19"/>
        <v>0</v>
      </c>
      <c r="AO30" s="73">
        <f t="shared" si="19"/>
        <v>0</v>
      </c>
      <c r="AP30" s="73">
        <f t="shared" si="19"/>
        <v>0</v>
      </c>
      <c r="AQ30" s="73">
        <f t="shared" si="19"/>
        <v>0</v>
      </c>
      <c r="AR30" s="73">
        <f t="shared" si="19"/>
        <v>0</v>
      </c>
      <c r="AS30" s="73">
        <f t="shared" si="19"/>
        <v>0</v>
      </c>
      <c r="AT30" s="73">
        <f t="shared" si="19"/>
        <v>0</v>
      </c>
      <c r="AU30" s="73">
        <f t="shared" si="19"/>
        <v>0</v>
      </c>
      <c r="AV30" s="73">
        <f t="shared" si="19"/>
        <v>0</v>
      </c>
      <c r="AW30" s="73">
        <f t="shared" si="19"/>
        <v>0</v>
      </c>
      <c r="AX30" s="73">
        <f t="shared" si="19"/>
        <v>0</v>
      </c>
      <c r="AY30" s="73">
        <f t="shared" si="19"/>
        <v>0</v>
      </c>
      <c r="AZ30" s="73">
        <f t="shared" si="19"/>
        <v>0</v>
      </c>
      <c r="BA30" s="73">
        <f t="shared" si="19"/>
        <v>0</v>
      </c>
      <c r="BB30" s="73">
        <f t="shared" si="19"/>
        <v>0</v>
      </c>
      <c r="BC30" s="73">
        <f t="shared" si="19"/>
        <v>0</v>
      </c>
      <c r="BD30" s="73">
        <f t="shared" si="19"/>
        <v>0</v>
      </c>
      <c r="BE30" s="73">
        <f t="shared" si="19"/>
        <v>0</v>
      </c>
      <c r="BF30" s="73">
        <f t="shared" si="19"/>
        <v>0</v>
      </c>
      <c r="BG30" s="73">
        <f t="shared" si="19"/>
        <v>0</v>
      </c>
      <c r="BH30" s="73">
        <f t="shared" si="19"/>
        <v>0</v>
      </c>
      <c r="BI30" s="73">
        <f t="shared" si="19"/>
        <v>0</v>
      </c>
      <c r="BJ30" s="73">
        <f t="shared" si="19"/>
        <v>0</v>
      </c>
      <c r="BK30" s="73">
        <f t="shared" si="19"/>
        <v>0</v>
      </c>
      <c r="BL30" s="73">
        <f t="shared" si="19"/>
        <v>0</v>
      </c>
      <c r="BM30" s="73">
        <f t="shared" si="19"/>
        <v>0</v>
      </c>
      <c r="BN30" s="73">
        <f t="shared" si="19"/>
        <v>0</v>
      </c>
      <c r="BO30" s="73">
        <f t="shared" si="19"/>
        <v>0</v>
      </c>
      <c r="BP30" s="73">
        <f t="shared" si="19"/>
        <v>0</v>
      </c>
      <c r="BQ30" s="73">
        <f t="shared" si="19"/>
        <v>0</v>
      </c>
      <c r="BR30" s="73">
        <f t="shared" si="19"/>
        <v>0</v>
      </c>
      <c r="BS30" s="73">
        <f t="shared" si="19"/>
        <v>0</v>
      </c>
      <c r="BT30" s="73">
        <f t="shared" si="19"/>
        <v>0</v>
      </c>
      <c r="BU30" s="73">
        <f t="shared" si="19"/>
        <v>0</v>
      </c>
      <c r="BV30" s="73">
        <f t="shared" si="19"/>
        <v>0</v>
      </c>
      <c r="BW30" s="73">
        <f t="shared" si="19"/>
        <v>0</v>
      </c>
      <c r="BX30" s="73">
        <f t="shared" si="19"/>
        <v>0</v>
      </c>
      <c r="BY30" s="73">
        <f t="shared" si="19"/>
        <v>0</v>
      </c>
      <c r="BZ30" s="73">
        <f t="shared" si="19"/>
        <v>0</v>
      </c>
      <c r="CA30" s="73">
        <f t="shared" si="19"/>
        <v>0</v>
      </c>
      <c r="CB30" s="73">
        <f t="shared" si="19"/>
        <v>0</v>
      </c>
      <c r="CC30" s="73">
        <f t="shared" si="19"/>
        <v>0</v>
      </c>
      <c r="CD30" s="73">
        <f t="shared" si="19"/>
        <v>0</v>
      </c>
      <c r="CE30" s="73">
        <f t="shared" si="19"/>
        <v>0</v>
      </c>
      <c r="CF30" s="73">
        <f t="shared" si="19"/>
        <v>0</v>
      </c>
      <c r="CG30" s="73">
        <f t="shared" si="19"/>
        <v>0</v>
      </c>
      <c r="CH30" s="73">
        <f t="shared" si="19"/>
        <v>0</v>
      </c>
      <c r="CI30" s="73">
        <f t="shared" si="19"/>
        <v>0</v>
      </c>
      <c r="CJ30" s="73">
        <f t="shared" si="19"/>
        <v>0</v>
      </c>
      <c r="CK30" s="73">
        <f t="shared" si="19"/>
        <v>0</v>
      </c>
      <c r="CL30" s="73">
        <f t="shared" si="19"/>
        <v>0</v>
      </c>
      <c r="CM30" s="73">
        <f t="shared" si="19"/>
        <v>0</v>
      </c>
      <c r="CN30" s="73">
        <f t="shared" si="19"/>
        <v>0</v>
      </c>
      <c r="CO30" s="73">
        <f t="shared" si="19"/>
        <v>0</v>
      </c>
      <c r="CP30" s="73">
        <f t="shared" si="19"/>
        <v>0</v>
      </c>
      <c r="CQ30" s="73">
        <f t="shared" si="19"/>
        <v>0</v>
      </c>
      <c r="CR30" s="73">
        <f t="shared" si="19"/>
        <v>0</v>
      </c>
      <c r="CS30" s="73">
        <f t="shared" si="19"/>
        <v>0</v>
      </c>
      <c r="CT30" s="73">
        <f t="shared" si="19"/>
        <v>0</v>
      </c>
      <c r="CU30" s="73">
        <f t="shared" si="19"/>
        <v>0</v>
      </c>
      <c r="CV30" s="73">
        <f t="shared" si="19"/>
        <v>0</v>
      </c>
      <c r="CW30" s="73">
        <f t="shared" si="19"/>
        <v>0</v>
      </c>
      <c r="CX30" s="73">
        <f t="shared" si="19"/>
        <v>0</v>
      </c>
      <c r="CY30" s="73">
        <f t="shared" si="19"/>
        <v>0</v>
      </c>
      <c r="CZ30" s="73">
        <f t="shared" si="19"/>
        <v>0</v>
      </c>
      <c r="DA30" s="73">
        <f t="shared" si="19"/>
        <v>0</v>
      </c>
      <c r="DB30" s="73">
        <f t="shared" si="19"/>
        <v>0</v>
      </c>
      <c r="DC30" s="73">
        <f t="shared" si="19"/>
        <v>0</v>
      </c>
      <c r="DD30" s="73">
        <f t="shared" si="19"/>
        <v>0</v>
      </c>
      <c r="DE30" s="73">
        <f t="shared" si="19"/>
        <v>0</v>
      </c>
      <c r="DF30" s="73">
        <f t="shared" si="19"/>
        <v>0</v>
      </c>
      <c r="DG30" s="73">
        <f t="shared" si="19"/>
        <v>0</v>
      </c>
      <c r="DH30" s="73">
        <f t="shared" si="19"/>
        <v>0</v>
      </c>
      <c r="DI30" s="73">
        <f t="shared" si="19"/>
        <v>0</v>
      </c>
      <c r="DJ30" s="73">
        <f t="shared" si="19"/>
        <v>0</v>
      </c>
      <c r="DK30" s="73">
        <f t="shared" si="19"/>
        <v>0</v>
      </c>
      <c r="DL30" s="73">
        <f t="shared" si="19"/>
        <v>0</v>
      </c>
      <c r="DM30" s="73">
        <f t="shared" si="19"/>
        <v>0</v>
      </c>
      <c r="DN30" s="73">
        <f t="shared" si="19"/>
        <v>0</v>
      </c>
      <c r="DO30" s="73">
        <f t="shared" si="19"/>
        <v>0</v>
      </c>
      <c r="DP30" s="73">
        <f t="shared" si="19"/>
        <v>0</v>
      </c>
      <c r="DQ30" s="73">
        <f t="shared" si="19"/>
        <v>0</v>
      </c>
      <c r="DR30" s="73">
        <f t="shared" si="19"/>
        <v>0</v>
      </c>
      <c r="DS30" s="73">
        <f t="shared" si="19"/>
        <v>0</v>
      </c>
      <c r="DT30" s="73">
        <f t="shared" si="19"/>
        <v>0</v>
      </c>
      <c r="DU30" s="73">
        <f t="shared" si="19"/>
        <v>0</v>
      </c>
      <c r="DV30" s="73">
        <f t="shared" si="19"/>
        <v>0</v>
      </c>
      <c r="DW30" s="73">
        <f t="shared" si="19"/>
        <v>0</v>
      </c>
      <c r="DX30" s="73">
        <f t="shared" si="19"/>
        <v>0</v>
      </c>
      <c r="DY30" s="73">
        <f t="shared" si="19"/>
        <v>0</v>
      </c>
      <c r="DZ30" s="73">
        <f t="shared" si="19"/>
        <v>0</v>
      </c>
      <c r="EA30" s="73">
        <f t="shared" si="19"/>
        <v>0</v>
      </c>
      <c r="EB30" s="73">
        <f t="shared" si="19"/>
        <v>0</v>
      </c>
      <c r="EC30" s="73">
        <f t="shared" si="19"/>
        <v>0</v>
      </c>
      <c r="ED30" s="73">
        <f t="shared" si="19"/>
        <v>0</v>
      </c>
      <c r="EE30" s="73">
        <f t="shared" si="19"/>
        <v>0</v>
      </c>
      <c r="EF30" s="73">
        <f t="shared" si="19"/>
        <v>0</v>
      </c>
      <c r="EG30" s="73">
        <f t="shared" si="19"/>
        <v>0</v>
      </c>
      <c r="EH30" s="73">
        <f t="shared" si="19"/>
        <v>0</v>
      </c>
      <c r="EI30" s="73">
        <f t="shared" si="19"/>
        <v>0</v>
      </c>
      <c r="EJ30" s="73">
        <f t="shared" si="19"/>
        <v>0</v>
      </c>
      <c r="EK30" s="73">
        <f t="shared" si="19"/>
        <v>0</v>
      </c>
      <c r="EL30" s="73">
        <f t="shared" si="19"/>
        <v>0</v>
      </c>
      <c r="EM30" s="73">
        <f t="shared" si="19"/>
        <v>0</v>
      </c>
      <c r="EN30" s="73">
        <f t="shared" si="19"/>
        <v>0</v>
      </c>
      <c r="EO30" s="73">
        <f t="shared" si="19"/>
        <v>0</v>
      </c>
      <c r="EP30" s="73">
        <f t="shared" si="19"/>
        <v>0</v>
      </c>
      <c r="EQ30" s="73">
        <f t="shared" si="19"/>
        <v>0</v>
      </c>
      <c r="ER30" s="73">
        <f t="shared" si="19"/>
        <v>0</v>
      </c>
      <c r="ES30" s="73">
        <f t="shared" si="19"/>
        <v>0</v>
      </c>
      <c r="ET30" s="73">
        <f t="shared" si="19"/>
        <v>0</v>
      </c>
    </row>
    <row r="31" ht="15.75" customHeight="1">
      <c r="B31" s="64"/>
      <c r="C31" s="65"/>
      <c r="D31" s="66"/>
      <c r="E31" s="67"/>
      <c r="F31" s="68"/>
      <c r="G31" s="69"/>
      <c r="H31" s="68"/>
      <c r="I31" s="70"/>
      <c r="J31" s="68"/>
      <c r="K31" s="69"/>
      <c r="L31" s="68"/>
      <c r="M31" s="68"/>
      <c r="N31" s="71"/>
      <c r="O31" s="68"/>
      <c r="P31" s="72"/>
      <c r="Q31" s="47"/>
      <c r="R31" s="65" t="str">
        <f t="shared" si="14"/>
        <v/>
      </c>
      <c r="S31" s="73">
        <f t="shared" si="15"/>
        <v>0</v>
      </c>
      <c r="T31" s="73">
        <f t="shared" ref="T31:ET31" si="20">IF(S31&lt;1,0,S31+(S31*($I31/12))-($K31/12))</f>
        <v>0</v>
      </c>
      <c r="U31" s="73">
        <f t="shared" si="20"/>
        <v>0</v>
      </c>
      <c r="V31" s="73">
        <f t="shared" si="20"/>
        <v>0</v>
      </c>
      <c r="W31" s="73">
        <f t="shared" si="20"/>
        <v>0</v>
      </c>
      <c r="X31" s="73">
        <f t="shared" si="20"/>
        <v>0</v>
      </c>
      <c r="Y31" s="73">
        <f t="shared" si="20"/>
        <v>0</v>
      </c>
      <c r="Z31" s="73">
        <f t="shared" si="20"/>
        <v>0</v>
      </c>
      <c r="AA31" s="73">
        <f t="shared" si="20"/>
        <v>0</v>
      </c>
      <c r="AB31" s="73">
        <f t="shared" si="20"/>
        <v>0</v>
      </c>
      <c r="AC31" s="73">
        <f t="shared" si="20"/>
        <v>0</v>
      </c>
      <c r="AD31" s="73">
        <f t="shared" si="20"/>
        <v>0</v>
      </c>
      <c r="AE31" s="73">
        <f t="shared" si="20"/>
        <v>0</v>
      </c>
      <c r="AF31" s="73">
        <f t="shared" si="20"/>
        <v>0</v>
      </c>
      <c r="AG31" s="73">
        <f t="shared" si="20"/>
        <v>0</v>
      </c>
      <c r="AH31" s="73">
        <f t="shared" si="20"/>
        <v>0</v>
      </c>
      <c r="AI31" s="73">
        <f t="shared" si="20"/>
        <v>0</v>
      </c>
      <c r="AJ31" s="73">
        <f t="shared" si="20"/>
        <v>0</v>
      </c>
      <c r="AK31" s="73">
        <f t="shared" si="20"/>
        <v>0</v>
      </c>
      <c r="AL31" s="73">
        <f t="shared" si="20"/>
        <v>0</v>
      </c>
      <c r="AM31" s="73">
        <f t="shared" si="20"/>
        <v>0</v>
      </c>
      <c r="AN31" s="73">
        <f t="shared" si="20"/>
        <v>0</v>
      </c>
      <c r="AO31" s="73">
        <f t="shared" si="20"/>
        <v>0</v>
      </c>
      <c r="AP31" s="73">
        <f t="shared" si="20"/>
        <v>0</v>
      </c>
      <c r="AQ31" s="73">
        <f t="shared" si="20"/>
        <v>0</v>
      </c>
      <c r="AR31" s="73">
        <f t="shared" si="20"/>
        <v>0</v>
      </c>
      <c r="AS31" s="73">
        <f t="shared" si="20"/>
        <v>0</v>
      </c>
      <c r="AT31" s="73">
        <f t="shared" si="20"/>
        <v>0</v>
      </c>
      <c r="AU31" s="73">
        <f t="shared" si="20"/>
        <v>0</v>
      </c>
      <c r="AV31" s="73">
        <f t="shared" si="20"/>
        <v>0</v>
      </c>
      <c r="AW31" s="73">
        <f t="shared" si="20"/>
        <v>0</v>
      </c>
      <c r="AX31" s="73">
        <f t="shared" si="20"/>
        <v>0</v>
      </c>
      <c r="AY31" s="73">
        <f t="shared" si="20"/>
        <v>0</v>
      </c>
      <c r="AZ31" s="73">
        <f t="shared" si="20"/>
        <v>0</v>
      </c>
      <c r="BA31" s="73">
        <f t="shared" si="20"/>
        <v>0</v>
      </c>
      <c r="BB31" s="73">
        <f t="shared" si="20"/>
        <v>0</v>
      </c>
      <c r="BC31" s="73">
        <f t="shared" si="20"/>
        <v>0</v>
      </c>
      <c r="BD31" s="73">
        <f t="shared" si="20"/>
        <v>0</v>
      </c>
      <c r="BE31" s="73">
        <f t="shared" si="20"/>
        <v>0</v>
      </c>
      <c r="BF31" s="73">
        <f t="shared" si="20"/>
        <v>0</v>
      </c>
      <c r="BG31" s="73">
        <f t="shared" si="20"/>
        <v>0</v>
      </c>
      <c r="BH31" s="73">
        <f t="shared" si="20"/>
        <v>0</v>
      </c>
      <c r="BI31" s="73">
        <f t="shared" si="20"/>
        <v>0</v>
      </c>
      <c r="BJ31" s="73">
        <f t="shared" si="20"/>
        <v>0</v>
      </c>
      <c r="BK31" s="73">
        <f t="shared" si="20"/>
        <v>0</v>
      </c>
      <c r="BL31" s="73">
        <f t="shared" si="20"/>
        <v>0</v>
      </c>
      <c r="BM31" s="73">
        <f t="shared" si="20"/>
        <v>0</v>
      </c>
      <c r="BN31" s="73">
        <f t="shared" si="20"/>
        <v>0</v>
      </c>
      <c r="BO31" s="73">
        <f t="shared" si="20"/>
        <v>0</v>
      </c>
      <c r="BP31" s="73">
        <f t="shared" si="20"/>
        <v>0</v>
      </c>
      <c r="BQ31" s="73">
        <f t="shared" si="20"/>
        <v>0</v>
      </c>
      <c r="BR31" s="73">
        <f t="shared" si="20"/>
        <v>0</v>
      </c>
      <c r="BS31" s="73">
        <f t="shared" si="20"/>
        <v>0</v>
      </c>
      <c r="BT31" s="73">
        <f t="shared" si="20"/>
        <v>0</v>
      </c>
      <c r="BU31" s="73">
        <f t="shared" si="20"/>
        <v>0</v>
      </c>
      <c r="BV31" s="73">
        <f t="shared" si="20"/>
        <v>0</v>
      </c>
      <c r="BW31" s="73">
        <f t="shared" si="20"/>
        <v>0</v>
      </c>
      <c r="BX31" s="73">
        <f t="shared" si="20"/>
        <v>0</v>
      </c>
      <c r="BY31" s="73">
        <f t="shared" si="20"/>
        <v>0</v>
      </c>
      <c r="BZ31" s="73">
        <f t="shared" si="20"/>
        <v>0</v>
      </c>
      <c r="CA31" s="73">
        <f t="shared" si="20"/>
        <v>0</v>
      </c>
      <c r="CB31" s="73">
        <f t="shared" si="20"/>
        <v>0</v>
      </c>
      <c r="CC31" s="73">
        <f t="shared" si="20"/>
        <v>0</v>
      </c>
      <c r="CD31" s="73">
        <f t="shared" si="20"/>
        <v>0</v>
      </c>
      <c r="CE31" s="73">
        <f t="shared" si="20"/>
        <v>0</v>
      </c>
      <c r="CF31" s="73">
        <f t="shared" si="20"/>
        <v>0</v>
      </c>
      <c r="CG31" s="73">
        <f t="shared" si="20"/>
        <v>0</v>
      </c>
      <c r="CH31" s="73">
        <f t="shared" si="20"/>
        <v>0</v>
      </c>
      <c r="CI31" s="73">
        <f t="shared" si="20"/>
        <v>0</v>
      </c>
      <c r="CJ31" s="73">
        <f t="shared" si="20"/>
        <v>0</v>
      </c>
      <c r="CK31" s="73">
        <f t="shared" si="20"/>
        <v>0</v>
      </c>
      <c r="CL31" s="73">
        <f t="shared" si="20"/>
        <v>0</v>
      </c>
      <c r="CM31" s="73">
        <f t="shared" si="20"/>
        <v>0</v>
      </c>
      <c r="CN31" s="73">
        <f t="shared" si="20"/>
        <v>0</v>
      </c>
      <c r="CO31" s="73">
        <f t="shared" si="20"/>
        <v>0</v>
      </c>
      <c r="CP31" s="73">
        <f t="shared" si="20"/>
        <v>0</v>
      </c>
      <c r="CQ31" s="73">
        <f t="shared" si="20"/>
        <v>0</v>
      </c>
      <c r="CR31" s="73">
        <f t="shared" si="20"/>
        <v>0</v>
      </c>
      <c r="CS31" s="73">
        <f t="shared" si="20"/>
        <v>0</v>
      </c>
      <c r="CT31" s="73">
        <f t="shared" si="20"/>
        <v>0</v>
      </c>
      <c r="CU31" s="73">
        <f t="shared" si="20"/>
        <v>0</v>
      </c>
      <c r="CV31" s="73">
        <f t="shared" si="20"/>
        <v>0</v>
      </c>
      <c r="CW31" s="73">
        <f t="shared" si="20"/>
        <v>0</v>
      </c>
      <c r="CX31" s="73">
        <f t="shared" si="20"/>
        <v>0</v>
      </c>
      <c r="CY31" s="73">
        <f t="shared" si="20"/>
        <v>0</v>
      </c>
      <c r="CZ31" s="73">
        <f t="shared" si="20"/>
        <v>0</v>
      </c>
      <c r="DA31" s="73">
        <f t="shared" si="20"/>
        <v>0</v>
      </c>
      <c r="DB31" s="73">
        <f t="shared" si="20"/>
        <v>0</v>
      </c>
      <c r="DC31" s="73">
        <f t="shared" si="20"/>
        <v>0</v>
      </c>
      <c r="DD31" s="73">
        <f t="shared" si="20"/>
        <v>0</v>
      </c>
      <c r="DE31" s="73">
        <f t="shared" si="20"/>
        <v>0</v>
      </c>
      <c r="DF31" s="73">
        <f t="shared" si="20"/>
        <v>0</v>
      </c>
      <c r="DG31" s="73">
        <f t="shared" si="20"/>
        <v>0</v>
      </c>
      <c r="DH31" s="73">
        <f t="shared" si="20"/>
        <v>0</v>
      </c>
      <c r="DI31" s="73">
        <f t="shared" si="20"/>
        <v>0</v>
      </c>
      <c r="DJ31" s="73">
        <f t="shared" si="20"/>
        <v>0</v>
      </c>
      <c r="DK31" s="73">
        <f t="shared" si="20"/>
        <v>0</v>
      </c>
      <c r="DL31" s="73">
        <f t="shared" si="20"/>
        <v>0</v>
      </c>
      <c r="DM31" s="73">
        <f t="shared" si="20"/>
        <v>0</v>
      </c>
      <c r="DN31" s="73">
        <f t="shared" si="20"/>
        <v>0</v>
      </c>
      <c r="DO31" s="73">
        <f t="shared" si="20"/>
        <v>0</v>
      </c>
      <c r="DP31" s="73">
        <f t="shared" si="20"/>
        <v>0</v>
      </c>
      <c r="DQ31" s="73">
        <f t="shared" si="20"/>
        <v>0</v>
      </c>
      <c r="DR31" s="73">
        <f t="shared" si="20"/>
        <v>0</v>
      </c>
      <c r="DS31" s="73">
        <f t="shared" si="20"/>
        <v>0</v>
      </c>
      <c r="DT31" s="73">
        <f t="shared" si="20"/>
        <v>0</v>
      </c>
      <c r="DU31" s="73">
        <f t="shared" si="20"/>
        <v>0</v>
      </c>
      <c r="DV31" s="73">
        <f t="shared" si="20"/>
        <v>0</v>
      </c>
      <c r="DW31" s="73">
        <f t="shared" si="20"/>
        <v>0</v>
      </c>
      <c r="DX31" s="73">
        <f t="shared" si="20"/>
        <v>0</v>
      </c>
      <c r="DY31" s="73">
        <f t="shared" si="20"/>
        <v>0</v>
      </c>
      <c r="DZ31" s="73">
        <f t="shared" si="20"/>
        <v>0</v>
      </c>
      <c r="EA31" s="73">
        <f t="shared" si="20"/>
        <v>0</v>
      </c>
      <c r="EB31" s="73">
        <f t="shared" si="20"/>
        <v>0</v>
      </c>
      <c r="EC31" s="73">
        <f t="shared" si="20"/>
        <v>0</v>
      </c>
      <c r="ED31" s="73">
        <f t="shared" si="20"/>
        <v>0</v>
      </c>
      <c r="EE31" s="73">
        <f t="shared" si="20"/>
        <v>0</v>
      </c>
      <c r="EF31" s="73">
        <f t="shared" si="20"/>
        <v>0</v>
      </c>
      <c r="EG31" s="73">
        <f t="shared" si="20"/>
        <v>0</v>
      </c>
      <c r="EH31" s="73">
        <f t="shared" si="20"/>
        <v>0</v>
      </c>
      <c r="EI31" s="73">
        <f t="shared" si="20"/>
        <v>0</v>
      </c>
      <c r="EJ31" s="73">
        <f t="shared" si="20"/>
        <v>0</v>
      </c>
      <c r="EK31" s="73">
        <f t="shared" si="20"/>
        <v>0</v>
      </c>
      <c r="EL31" s="73">
        <f t="shared" si="20"/>
        <v>0</v>
      </c>
      <c r="EM31" s="73">
        <f t="shared" si="20"/>
        <v>0</v>
      </c>
      <c r="EN31" s="73">
        <f t="shared" si="20"/>
        <v>0</v>
      </c>
      <c r="EO31" s="73">
        <f t="shared" si="20"/>
        <v>0</v>
      </c>
      <c r="EP31" s="73">
        <f t="shared" si="20"/>
        <v>0</v>
      </c>
      <c r="EQ31" s="73">
        <f t="shared" si="20"/>
        <v>0</v>
      </c>
      <c r="ER31" s="73">
        <f t="shared" si="20"/>
        <v>0</v>
      </c>
      <c r="ES31" s="73">
        <f t="shared" si="20"/>
        <v>0</v>
      </c>
      <c r="ET31" s="73">
        <f t="shared" si="20"/>
        <v>0</v>
      </c>
    </row>
    <row r="32" ht="15.75" customHeight="1">
      <c r="B32" s="64"/>
      <c r="C32" s="65"/>
      <c r="D32" s="66"/>
      <c r="E32" s="67"/>
      <c r="F32" s="68"/>
      <c r="G32" s="69"/>
      <c r="H32" s="68"/>
      <c r="I32" s="70"/>
      <c r="J32" s="68"/>
      <c r="K32" s="69"/>
      <c r="L32" s="68"/>
      <c r="M32" s="68"/>
      <c r="N32" s="71"/>
      <c r="O32" s="68"/>
      <c r="P32" s="72"/>
      <c r="R32" s="65" t="str">
        <f t="shared" si="14"/>
        <v/>
      </c>
      <c r="S32" s="73">
        <f t="shared" si="15"/>
        <v>0</v>
      </c>
      <c r="T32" s="73">
        <f t="shared" ref="T32:ET32" si="21">IF(S32&lt;1,0,S32+(S32*($I32/12))-($K32/12))</f>
        <v>0</v>
      </c>
      <c r="U32" s="73">
        <f t="shared" si="21"/>
        <v>0</v>
      </c>
      <c r="V32" s="73">
        <f t="shared" si="21"/>
        <v>0</v>
      </c>
      <c r="W32" s="73">
        <f t="shared" si="21"/>
        <v>0</v>
      </c>
      <c r="X32" s="73">
        <f t="shared" si="21"/>
        <v>0</v>
      </c>
      <c r="Y32" s="73">
        <f t="shared" si="21"/>
        <v>0</v>
      </c>
      <c r="Z32" s="73">
        <f t="shared" si="21"/>
        <v>0</v>
      </c>
      <c r="AA32" s="73">
        <f t="shared" si="21"/>
        <v>0</v>
      </c>
      <c r="AB32" s="73">
        <f t="shared" si="21"/>
        <v>0</v>
      </c>
      <c r="AC32" s="73">
        <f t="shared" si="21"/>
        <v>0</v>
      </c>
      <c r="AD32" s="73">
        <f t="shared" si="21"/>
        <v>0</v>
      </c>
      <c r="AE32" s="73">
        <f t="shared" si="21"/>
        <v>0</v>
      </c>
      <c r="AF32" s="73">
        <f t="shared" si="21"/>
        <v>0</v>
      </c>
      <c r="AG32" s="73">
        <f t="shared" si="21"/>
        <v>0</v>
      </c>
      <c r="AH32" s="73">
        <f t="shared" si="21"/>
        <v>0</v>
      </c>
      <c r="AI32" s="73">
        <f t="shared" si="21"/>
        <v>0</v>
      </c>
      <c r="AJ32" s="73">
        <f t="shared" si="21"/>
        <v>0</v>
      </c>
      <c r="AK32" s="73">
        <f t="shared" si="21"/>
        <v>0</v>
      </c>
      <c r="AL32" s="73">
        <f t="shared" si="21"/>
        <v>0</v>
      </c>
      <c r="AM32" s="73">
        <f t="shared" si="21"/>
        <v>0</v>
      </c>
      <c r="AN32" s="73">
        <f t="shared" si="21"/>
        <v>0</v>
      </c>
      <c r="AO32" s="73">
        <f t="shared" si="21"/>
        <v>0</v>
      </c>
      <c r="AP32" s="73">
        <f t="shared" si="21"/>
        <v>0</v>
      </c>
      <c r="AQ32" s="73">
        <f t="shared" si="21"/>
        <v>0</v>
      </c>
      <c r="AR32" s="73">
        <f t="shared" si="21"/>
        <v>0</v>
      </c>
      <c r="AS32" s="73">
        <f t="shared" si="21"/>
        <v>0</v>
      </c>
      <c r="AT32" s="73">
        <f t="shared" si="21"/>
        <v>0</v>
      </c>
      <c r="AU32" s="73">
        <f t="shared" si="21"/>
        <v>0</v>
      </c>
      <c r="AV32" s="73">
        <f t="shared" si="21"/>
        <v>0</v>
      </c>
      <c r="AW32" s="73">
        <f t="shared" si="21"/>
        <v>0</v>
      </c>
      <c r="AX32" s="73">
        <f t="shared" si="21"/>
        <v>0</v>
      </c>
      <c r="AY32" s="73">
        <f t="shared" si="21"/>
        <v>0</v>
      </c>
      <c r="AZ32" s="73">
        <f t="shared" si="21"/>
        <v>0</v>
      </c>
      <c r="BA32" s="73">
        <f t="shared" si="21"/>
        <v>0</v>
      </c>
      <c r="BB32" s="73">
        <f t="shared" si="21"/>
        <v>0</v>
      </c>
      <c r="BC32" s="73">
        <f t="shared" si="21"/>
        <v>0</v>
      </c>
      <c r="BD32" s="73">
        <f t="shared" si="21"/>
        <v>0</v>
      </c>
      <c r="BE32" s="73">
        <f t="shared" si="21"/>
        <v>0</v>
      </c>
      <c r="BF32" s="73">
        <f t="shared" si="21"/>
        <v>0</v>
      </c>
      <c r="BG32" s="73">
        <f t="shared" si="21"/>
        <v>0</v>
      </c>
      <c r="BH32" s="73">
        <f t="shared" si="21"/>
        <v>0</v>
      </c>
      <c r="BI32" s="73">
        <f t="shared" si="21"/>
        <v>0</v>
      </c>
      <c r="BJ32" s="73">
        <f t="shared" si="21"/>
        <v>0</v>
      </c>
      <c r="BK32" s="73">
        <f t="shared" si="21"/>
        <v>0</v>
      </c>
      <c r="BL32" s="73">
        <f t="shared" si="21"/>
        <v>0</v>
      </c>
      <c r="BM32" s="73">
        <f t="shared" si="21"/>
        <v>0</v>
      </c>
      <c r="BN32" s="73">
        <f t="shared" si="21"/>
        <v>0</v>
      </c>
      <c r="BO32" s="73">
        <f t="shared" si="21"/>
        <v>0</v>
      </c>
      <c r="BP32" s="73">
        <f t="shared" si="21"/>
        <v>0</v>
      </c>
      <c r="BQ32" s="73">
        <f t="shared" si="21"/>
        <v>0</v>
      </c>
      <c r="BR32" s="73">
        <f t="shared" si="21"/>
        <v>0</v>
      </c>
      <c r="BS32" s="73">
        <f t="shared" si="21"/>
        <v>0</v>
      </c>
      <c r="BT32" s="73">
        <f t="shared" si="21"/>
        <v>0</v>
      </c>
      <c r="BU32" s="73">
        <f t="shared" si="21"/>
        <v>0</v>
      </c>
      <c r="BV32" s="73">
        <f t="shared" si="21"/>
        <v>0</v>
      </c>
      <c r="BW32" s="73">
        <f t="shared" si="21"/>
        <v>0</v>
      </c>
      <c r="BX32" s="73">
        <f t="shared" si="21"/>
        <v>0</v>
      </c>
      <c r="BY32" s="73">
        <f t="shared" si="21"/>
        <v>0</v>
      </c>
      <c r="BZ32" s="73">
        <f t="shared" si="21"/>
        <v>0</v>
      </c>
      <c r="CA32" s="73">
        <f t="shared" si="21"/>
        <v>0</v>
      </c>
      <c r="CB32" s="73">
        <f t="shared" si="21"/>
        <v>0</v>
      </c>
      <c r="CC32" s="73">
        <f t="shared" si="21"/>
        <v>0</v>
      </c>
      <c r="CD32" s="73">
        <f t="shared" si="21"/>
        <v>0</v>
      </c>
      <c r="CE32" s="73">
        <f t="shared" si="21"/>
        <v>0</v>
      </c>
      <c r="CF32" s="73">
        <f t="shared" si="21"/>
        <v>0</v>
      </c>
      <c r="CG32" s="73">
        <f t="shared" si="21"/>
        <v>0</v>
      </c>
      <c r="CH32" s="73">
        <f t="shared" si="21"/>
        <v>0</v>
      </c>
      <c r="CI32" s="73">
        <f t="shared" si="21"/>
        <v>0</v>
      </c>
      <c r="CJ32" s="73">
        <f t="shared" si="21"/>
        <v>0</v>
      </c>
      <c r="CK32" s="73">
        <f t="shared" si="21"/>
        <v>0</v>
      </c>
      <c r="CL32" s="73">
        <f t="shared" si="21"/>
        <v>0</v>
      </c>
      <c r="CM32" s="73">
        <f t="shared" si="21"/>
        <v>0</v>
      </c>
      <c r="CN32" s="73">
        <f t="shared" si="21"/>
        <v>0</v>
      </c>
      <c r="CO32" s="73">
        <f t="shared" si="21"/>
        <v>0</v>
      </c>
      <c r="CP32" s="73">
        <f t="shared" si="21"/>
        <v>0</v>
      </c>
      <c r="CQ32" s="73">
        <f t="shared" si="21"/>
        <v>0</v>
      </c>
      <c r="CR32" s="73">
        <f t="shared" si="21"/>
        <v>0</v>
      </c>
      <c r="CS32" s="73">
        <f t="shared" si="21"/>
        <v>0</v>
      </c>
      <c r="CT32" s="73">
        <f t="shared" si="21"/>
        <v>0</v>
      </c>
      <c r="CU32" s="73">
        <f t="shared" si="21"/>
        <v>0</v>
      </c>
      <c r="CV32" s="73">
        <f t="shared" si="21"/>
        <v>0</v>
      </c>
      <c r="CW32" s="73">
        <f t="shared" si="21"/>
        <v>0</v>
      </c>
      <c r="CX32" s="73">
        <f t="shared" si="21"/>
        <v>0</v>
      </c>
      <c r="CY32" s="73">
        <f t="shared" si="21"/>
        <v>0</v>
      </c>
      <c r="CZ32" s="73">
        <f t="shared" si="21"/>
        <v>0</v>
      </c>
      <c r="DA32" s="73">
        <f t="shared" si="21"/>
        <v>0</v>
      </c>
      <c r="DB32" s="73">
        <f t="shared" si="21"/>
        <v>0</v>
      </c>
      <c r="DC32" s="73">
        <f t="shared" si="21"/>
        <v>0</v>
      </c>
      <c r="DD32" s="73">
        <f t="shared" si="21"/>
        <v>0</v>
      </c>
      <c r="DE32" s="73">
        <f t="shared" si="21"/>
        <v>0</v>
      </c>
      <c r="DF32" s="73">
        <f t="shared" si="21"/>
        <v>0</v>
      </c>
      <c r="DG32" s="73">
        <f t="shared" si="21"/>
        <v>0</v>
      </c>
      <c r="DH32" s="73">
        <f t="shared" si="21"/>
        <v>0</v>
      </c>
      <c r="DI32" s="73">
        <f t="shared" si="21"/>
        <v>0</v>
      </c>
      <c r="DJ32" s="73">
        <f t="shared" si="21"/>
        <v>0</v>
      </c>
      <c r="DK32" s="73">
        <f t="shared" si="21"/>
        <v>0</v>
      </c>
      <c r="DL32" s="73">
        <f t="shared" si="21"/>
        <v>0</v>
      </c>
      <c r="DM32" s="73">
        <f t="shared" si="21"/>
        <v>0</v>
      </c>
      <c r="DN32" s="73">
        <f t="shared" si="21"/>
        <v>0</v>
      </c>
      <c r="DO32" s="73">
        <f t="shared" si="21"/>
        <v>0</v>
      </c>
      <c r="DP32" s="73">
        <f t="shared" si="21"/>
        <v>0</v>
      </c>
      <c r="DQ32" s="73">
        <f t="shared" si="21"/>
        <v>0</v>
      </c>
      <c r="DR32" s="73">
        <f t="shared" si="21"/>
        <v>0</v>
      </c>
      <c r="DS32" s="73">
        <f t="shared" si="21"/>
        <v>0</v>
      </c>
      <c r="DT32" s="73">
        <f t="shared" si="21"/>
        <v>0</v>
      </c>
      <c r="DU32" s="73">
        <f t="shared" si="21"/>
        <v>0</v>
      </c>
      <c r="DV32" s="73">
        <f t="shared" si="21"/>
        <v>0</v>
      </c>
      <c r="DW32" s="73">
        <f t="shared" si="21"/>
        <v>0</v>
      </c>
      <c r="DX32" s="73">
        <f t="shared" si="21"/>
        <v>0</v>
      </c>
      <c r="DY32" s="73">
        <f t="shared" si="21"/>
        <v>0</v>
      </c>
      <c r="DZ32" s="73">
        <f t="shared" si="21"/>
        <v>0</v>
      </c>
      <c r="EA32" s="73">
        <f t="shared" si="21"/>
        <v>0</v>
      </c>
      <c r="EB32" s="73">
        <f t="shared" si="21"/>
        <v>0</v>
      </c>
      <c r="EC32" s="73">
        <f t="shared" si="21"/>
        <v>0</v>
      </c>
      <c r="ED32" s="73">
        <f t="shared" si="21"/>
        <v>0</v>
      </c>
      <c r="EE32" s="73">
        <f t="shared" si="21"/>
        <v>0</v>
      </c>
      <c r="EF32" s="73">
        <f t="shared" si="21"/>
        <v>0</v>
      </c>
      <c r="EG32" s="73">
        <f t="shared" si="21"/>
        <v>0</v>
      </c>
      <c r="EH32" s="73">
        <f t="shared" si="21"/>
        <v>0</v>
      </c>
      <c r="EI32" s="73">
        <f t="shared" si="21"/>
        <v>0</v>
      </c>
      <c r="EJ32" s="73">
        <f t="shared" si="21"/>
        <v>0</v>
      </c>
      <c r="EK32" s="73">
        <f t="shared" si="21"/>
        <v>0</v>
      </c>
      <c r="EL32" s="73">
        <f t="shared" si="21"/>
        <v>0</v>
      </c>
      <c r="EM32" s="73">
        <f t="shared" si="21"/>
        <v>0</v>
      </c>
      <c r="EN32" s="73">
        <f t="shared" si="21"/>
        <v>0</v>
      </c>
      <c r="EO32" s="73">
        <f t="shared" si="21"/>
        <v>0</v>
      </c>
      <c r="EP32" s="73">
        <f t="shared" si="21"/>
        <v>0</v>
      </c>
      <c r="EQ32" s="73">
        <f t="shared" si="21"/>
        <v>0</v>
      </c>
      <c r="ER32" s="73">
        <f t="shared" si="21"/>
        <v>0</v>
      </c>
      <c r="ES32" s="73">
        <f t="shared" si="21"/>
        <v>0</v>
      </c>
      <c r="ET32" s="73">
        <f t="shared" si="21"/>
        <v>0</v>
      </c>
    </row>
    <row r="33" ht="15.75" customHeight="1">
      <c r="S33" s="74">
        <f t="shared" ref="S33:ET33" si="22">SUM(S26:S32)</f>
        <v>0</v>
      </c>
      <c r="T33" s="74">
        <f t="shared" si="22"/>
        <v>0</v>
      </c>
      <c r="U33" s="74">
        <f t="shared" si="22"/>
        <v>0</v>
      </c>
      <c r="V33" s="74">
        <f t="shared" si="22"/>
        <v>0</v>
      </c>
      <c r="W33" s="74">
        <f t="shared" si="22"/>
        <v>0</v>
      </c>
      <c r="X33" s="74">
        <f t="shared" si="22"/>
        <v>0</v>
      </c>
      <c r="Y33" s="74">
        <f t="shared" si="22"/>
        <v>0</v>
      </c>
      <c r="Z33" s="74">
        <f t="shared" si="22"/>
        <v>0</v>
      </c>
      <c r="AA33" s="74">
        <f t="shared" si="22"/>
        <v>0</v>
      </c>
      <c r="AB33" s="74">
        <f t="shared" si="22"/>
        <v>0</v>
      </c>
      <c r="AC33" s="74">
        <f t="shared" si="22"/>
        <v>0</v>
      </c>
      <c r="AD33" s="74">
        <f t="shared" si="22"/>
        <v>0</v>
      </c>
      <c r="AE33" s="74">
        <f t="shared" si="22"/>
        <v>0</v>
      </c>
      <c r="AF33" s="74">
        <f t="shared" si="22"/>
        <v>0</v>
      </c>
      <c r="AG33" s="74">
        <f t="shared" si="22"/>
        <v>0</v>
      </c>
      <c r="AH33" s="74">
        <f t="shared" si="22"/>
        <v>0</v>
      </c>
      <c r="AI33" s="74">
        <f t="shared" si="22"/>
        <v>0</v>
      </c>
      <c r="AJ33" s="74">
        <f t="shared" si="22"/>
        <v>0</v>
      </c>
      <c r="AK33" s="74">
        <f t="shared" si="22"/>
        <v>0</v>
      </c>
      <c r="AL33" s="74">
        <f t="shared" si="22"/>
        <v>0</v>
      </c>
      <c r="AM33" s="74">
        <f t="shared" si="22"/>
        <v>0</v>
      </c>
      <c r="AN33" s="74">
        <f t="shared" si="22"/>
        <v>0</v>
      </c>
      <c r="AO33" s="74">
        <f t="shared" si="22"/>
        <v>0</v>
      </c>
      <c r="AP33" s="74">
        <f t="shared" si="22"/>
        <v>0</v>
      </c>
      <c r="AQ33" s="74">
        <f t="shared" si="22"/>
        <v>0</v>
      </c>
      <c r="AR33" s="74">
        <f t="shared" si="22"/>
        <v>0</v>
      </c>
      <c r="AS33" s="74">
        <f t="shared" si="22"/>
        <v>0</v>
      </c>
      <c r="AT33" s="74">
        <f t="shared" si="22"/>
        <v>0</v>
      </c>
      <c r="AU33" s="74">
        <f t="shared" si="22"/>
        <v>0</v>
      </c>
      <c r="AV33" s="74">
        <f t="shared" si="22"/>
        <v>0</v>
      </c>
      <c r="AW33" s="74">
        <f t="shared" si="22"/>
        <v>0</v>
      </c>
      <c r="AX33" s="74">
        <f t="shared" si="22"/>
        <v>0</v>
      </c>
      <c r="AY33" s="74">
        <f t="shared" si="22"/>
        <v>0</v>
      </c>
      <c r="AZ33" s="74">
        <f t="shared" si="22"/>
        <v>0</v>
      </c>
      <c r="BA33" s="74">
        <f t="shared" si="22"/>
        <v>0</v>
      </c>
      <c r="BB33" s="74">
        <f t="shared" si="22"/>
        <v>0</v>
      </c>
      <c r="BC33" s="74">
        <f t="shared" si="22"/>
        <v>0</v>
      </c>
      <c r="BD33" s="74">
        <f t="shared" si="22"/>
        <v>0</v>
      </c>
      <c r="BE33" s="74">
        <f t="shared" si="22"/>
        <v>0</v>
      </c>
      <c r="BF33" s="74">
        <f t="shared" si="22"/>
        <v>0</v>
      </c>
      <c r="BG33" s="74">
        <f t="shared" si="22"/>
        <v>0</v>
      </c>
      <c r="BH33" s="74">
        <f t="shared" si="22"/>
        <v>0</v>
      </c>
      <c r="BI33" s="74">
        <f t="shared" si="22"/>
        <v>0</v>
      </c>
      <c r="BJ33" s="74">
        <f t="shared" si="22"/>
        <v>0</v>
      </c>
      <c r="BK33" s="74">
        <f t="shared" si="22"/>
        <v>0</v>
      </c>
      <c r="BL33" s="74">
        <f t="shared" si="22"/>
        <v>0</v>
      </c>
      <c r="BM33" s="74">
        <f t="shared" si="22"/>
        <v>0</v>
      </c>
      <c r="BN33" s="74">
        <f t="shared" si="22"/>
        <v>0</v>
      </c>
      <c r="BO33" s="74">
        <f t="shared" si="22"/>
        <v>0</v>
      </c>
      <c r="BP33" s="74">
        <f t="shared" si="22"/>
        <v>0</v>
      </c>
      <c r="BQ33" s="74">
        <f t="shared" si="22"/>
        <v>0</v>
      </c>
      <c r="BR33" s="74">
        <f t="shared" si="22"/>
        <v>0</v>
      </c>
      <c r="BS33" s="74">
        <f t="shared" si="22"/>
        <v>0</v>
      </c>
      <c r="BT33" s="74">
        <f t="shared" si="22"/>
        <v>0</v>
      </c>
      <c r="BU33" s="74">
        <f t="shared" si="22"/>
        <v>0</v>
      </c>
      <c r="BV33" s="74">
        <f t="shared" si="22"/>
        <v>0</v>
      </c>
      <c r="BW33" s="74">
        <f t="shared" si="22"/>
        <v>0</v>
      </c>
      <c r="BX33" s="74">
        <f t="shared" si="22"/>
        <v>0</v>
      </c>
      <c r="BY33" s="74">
        <f t="shared" si="22"/>
        <v>0</v>
      </c>
      <c r="BZ33" s="74">
        <f t="shared" si="22"/>
        <v>0</v>
      </c>
      <c r="CA33" s="74">
        <f t="shared" si="22"/>
        <v>0</v>
      </c>
      <c r="CB33" s="74">
        <f t="shared" si="22"/>
        <v>0</v>
      </c>
      <c r="CC33" s="74">
        <f t="shared" si="22"/>
        <v>0</v>
      </c>
      <c r="CD33" s="74">
        <f t="shared" si="22"/>
        <v>0</v>
      </c>
      <c r="CE33" s="74">
        <f t="shared" si="22"/>
        <v>0</v>
      </c>
      <c r="CF33" s="74">
        <f t="shared" si="22"/>
        <v>0</v>
      </c>
      <c r="CG33" s="74">
        <f t="shared" si="22"/>
        <v>0</v>
      </c>
      <c r="CH33" s="74">
        <f t="shared" si="22"/>
        <v>0</v>
      </c>
      <c r="CI33" s="74">
        <f t="shared" si="22"/>
        <v>0</v>
      </c>
      <c r="CJ33" s="74">
        <f t="shared" si="22"/>
        <v>0</v>
      </c>
      <c r="CK33" s="74">
        <f t="shared" si="22"/>
        <v>0</v>
      </c>
      <c r="CL33" s="74">
        <f t="shared" si="22"/>
        <v>0</v>
      </c>
      <c r="CM33" s="74">
        <f t="shared" si="22"/>
        <v>0</v>
      </c>
      <c r="CN33" s="74">
        <f t="shared" si="22"/>
        <v>0</v>
      </c>
      <c r="CO33" s="74">
        <f t="shared" si="22"/>
        <v>0</v>
      </c>
      <c r="CP33" s="74">
        <f t="shared" si="22"/>
        <v>0</v>
      </c>
      <c r="CQ33" s="74">
        <f t="shared" si="22"/>
        <v>0</v>
      </c>
      <c r="CR33" s="74">
        <f t="shared" si="22"/>
        <v>0</v>
      </c>
      <c r="CS33" s="74">
        <f t="shared" si="22"/>
        <v>0</v>
      </c>
      <c r="CT33" s="74">
        <f t="shared" si="22"/>
        <v>0</v>
      </c>
      <c r="CU33" s="74">
        <f t="shared" si="22"/>
        <v>0</v>
      </c>
      <c r="CV33" s="74">
        <f t="shared" si="22"/>
        <v>0</v>
      </c>
      <c r="CW33" s="74">
        <f t="shared" si="22"/>
        <v>0</v>
      </c>
      <c r="CX33" s="74">
        <f t="shared" si="22"/>
        <v>0</v>
      </c>
      <c r="CY33" s="74">
        <f t="shared" si="22"/>
        <v>0</v>
      </c>
      <c r="CZ33" s="74">
        <f t="shared" si="22"/>
        <v>0</v>
      </c>
      <c r="DA33" s="74">
        <f t="shared" si="22"/>
        <v>0</v>
      </c>
      <c r="DB33" s="74">
        <f t="shared" si="22"/>
        <v>0</v>
      </c>
      <c r="DC33" s="74">
        <f t="shared" si="22"/>
        <v>0</v>
      </c>
      <c r="DD33" s="74">
        <f t="shared" si="22"/>
        <v>0</v>
      </c>
      <c r="DE33" s="74">
        <f t="shared" si="22"/>
        <v>0</v>
      </c>
      <c r="DF33" s="74">
        <f t="shared" si="22"/>
        <v>0</v>
      </c>
      <c r="DG33" s="74">
        <f t="shared" si="22"/>
        <v>0</v>
      </c>
      <c r="DH33" s="74">
        <f t="shared" si="22"/>
        <v>0</v>
      </c>
      <c r="DI33" s="74">
        <f t="shared" si="22"/>
        <v>0</v>
      </c>
      <c r="DJ33" s="74">
        <f t="shared" si="22"/>
        <v>0</v>
      </c>
      <c r="DK33" s="74">
        <f t="shared" si="22"/>
        <v>0</v>
      </c>
      <c r="DL33" s="74">
        <f t="shared" si="22"/>
        <v>0</v>
      </c>
      <c r="DM33" s="74">
        <f t="shared" si="22"/>
        <v>0</v>
      </c>
      <c r="DN33" s="74">
        <f t="shared" si="22"/>
        <v>0</v>
      </c>
      <c r="DO33" s="74">
        <f t="shared" si="22"/>
        <v>0</v>
      </c>
      <c r="DP33" s="74">
        <f t="shared" si="22"/>
        <v>0</v>
      </c>
      <c r="DQ33" s="74">
        <f t="shared" si="22"/>
        <v>0</v>
      </c>
      <c r="DR33" s="74">
        <f t="shared" si="22"/>
        <v>0</v>
      </c>
      <c r="DS33" s="74">
        <f t="shared" si="22"/>
        <v>0</v>
      </c>
      <c r="DT33" s="74">
        <f t="shared" si="22"/>
        <v>0</v>
      </c>
      <c r="DU33" s="74">
        <f t="shared" si="22"/>
        <v>0</v>
      </c>
      <c r="DV33" s="74">
        <f t="shared" si="22"/>
        <v>0</v>
      </c>
      <c r="DW33" s="74">
        <f t="shared" si="22"/>
        <v>0</v>
      </c>
      <c r="DX33" s="74">
        <f t="shared" si="22"/>
        <v>0</v>
      </c>
      <c r="DY33" s="74">
        <f t="shared" si="22"/>
        <v>0</v>
      </c>
      <c r="DZ33" s="74">
        <f t="shared" si="22"/>
        <v>0</v>
      </c>
      <c r="EA33" s="74">
        <f t="shared" si="22"/>
        <v>0</v>
      </c>
      <c r="EB33" s="74">
        <f t="shared" si="22"/>
        <v>0</v>
      </c>
      <c r="EC33" s="74">
        <f t="shared" si="22"/>
        <v>0</v>
      </c>
      <c r="ED33" s="74">
        <f t="shared" si="22"/>
        <v>0</v>
      </c>
      <c r="EE33" s="74">
        <f t="shared" si="22"/>
        <v>0</v>
      </c>
      <c r="EF33" s="74">
        <f t="shared" si="22"/>
        <v>0</v>
      </c>
      <c r="EG33" s="74">
        <f t="shared" si="22"/>
        <v>0</v>
      </c>
      <c r="EH33" s="74">
        <f t="shared" si="22"/>
        <v>0</v>
      </c>
      <c r="EI33" s="74">
        <f t="shared" si="22"/>
        <v>0</v>
      </c>
      <c r="EJ33" s="74">
        <f t="shared" si="22"/>
        <v>0</v>
      </c>
      <c r="EK33" s="74">
        <f t="shared" si="22"/>
        <v>0</v>
      </c>
      <c r="EL33" s="74">
        <f t="shared" si="22"/>
        <v>0</v>
      </c>
      <c r="EM33" s="74">
        <f t="shared" si="22"/>
        <v>0</v>
      </c>
      <c r="EN33" s="74">
        <f t="shared" si="22"/>
        <v>0</v>
      </c>
      <c r="EO33" s="74">
        <f t="shared" si="22"/>
        <v>0</v>
      </c>
      <c r="EP33" s="74">
        <f t="shared" si="22"/>
        <v>0</v>
      </c>
      <c r="EQ33" s="74">
        <f t="shared" si="22"/>
        <v>0</v>
      </c>
      <c r="ER33" s="74">
        <f t="shared" si="22"/>
        <v>0</v>
      </c>
      <c r="ES33" s="74">
        <f t="shared" si="22"/>
        <v>0</v>
      </c>
      <c r="ET33" s="74">
        <f t="shared" si="22"/>
        <v>0</v>
      </c>
    </row>
    <row r="34" ht="15.75" customHeight="1">
      <c r="G34" s="75">
        <f t="shared" ref="G34:H34" si="23">SUM(G26:G33)</f>
        <v>0</v>
      </c>
      <c r="H34" s="75">
        <f t="shared" si="23"/>
        <v>0</v>
      </c>
      <c r="I34" s="75"/>
      <c r="J34" s="75">
        <f t="shared" ref="J34:P34" si="24">SUM(J26:J33)</f>
        <v>0</v>
      </c>
      <c r="K34" s="75">
        <f t="shared" si="24"/>
        <v>0</v>
      </c>
      <c r="L34" s="75">
        <f t="shared" si="24"/>
        <v>0</v>
      </c>
      <c r="M34" s="75">
        <f t="shared" si="24"/>
        <v>0</v>
      </c>
      <c r="N34" s="75">
        <f t="shared" si="24"/>
        <v>0</v>
      </c>
      <c r="O34" s="75">
        <f t="shared" si="24"/>
        <v>0</v>
      </c>
      <c r="P34" s="75">
        <f t="shared" si="24"/>
        <v>0</v>
      </c>
    </row>
    <row r="35" ht="15.75" customHeight="1"/>
    <row r="36" ht="15.75" customHeight="1">
      <c r="B36" s="4" t="s">
        <v>225</v>
      </c>
      <c r="C36" s="2"/>
      <c r="D36" s="19"/>
      <c r="E36" s="5"/>
      <c r="F36" s="5"/>
      <c r="G36" s="5"/>
      <c r="H36" s="5"/>
      <c r="I36" s="5"/>
      <c r="J36" s="5"/>
      <c r="K36" s="5"/>
      <c r="L36" s="49"/>
      <c r="M36" s="50"/>
      <c r="N36" s="50"/>
      <c r="O36" s="50"/>
      <c r="P36" s="2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</row>
    <row r="37" ht="15.75" customHeight="1">
      <c r="B37" s="51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</row>
    <row r="38" ht="15.75" customHeight="1">
      <c r="A38" s="52"/>
      <c r="B38" s="53" t="s">
        <v>61</v>
      </c>
      <c r="C38" s="53" t="s">
        <v>62</v>
      </c>
      <c r="D38" s="54" t="s">
        <v>63</v>
      </c>
      <c r="E38" s="55" t="s">
        <v>64</v>
      </c>
      <c r="F38" s="55" t="s">
        <v>65</v>
      </c>
      <c r="G38" s="54" t="s">
        <v>66</v>
      </c>
      <c r="H38" s="55" t="s">
        <v>67</v>
      </c>
      <c r="I38" s="55" t="s">
        <v>68</v>
      </c>
      <c r="J38" s="55" t="s">
        <v>69</v>
      </c>
      <c r="K38" s="55" t="s">
        <v>15</v>
      </c>
      <c r="L38" s="55" t="s">
        <v>16</v>
      </c>
      <c r="M38" s="55" t="s">
        <v>17</v>
      </c>
      <c r="N38" s="55" t="s">
        <v>70</v>
      </c>
      <c r="O38" s="55" t="s">
        <v>19</v>
      </c>
      <c r="P38" s="55" t="s">
        <v>71</v>
      </c>
      <c r="Q38" s="52"/>
      <c r="R38" s="56" t="s">
        <v>72</v>
      </c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 t="s">
        <v>73</v>
      </c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 t="s">
        <v>74</v>
      </c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 t="s">
        <v>75</v>
      </c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 t="s">
        <v>76</v>
      </c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 t="s">
        <v>77</v>
      </c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 t="s">
        <v>78</v>
      </c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 t="s">
        <v>79</v>
      </c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 t="s">
        <v>80</v>
      </c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 t="s">
        <v>81</v>
      </c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 t="s">
        <v>82</v>
      </c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 t="s">
        <v>83</v>
      </c>
    </row>
    <row r="39" ht="16.5" customHeight="1">
      <c r="A39" s="52"/>
      <c r="B39" s="58" t="s">
        <v>84</v>
      </c>
      <c r="C39" s="58" t="s">
        <v>62</v>
      </c>
      <c r="D39" s="59" t="s">
        <v>85</v>
      </c>
      <c r="E39" s="60" t="s">
        <v>86</v>
      </c>
      <c r="F39" s="60" t="s">
        <v>87</v>
      </c>
      <c r="G39" s="59" t="s">
        <v>88</v>
      </c>
      <c r="H39" s="60" t="s">
        <v>89</v>
      </c>
      <c r="I39" s="60" t="s">
        <v>90</v>
      </c>
      <c r="J39" s="61"/>
      <c r="K39" s="62"/>
      <c r="L39" s="61"/>
      <c r="M39" s="61"/>
      <c r="N39" s="61"/>
      <c r="O39" s="61"/>
      <c r="P39" s="61" t="s">
        <v>32</v>
      </c>
      <c r="Q39" s="52"/>
      <c r="R39" s="56" t="s">
        <v>91</v>
      </c>
      <c r="S39" s="63" t="s">
        <v>92</v>
      </c>
      <c r="T39" s="63" t="s">
        <v>93</v>
      </c>
      <c r="U39" s="63" t="s">
        <v>94</v>
      </c>
      <c r="V39" s="63" t="s">
        <v>95</v>
      </c>
      <c r="W39" s="63" t="s">
        <v>96</v>
      </c>
      <c r="X39" s="63" t="s">
        <v>97</v>
      </c>
      <c r="Y39" s="63" t="s">
        <v>98</v>
      </c>
      <c r="Z39" s="63" t="s">
        <v>99</v>
      </c>
      <c r="AA39" s="63" t="s">
        <v>100</v>
      </c>
      <c r="AB39" s="63" t="s">
        <v>101</v>
      </c>
      <c r="AC39" s="63" t="s">
        <v>102</v>
      </c>
      <c r="AD39" s="63" t="s">
        <v>103</v>
      </c>
      <c r="AE39" s="63" t="s">
        <v>104</v>
      </c>
      <c r="AF39" s="63" t="s">
        <v>105</v>
      </c>
      <c r="AG39" s="63" t="s">
        <v>106</v>
      </c>
      <c r="AH39" s="63" t="s">
        <v>107</v>
      </c>
      <c r="AI39" s="63" t="s">
        <v>108</v>
      </c>
      <c r="AJ39" s="63" t="s">
        <v>109</v>
      </c>
      <c r="AK39" s="63" t="s">
        <v>110</v>
      </c>
      <c r="AL39" s="63" t="s">
        <v>111</v>
      </c>
      <c r="AM39" s="63" t="s">
        <v>112</v>
      </c>
      <c r="AN39" s="63" t="s">
        <v>113</v>
      </c>
      <c r="AO39" s="63" t="s">
        <v>114</v>
      </c>
      <c r="AP39" s="63" t="s">
        <v>115</v>
      </c>
      <c r="AQ39" s="63" t="s">
        <v>116</v>
      </c>
      <c r="AR39" s="63" t="s">
        <v>117</v>
      </c>
      <c r="AS39" s="63" t="s">
        <v>118</v>
      </c>
      <c r="AT39" s="63" t="s">
        <v>119</v>
      </c>
      <c r="AU39" s="63" t="s">
        <v>120</v>
      </c>
      <c r="AV39" s="63" t="s">
        <v>121</v>
      </c>
      <c r="AW39" s="63" t="s">
        <v>122</v>
      </c>
      <c r="AX39" s="63" t="s">
        <v>123</v>
      </c>
      <c r="AY39" s="63" t="s">
        <v>124</v>
      </c>
      <c r="AZ39" s="63" t="s">
        <v>125</v>
      </c>
      <c r="BA39" s="63" t="s">
        <v>126</v>
      </c>
      <c r="BB39" s="63" t="s">
        <v>127</v>
      </c>
      <c r="BC39" s="63" t="s">
        <v>128</v>
      </c>
      <c r="BD39" s="63" t="s">
        <v>129</v>
      </c>
      <c r="BE39" s="63" t="s">
        <v>130</v>
      </c>
      <c r="BF39" s="63" t="s">
        <v>131</v>
      </c>
      <c r="BG39" s="63" t="s">
        <v>132</v>
      </c>
      <c r="BH39" s="63" t="s">
        <v>133</v>
      </c>
      <c r="BI39" s="63" t="s">
        <v>134</v>
      </c>
      <c r="BJ39" s="63" t="s">
        <v>135</v>
      </c>
      <c r="BK39" s="63" t="s">
        <v>136</v>
      </c>
      <c r="BL39" s="63" t="s">
        <v>137</v>
      </c>
      <c r="BM39" s="63" t="s">
        <v>138</v>
      </c>
      <c r="BN39" s="63" t="s">
        <v>139</v>
      </c>
      <c r="BO39" s="63" t="s">
        <v>140</v>
      </c>
      <c r="BP39" s="63" t="s">
        <v>141</v>
      </c>
      <c r="BQ39" s="63" t="s">
        <v>142</v>
      </c>
      <c r="BR39" s="63" t="s">
        <v>143</v>
      </c>
      <c r="BS39" s="63" t="s">
        <v>144</v>
      </c>
      <c r="BT39" s="63" t="s">
        <v>145</v>
      </c>
      <c r="BU39" s="63" t="s">
        <v>146</v>
      </c>
      <c r="BV39" s="63" t="s">
        <v>147</v>
      </c>
      <c r="BW39" s="63" t="s">
        <v>148</v>
      </c>
      <c r="BX39" s="63" t="s">
        <v>149</v>
      </c>
      <c r="BY39" s="63" t="s">
        <v>150</v>
      </c>
      <c r="BZ39" s="63" t="s">
        <v>151</v>
      </c>
      <c r="CA39" s="63" t="s">
        <v>152</v>
      </c>
      <c r="CB39" s="63" t="s">
        <v>153</v>
      </c>
      <c r="CC39" s="63" t="s">
        <v>154</v>
      </c>
      <c r="CD39" s="63" t="s">
        <v>155</v>
      </c>
      <c r="CE39" s="63" t="s">
        <v>156</v>
      </c>
      <c r="CF39" s="63" t="s">
        <v>157</v>
      </c>
      <c r="CG39" s="63" t="s">
        <v>158</v>
      </c>
      <c r="CH39" s="63" t="s">
        <v>159</v>
      </c>
      <c r="CI39" s="63" t="s">
        <v>160</v>
      </c>
      <c r="CJ39" s="63" t="s">
        <v>161</v>
      </c>
      <c r="CK39" s="63" t="s">
        <v>162</v>
      </c>
      <c r="CL39" s="63" t="s">
        <v>163</v>
      </c>
      <c r="CM39" s="63" t="s">
        <v>164</v>
      </c>
      <c r="CN39" s="63" t="s">
        <v>165</v>
      </c>
      <c r="CO39" s="63" t="s">
        <v>166</v>
      </c>
      <c r="CP39" s="63" t="s">
        <v>167</v>
      </c>
      <c r="CQ39" s="63" t="s">
        <v>168</v>
      </c>
      <c r="CR39" s="63" t="s">
        <v>169</v>
      </c>
      <c r="CS39" s="63" t="s">
        <v>170</v>
      </c>
      <c r="CT39" s="63" t="s">
        <v>171</v>
      </c>
      <c r="CU39" s="63" t="s">
        <v>172</v>
      </c>
      <c r="CV39" s="63" t="s">
        <v>173</v>
      </c>
      <c r="CW39" s="63" t="s">
        <v>174</v>
      </c>
      <c r="CX39" s="63" t="s">
        <v>175</v>
      </c>
      <c r="CY39" s="63" t="s">
        <v>176</v>
      </c>
      <c r="CZ39" s="63" t="s">
        <v>177</v>
      </c>
      <c r="DA39" s="63" t="s">
        <v>178</v>
      </c>
      <c r="DB39" s="63" t="s">
        <v>179</v>
      </c>
      <c r="DC39" s="63" t="s">
        <v>180</v>
      </c>
      <c r="DD39" s="63" t="s">
        <v>181</v>
      </c>
      <c r="DE39" s="63" t="s">
        <v>182</v>
      </c>
      <c r="DF39" s="63" t="s">
        <v>183</v>
      </c>
      <c r="DG39" s="63" t="s">
        <v>184</v>
      </c>
      <c r="DH39" s="63" t="s">
        <v>185</v>
      </c>
      <c r="DI39" s="63" t="s">
        <v>186</v>
      </c>
      <c r="DJ39" s="63" t="s">
        <v>187</v>
      </c>
      <c r="DK39" s="63" t="s">
        <v>188</v>
      </c>
      <c r="DL39" s="63" t="s">
        <v>189</v>
      </c>
      <c r="DM39" s="63" t="s">
        <v>190</v>
      </c>
      <c r="DN39" s="63" t="s">
        <v>191</v>
      </c>
      <c r="DO39" s="63" t="s">
        <v>192</v>
      </c>
      <c r="DP39" s="63" t="s">
        <v>193</v>
      </c>
      <c r="DQ39" s="63" t="s">
        <v>194</v>
      </c>
      <c r="DR39" s="63" t="s">
        <v>195</v>
      </c>
      <c r="DS39" s="63" t="s">
        <v>196</v>
      </c>
      <c r="DT39" s="63" t="s">
        <v>197</v>
      </c>
      <c r="DU39" s="63" t="s">
        <v>198</v>
      </c>
      <c r="DV39" s="63" t="s">
        <v>199</v>
      </c>
      <c r="DW39" s="63" t="s">
        <v>200</v>
      </c>
      <c r="DX39" s="63" t="s">
        <v>201</v>
      </c>
      <c r="DY39" s="63" t="s">
        <v>202</v>
      </c>
      <c r="DZ39" s="63" t="s">
        <v>203</v>
      </c>
      <c r="EA39" s="63" t="s">
        <v>204</v>
      </c>
      <c r="EB39" s="63" t="s">
        <v>205</v>
      </c>
      <c r="EC39" s="63" t="s">
        <v>206</v>
      </c>
      <c r="ED39" s="63" t="s">
        <v>207</v>
      </c>
      <c r="EE39" s="63" t="s">
        <v>208</v>
      </c>
      <c r="EF39" s="63" t="s">
        <v>209</v>
      </c>
      <c r="EG39" s="63" t="s">
        <v>210</v>
      </c>
      <c r="EH39" s="63" t="s">
        <v>211</v>
      </c>
      <c r="EI39" s="63" t="s">
        <v>212</v>
      </c>
      <c r="EJ39" s="63" t="s">
        <v>213</v>
      </c>
      <c r="EK39" s="63" t="s">
        <v>214</v>
      </c>
      <c r="EL39" s="63" t="s">
        <v>215</v>
      </c>
      <c r="EM39" s="63" t="s">
        <v>216</v>
      </c>
      <c r="EN39" s="63" t="s">
        <v>217</v>
      </c>
      <c r="EO39" s="63" t="s">
        <v>218</v>
      </c>
      <c r="EP39" s="63" t="s">
        <v>219</v>
      </c>
      <c r="EQ39" s="63" t="s">
        <v>220</v>
      </c>
      <c r="ER39" s="63" t="s">
        <v>221</v>
      </c>
      <c r="ES39" s="63" t="s">
        <v>222</v>
      </c>
      <c r="ET39" s="63" t="s">
        <v>223</v>
      </c>
    </row>
    <row r="40" ht="6.0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</row>
    <row r="41" ht="15.75" customHeight="1">
      <c r="B41" s="64"/>
      <c r="C41" s="65"/>
      <c r="D41" s="66"/>
      <c r="E41" s="67"/>
      <c r="F41" s="68"/>
      <c r="G41" s="69"/>
      <c r="H41" s="68"/>
      <c r="I41" s="70"/>
      <c r="J41" s="68"/>
      <c r="K41" s="69"/>
      <c r="L41" s="68"/>
      <c r="M41" s="68"/>
      <c r="N41" s="71"/>
      <c r="O41" s="68"/>
      <c r="P41" s="72"/>
      <c r="Q41" s="47"/>
      <c r="R41" s="65" t="str">
        <f t="shared" ref="R41:R47" si="26">C41</f>
        <v/>
      </c>
      <c r="S41" s="73">
        <f t="shared" ref="S41:S47" si="27">G41+(G41*(I41/12))-(K41/12)</f>
        <v>0</v>
      </c>
      <c r="T41" s="73">
        <f t="shared" ref="T41:ET41" si="25">IF(S41&lt;1,0,S41+(S41*($I41/12))-($K41/12))</f>
        <v>0</v>
      </c>
      <c r="U41" s="73">
        <f t="shared" si="25"/>
        <v>0</v>
      </c>
      <c r="V41" s="73">
        <f t="shared" si="25"/>
        <v>0</v>
      </c>
      <c r="W41" s="73">
        <f t="shared" si="25"/>
        <v>0</v>
      </c>
      <c r="X41" s="73">
        <f t="shared" si="25"/>
        <v>0</v>
      </c>
      <c r="Y41" s="73">
        <f t="shared" si="25"/>
        <v>0</v>
      </c>
      <c r="Z41" s="73">
        <f t="shared" si="25"/>
        <v>0</v>
      </c>
      <c r="AA41" s="73">
        <f t="shared" si="25"/>
        <v>0</v>
      </c>
      <c r="AB41" s="73">
        <f t="shared" si="25"/>
        <v>0</v>
      </c>
      <c r="AC41" s="73">
        <f t="shared" si="25"/>
        <v>0</v>
      </c>
      <c r="AD41" s="73">
        <f t="shared" si="25"/>
        <v>0</v>
      </c>
      <c r="AE41" s="73">
        <f t="shared" si="25"/>
        <v>0</v>
      </c>
      <c r="AF41" s="73">
        <f t="shared" si="25"/>
        <v>0</v>
      </c>
      <c r="AG41" s="73">
        <f t="shared" si="25"/>
        <v>0</v>
      </c>
      <c r="AH41" s="73">
        <f t="shared" si="25"/>
        <v>0</v>
      </c>
      <c r="AI41" s="73">
        <f t="shared" si="25"/>
        <v>0</v>
      </c>
      <c r="AJ41" s="73">
        <f t="shared" si="25"/>
        <v>0</v>
      </c>
      <c r="AK41" s="73">
        <f t="shared" si="25"/>
        <v>0</v>
      </c>
      <c r="AL41" s="73">
        <f t="shared" si="25"/>
        <v>0</v>
      </c>
      <c r="AM41" s="73">
        <f t="shared" si="25"/>
        <v>0</v>
      </c>
      <c r="AN41" s="73">
        <f t="shared" si="25"/>
        <v>0</v>
      </c>
      <c r="AO41" s="73">
        <f t="shared" si="25"/>
        <v>0</v>
      </c>
      <c r="AP41" s="73">
        <f t="shared" si="25"/>
        <v>0</v>
      </c>
      <c r="AQ41" s="73">
        <f t="shared" si="25"/>
        <v>0</v>
      </c>
      <c r="AR41" s="73">
        <f t="shared" si="25"/>
        <v>0</v>
      </c>
      <c r="AS41" s="73">
        <f t="shared" si="25"/>
        <v>0</v>
      </c>
      <c r="AT41" s="73">
        <f t="shared" si="25"/>
        <v>0</v>
      </c>
      <c r="AU41" s="73">
        <f t="shared" si="25"/>
        <v>0</v>
      </c>
      <c r="AV41" s="73">
        <f t="shared" si="25"/>
        <v>0</v>
      </c>
      <c r="AW41" s="73">
        <f t="shared" si="25"/>
        <v>0</v>
      </c>
      <c r="AX41" s="73">
        <f t="shared" si="25"/>
        <v>0</v>
      </c>
      <c r="AY41" s="73">
        <f t="shared" si="25"/>
        <v>0</v>
      </c>
      <c r="AZ41" s="73">
        <f t="shared" si="25"/>
        <v>0</v>
      </c>
      <c r="BA41" s="73">
        <f t="shared" si="25"/>
        <v>0</v>
      </c>
      <c r="BB41" s="73">
        <f t="shared" si="25"/>
        <v>0</v>
      </c>
      <c r="BC41" s="73">
        <f t="shared" si="25"/>
        <v>0</v>
      </c>
      <c r="BD41" s="73">
        <f t="shared" si="25"/>
        <v>0</v>
      </c>
      <c r="BE41" s="73">
        <f t="shared" si="25"/>
        <v>0</v>
      </c>
      <c r="BF41" s="73">
        <f t="shared" si="25"/>
        <v>0</v>
      </c>
      <c r="BG41" s="73">
        <f t="shared" si="25"/>
        <v>0</v>
      </c>
      <c r="BH41" s="73">
        <f t="shared" si="25"/>
        <v>0</v>
      </c>
      <c r="BI41" s="73">
        <f t="shared" si="25"/>
        <v>0</v>
      </c>
      <c r="BJ41" s="73">
        <f t="shared" si="25"/>
        <v>0</v>
      </c>
      <c r="BK41" s="73">
        <f t="shared" si="25"/>
        <v>0</v>
      </c>
      <c r="BL41" s="73">
        <f t="shared" si="25"/>
        <v>0</v>
      </c>
      <c r="BM41" s="73">
        <f t="shared" si="25"/>
        <v>0</v>
      </c>
      <c r="BN41" s="73">
        <f t="shared" si="25"/>
        <v>0</v>
      </c>
      <c r="BO41" s="73">
        <f t="shared" si="25"/>
        <v>0</v>
      </c>
      <c r="BP41" s="73">
        <f t="shared" si="25"/>
        <v>0</v>
      </c>
      <c r="BQ41" s="73">
        <f t="shared" si="25"/>
        <v>0</v>
      </c>
      <c r="BR41" s="73">
        <f t="shared" si="25"/>
        <v>0</v>
      </c>
      <c r="BS41" s="73">
        <f t="shared" si="25"/>
        <v>0</v>
      </c>
      <c r="BT41" s="73">
        <f t="shared" si="25"/>
        <v>0</v>
      </c>
      <c r="BU41" s="73">
        <f t="shared" si="25"/>
        <v>0</v>
      </c>
      <c r="BV41" s="73">
        <f t="shared" si="25"/>
        <v>0</v>
      </c>
      <c r="BW41" s="73">
        <f t="shared" si="25"/>
        <v>0</v>
      </c>
      <c r="BX41" s="73">
        <f t="shared" si="25"/>
        <v>0</v>
      </c>
      <c r="BY41" s="73">
        <f t="shared" si="25"/>
        <v>0</v>
      </c>
      <c r="BZ41" s="73">
        <f t="shared" si="25"/>
        <v>0</v>
      </c>
      <c r="CA41" s="73">
        <f t="shared" si="25"/>
        <v>0</v>
      </c>
      <c r="CB41" s="73">
        <f t="shared" si="25"/>
        <v>0</v>
      </c>
      <c r="CC41" s="73">
        <f t="shared" si="25"/>
        <v>0</v>
      </c>
      <c r="CD41" s="73">
        <f t="shared" si="25"/>
        <v>0</v>
      </c>
      <c r="CE41" s="73">
        <f t="shared" si="25"/>
        <v>0</v>
      </c>
      <c r="CF41" s="73">
        <f t="shared" si="25"/>
        <v>0</v>
      </c>
      <c r="CG41" s="73">
        <f t="shared" si="25"/>
        <v>0</v>
      </c>
      <c r="CH41" s="73">
        <f t="shared" si="25"/>
        <v>0</v>
      </c>
      <c r="CI41" s="73">
        <f t="shared" si="25"/>
        <v>0</v>
      </c>
      <c r="CJ41" s="73">
        <f t="shared" si="25"/>
        <v>0</v>
      </c>
      <c r="CK41" s="73">
        <f t="shared" si="25"/>
        <v>0</v>
      </c>
      <c r="CL41" s="73">
        <f t="shared" si="25"/>
        <v>0</v>
      </c>
      <c r="CM41" s="73">
        <f t="shared" si="25"/>
        <v>0</v>
      </c>
      <c r="CN41" s="73">
        <f t="shared" si="25"/>
        <v>0</v>
      </c>
      <c r="CO41" s="73">
        <f t="shared" si="25"/>
        <v>0</v>
      </c>
      <c r="CP41" s="73">
        <f t="shared" si="25"/>
        <v>0</v>
      </c>
      <c r="CQ41" s="73">
        <f t="shared" si="25"/>
        <v>0</v>
      </c>
      <c r="CR41" s="73">
        <f t="shared" si="25"/>
        <v>0</v>
      </c>
      <c r="CS41" s="73">
        <f t="shared" si="25"/>
        <v>0</v>
      </c>
      <c r="CT41" s="73">
        <f t="shared" si="25"/>
        <v>0</v>
      </c>
      <c r="CU41" s="73">
        <f t="shared" si="25"/>
        <v>0</v>
      </c>
      <c r="CV41" s="73">
        <f t="shared" si="25"/>
        <v>0</v>
      </c>
      <c r="CW41" s="73">
        <f t="shared" si="25"/>
        <v>0</v>
      </c>
      <c r="CX41" s="73">
        <f t="shared" si="25"/>
        <v>0</v>
      </c>
      <c r="CY41" s="73">
        <f t="shared" si="25"/>
        <v>0</v>
      </c>
      <c r="CZ41" s="73">
        <f t="shared" si="25"/>
        <v>0</v>
      </c>
      <c r="DA41" s="73">
        <f t="shared" si="25"/>
        <v>0</v>
      </c>
      <c r="DB41" s="73">
        <f t="shared" si="25"/>
        <v>0</v>
      </c>
      <c r="DC41" s="73">
        <f t="shared" si="25"/>
        <v>0</v>
      </c>
      <c r="DD41" s="73">
        <f t="shared" si="25"/>
        <v>0</v>
      </c>
      <c r="DE41" s="73">
        <f t="shared" si="25"/>
        <v>0</v>
      </c>
      <c r="DF41" s="73">
        <f t="shared" si="25"/>
        <v>0</v>
      </c>
      <c r="DG41" s="73">
        <f t="shared" si="25"/>
        <v>0</v>
      </c>
      <c r="DH41" s="73">
        <f t="shared" si="25"/>
        <v>0</v>
      </c>
      <c r="DI41" s="73">
        <f t="shared" si="25"/>
        <v>0</v>
      </c>
      <c r="DJ41" s="73">
        <f t="shared" si="25"/>
        <v>0</v>
      </c>
      <c r="DK41" s="73">
        <f t="shared" si="25"/>
        <v>0</v>
      </c>
      <c r="DL41" s="73">
        <f t="shared" si="25"/>
        <v>0</v>
      </c>
      <c r="DM41" s="73">
        <f t="shared" si="25"/>
        <v>0</v>
      </c>
      <c r="DN41" s="73">
        <f t="shared" si="25"/>
        <v>0</v>
      </c>
      <c r="DO41" s="73">
        <f t="shared" si="25"/>
        <v>0</v>
      </c>
      <c r="DP41" s="73">
        <f t="shared" si="25"/>
        <v>0</v>
      </c>
      <c r="DQ41" s="73">
        <f t="shared" si="25"/>
        <v>0</v>
      </c>
      <c r="DR41" s="73">
        <f t="shared" si="25"/>
        <v>0</v>
      </c>
      <c r="DS41" s="73">
        <f t="shared" si="25"/>
        <v>0</v>
      </c>
      <c r="DT41" s="73">
        <f t="shared" si="25"/>
        <v>0</v>
      </c>
      <c r="DU41" s="73">
        <f t="shared" si="25"/>
        <v>0</v>
      </c>
      <c r="DV41" s="73">
        <f t="shared" si="25"/>
        <v>0</v>
      </c>
      <c r="DW41" s="73">
        <f t="shared" si="25"/>
        <v>0</v>
      </c>
      <c r="DX41" s="73">
        <f t="shared" si="25"/>
        <v>0</v>
      </c>
      <c r="DY41" s="73">
        <f t="shared" si="25"/>
        <v>0</v>
      </c>
      <c r="DZ41" s="73">
        <f t="shared" si="25"/>
        <v>0</v>
      </c>
      <c r="EA41" s="73">
        <f t="shared" si="25"/>
        <v>0</v>
      </c>
      <c r="EB41" s="73">
        <f t="shared" si="25"/>
        <v>0</v>
      </c>
      <c r="EC41" s="73">
        <f t="shared" si="25"/>
        <v>0</v>
      </c>
      <c r="ED41" s="73">
        <f t="shared" si="25"/>
        <v>0</v>
      </c>
      <c r="EE41" s="73">
        <f t="shared" si="25"/>
        <v>0</v>
      </c>
      <c r="EF41" s="73">
        <f t="shared" si="25"/>
        <v>0</v>
      </c>
      <c r="EG41" s="73">
        <f t="shared" si="25"/>
        <v>0</v>
      </c>
      <c r="EH41" s="73">
        <f t="shared" si="25"/>
        <v>0</v>
      </c>
      <c r="EI41" s="73">
        <f t="shared" si="25"/>
        <v>0</v>
      </c>
      <c r="EJ41" s="73">
        <f t="shared" si="25"/>
        <v>0</v>
      </c>
      <c r="EK41" s="73">
        <f t="shared" si="25"/>
        <v>0</v>
      </c>
      <c r="EL41" s="73">
        <f t="shared" si="25"/>
        <v>0</v>
      </c>
      <c r="EM41" s="73">
        <f t="shared" si="25"/>
        <v>0</v>
      </c>
      <c r="EN41" s="73">
        <f t="shared" si="25"/>
        <v>0</v>
      </c>
      <c r="EO41" s="73">
        <f t="shared" si="25"/>
        <v>0</v>
      </c>
      <c r="EP41" s="73">
        <f t="shared" si="25"/>
        <v>0</v>
      </c>
      <c r="EQ41" s="73">
        <f t="shared" si="25"/>
        <v>0</v>
      </c>
      <c r="ER41" s="73">
        <f t="shared" si="25"/>
        <v>0</v>
      </c>
      <c r="ES41" s="73">
        <f t="shared" si="25"/>
        <v>0</v>
      </c>
      <c r="ET41" s="73">
        <f t="shared" si="25"/>
        <v>0</v>
      </c>
    </row>
    <row r="42" ht="15.75" customHeight="1">
      <c r="B42" s="64"/>
      <c r="C42" s="65"/>
      <c r="D42" s="66"/>
      <c r="E42" s="67"/>
      <c r="F42" s="68"/>
      <c r="G42" s="69"/>
      <c r="H42" s="68"/>
      <c r="I42" s="70"/>
      <c r="J42" s="68"/>
      <c r="K42" s="69"/>
      <c r="L42" s="68"/>
      <c r="M42" s="68"/>
      <c r="N42" s="71"/>
      <c r="O42" s="68"/>
      <c r="P42" s="72"/>
      <c r="Q42" s="47"/>
      <c r="R42" s="65" t="str">
        <f t="shared" si="26"/>
        <v/>
      </c>
      <c r="S42" s="73">
        <f t="shared" si="27"/>
        <v>0</v>
      </c>
      <c r="T42" s="73">
        <f t="shared" ref="T42:ET42" si="28">IF(S42&lt;1,0,S42+(S42*($I42/12))-($K42/12))</f>
        <v>0</v>
      </c>
      <c r="U42" s="73">
        <f t="shared" si="28"/>
        <v>0</v>
      </c>
      <c r="V42" s="73">
        <f t="shared" si="28"/>
        <v>0</v>
      </c>
      <c r="W42" s="73">
        <f t="shared" si="28"/>
        <v>0</v>
      </c>
      <c r="X42" s="73">
        <f t="shared" si="28"/>
        <v>0</v>
      </c>
      <c r="Y42" s="73">
        <f t="shared" si="28"/>
        <v>0</v>
      </c>
      <c r="Z42" s="73">
        <f t="shared" si="28"/>
        <v>0</v>
      </c>
      <c r="AA42" s="73">
        <f t="shared" si="28"/>
        <v>0</v>
      </c>
      <c r="AB42" s="73">
        <f t="shared" si="28"/>
        <v>0</v>
      </c>
      <c r="AC42" s="73">
        <f t="shared" si="28"/>
        <v>0</v>
      </c>
      <c r="AD42" s="73">
        <f t="shared" si="28"/>
        <v>0</v>
      </c>
      <c r="AE42" s="73">
        <f t="shared" si="28"/>
        <v>0</v>
      </c>
      <c r="AF42" s="73">
        <f t="shared" si="28"/>
        <v>0</v>
      </c>
      <c r="AG42" s="73">
        <f t="shared" si="28"/>
        <v>0</v>
      </c>
      <c r="AH42" s="73">
        <f t="shared" si="28"/>
        <v>0</v>
      </c>
      <c r="AI42" s="73">
        <f t="shared" si="28"/>
        <v>0</v>
      </c>
      <c r="AJ42" s="73">
        <f t="shared" si="28"/>
        <v>0</v>
      </c>
      <c r="AK42" s="73">
        <f t="shared" si="28"/>
        <v>0</v>
      </c>
      <c r="AL42" s="73">
        <f t="shared" si="28"/>
        <v>0</v>
      </c>
      <c r="AM42" s="73">
        <f t="shared" si="28"/>
        <v>0</v>
      </c>
      <c r="AN42" s="73">
        <f t="shared" si="28"/>
        <v>0</v>
      </c>
      <c r="AO42" s="73">
        <f t="shared" si="28"/>
        <v>0</v>
      </c>
      <c r="AP42" s="73">
        <f t="shared" si="28"/>
        <v>0</v>
      </c>
      <c r="AQ42" s="73">
        <f t="shared" si="28"/>
        <v>0</v>
      </c>
      <c r="AR42" s="73">
        <f t="shared" si="28"/>
        <v>0</v>
      </c>
      <c r="AS42" s="73">
        <f t="shared" si="28"/>
        <v>0</v>
      </c>
      <c r="AT42" s="73">
        <f t="shared" si="28"/>
        <v>0</v>
      </c>
      <c r="AU42" s="73">
        <f t="shared" si="28"/>
        <v>0</v>
      </c>
      <c r="AV42" s="73">
        <f t="shared" si="28"/>
        <v>0</v>
      </c>
      <c r="AW42" s="73">
        <f t="shared" si="28"/>
        <v>0</v>
      </c>
      <c r="AX42" s="73">
        <f t="shared" si="28"/>
        <v>0</v>
      </c>
      <c r="AY42" s="73">
        <f t="shared" si="28"/>
        <v>0</v>
      </c>
      <c r="AZ42" s="73">
        <f t="shared" si="28"/>
        <v>0</v>
      </c>
      <c r="BA42" s="73">
        <f t="shared" si="28"/>
        <v>0</v>
      </c>
      <c r="BB42" s="73">
        <f t="shared" si="28"/>
        <v>0</v>
      </c>
      <c r="BC42" s="73">
        <f t="shared" si="28"/>
        <v>0</v>
      </c>
      <c r="BD42" s="73">
        <f t="shared" si="28"/>
        <v>0</v>
      </c>
      <c r="BE42" s="73">
        <f t="shared" si="28"/>
        <v>0</v>
      </c>
      <c r="BF42" s="73">
        <f t="shared" si="28"/>
        <v>0</v>
      </c>
      <c r="BG42" s="73">
        <f t="shared" si="28"/>
        <v>0</v>
      </c>
      <c r="BH42" s="73">
        <f t="shared" si="28"/>
        <v>0</v>
      </c>
      <c r="BI42" s="73">
        <f t="shared" si="28"/>
        <v>0</v>
      </c>
      <c r="BJ42" s="73">
        <f t="shared" si="28"/>
        <v>0</v>
      </c>
      <c r="BK42" s="73">
        <f t="shared" si="28"/>
        <v>0</v>
      </c>
      <c r="BL42" s="73">
        <f t="shared" si="28"/>
        <v>0</v>
      </c>
      <c r="BM42" s="73">
        <f t="shared" si="28"/>
        <v>0</v>
      </c>
      <c r="BN42" s="73">
        <f t="shared" si="28"/>
        <v>0</v>
      </c>
      <c r="BO42" s="73">
        <f t="shared" si="28"/>
        <v>0</v>
      </c>
      <c r="BP42" s="73">
        <f t="shared" si="28"/>
        <v>0</v>
      </c>
      <c r="BQ42" s="73">
        <f t="shared" si="28"/>
        <v>0</v>
      </c>
      <c r="BR42" s="73">
        <f t="shared" si="28"/>
        <v>0</v>
      </c>
      <c r="BS42" s="73">
        <f t="shared" si="28"/>
        <v>0</v>
      </c>
      <c r="BT42" s="73">
        <f t="shared" si="28"/>
        <v>0</v>
      </c>
      <c r="BU42" s="73">
        <f t="shared" si="28"/>
        <v>0</v>
      </c>
      <c r="BV42" s="73">
        <f t="shared" si="28"/>
        <v>0</v>
      </c>
      <c r="BW42" s="73">
        <f t="shared" si="28"/>
        <v>0</v>
      </c>
      <c r="BX42" s="73">
        <f t="shared" si="28"/>
        <v>0</v>
      </c>
      <c r="BY42" s="73">
        <f t="shared" si="28"/>
        <v>0</v>
      </c>
      <c r="BZ42" s="73">
        <f t="shared" si="28"/>
        <v>0</v>
      </c>
      <c r="CA42" s="73">
        <f t="shared" si="28"/>
        <v>0</v>
      </c>
      <c r="CB42" s="73">
        <f t="shared" si="28"/>
        <v>0</v>
      </c>
      <c r="CC42" s="73">
        <f t="shared" si="28"/>
        <v>0</v>
      </c>
      <c r="CD42" s="73">
        <f t="shared" si="28"/>
        <v>0</v>
      </c>
      <c r="CE42" s="73">
        <f t="shared" si="28"/>
        <v>0</v>
      </c>
      <c r="CF42" s="73">
        <f t="shared" si="28"/>
        <v>0</v>
      </c>
      <c r="CG42" s="73">
        <f t="shared" si="28"/>
        <v>0</v>
      </c>
      <c r="CH42" s="73">
        <f t="shared" si="28"/>
        <v>0</v>
      </c>
      <c r="CI42" s="73">
        <f t="shared" si="28"/>
        <v>0</v>
      </c>
      <c r="CJ42" s="73">
        <f t="shared" si="28"/>
        <v>0</v>
      </c>
      <c r="CK42" s="73">
        <f t="shared" si="28"/>
        <v>0</v>
      </c>
      <c r="CL42" s="73">
        <f t="shared" si="28"/>
        <v>0</v>
      </c>
      <c r="CM42" s="73">
        <f t="shared" si="28"/>
        <v>0</v>
      </c>
      <c r="CN42" s="73">
        <f t="shared" si="28"/>
        <v>0</v>
      </c>
      <c r="CO42" s="73">
        <f t="shared" si="28"/>
        <v>0</v>
      </c>
      <c r="CP42" s="73">
        <f t="shared" si="28"/>
        <v>0</v>
      </c>
      <c r="CQ42" s="73">
        <f t="shared" si="28"/>
        <v>0</v>
      </c>
      <c r="CR42" s="73">
        <f t="shared" si="28"/>
        <v>0</v>
      </c>
      <c r="CS42" s="73">
        <f t="shared" si="28"/>
        <v>0</v>
      </c>
      <c r="CT42" s="73">
        <f t="shared" si="28"/>
        <v>0</v>
      </c>
      <c r="CU42" s="73">
        <f t="shared" si="28"/>
        <v>0</v>
      </c>
      <c r="CV42" s="73">
        <f t="shared" si="28"/>
        <v>0</v>
      </c>
      <c r="CW42" s="73">
        <f t="shared" si="28"/>
        <v>0</v>
      </c>
      <c r="CX42" s="73">
        <f t="shared" si="28"/>
        <v>0</v>
      </c>
      <c r="CY42" s="73">
        <f t="shared" si="28"/>
        <v>0</v>
      </c>
      <c r="CZ42" s="73">
        <f t="shared" si="28"/>
        <v>0</v>
      </c>
      <c r="DA42" s="73">
        <f t="shared" si="28"/>
        <v>0</v>
      </c>
      <c r="DB42" s="73">
        <f t="shared" si="28"/>
        <v>0</v>
      </c>
      <c r="DC42" s="73">
        <f t="shared" si="28"/>
        <v>0</v>
      </c>
      <c r="DD42" s="73">
        <f t="shared" si="28"/>
        <v>0</v>
      </c>
      <c r="DE42" s="73">
        <f t="shared" si="28"/>
        <v>0</v>
      </c>
      <c r="DF42" s="73">
        <f t="shared" si="28"/>
        <v>0</v>
      </c>
      <c r="DG42" s="73">
        <f t="shared" si="28"/>
        <v>0</v>
      </c>
      <c r="DH42" s="73">
        <f t="shared" si="28"/>
        <v>0</v>
      </c>
      <c r="DI42" s="73">
        <f t="shared" si="28"/>
        <v>0</v>
      </c>
      <c r="DJ42" s="73">
        <f t="shared" si="28"/>
        <v>0</v>
      </c>
      <c r="DK42" s="73">
        <f t="shared" si="28"/>
        <v>0</v>
      </c>
      <c r="DL42" s="73">
        <f t="shared" si="28"/>
        <v>0</v>
      </c>
      <c r="DM42" s="73">
        <f t="shared" si="28"/>
        <v>0</v>
      </c>
      <c r="DN42" s="73">
        <f t="shared" si="28"/>
        <v>0</v>
      </c>
      <c r="DO42" s="73">
        <f t="shared" si="28"/>
        <v>0</v>
      </c>
      <c r="DP42" s="73">
        <f t="shared" si="28"/>
        <v>0</v>
      </c>
      <c r="DQ42" s="73">
        <f t="shared" si="28"/>
        <v>0</v>
      </c>
      <c r="DR42" s="73">
        <f t="shared" si="28"/>
        <v>0</v>
      </c>
      <c r="DS42" s="73">
        <f t="shared" si="28"/>
        <v>0</v>
      </c>
      <c r="DT42" s="73">
        <f t="shared" si="28"/>
        <v>0</v>
      </c>
      <c r="DU42" s="73">
        <f t="shared" si="28"/>
        <v>0</v>
      </c>
      <c r="DV42" s="73">
        <f t="shared" si="28"/>
        <v>0</v>
      </c>
      <c r="DW42" s="73">
        <f t="shared" si="28"/>
        <v>0</v>
      </c>
      <c r="DX42" s="73">
        <f t="shared" si="28"/>
        <v>0</v>
      </c>
      <c r="DY42" s="73">
        <f t="shared" si="28"/>
        <v>0</v>
      </c>
      <c r="DZ42" s="73">
        <f t="shared" si="28"/>
        <v>0</v>
      </c>
      <c r="EA42" s="73">
        <f t="shared" si="28"/>
        <v>0</v>
      </c>
      <c r="EB42" s="73">
        <f t="shared" si="28"/>
        <v>0</v>
      </c>
      <c r="EC42" s="73">
        <f t="shared" si="28"/>
        <v>0</v>
      </c>
      <c r="ED42" s="73">
        <f t="shared" si="28"/>
        <v>0</v>
      </c>
      <c r="EE42" s="73">
        <f t="shared" si="28"/>
        <v>0</v>
      </c>
      <c r="EF42" s="73">
        <f t="shared" si="28"/>
        <v>0</v>
      </c>
      <c r="EG42" s="73">
        <f t="shared" si="28"/>
        <v>0</v>
      </c>
      <c r="EH42" s="73">
        <f t="shared" si="28"/>
        <v>0</v>
      </c>
      <c r="EI42" s="73">
        <f t="shared" si="28"/>
        <v>0</v>
      </c>
      <c r="EJ42" s="73">
        <f t="shared" si="28"/>
        <v>0</v>
      </c>
      <c r="EK42" s="73">
        <f t="shared" si="28"/>
        <v>0</v>
      </c>
      <c r="EL42" s="73">
        <f t="shared" si="28"/>
        <v>0</v>
      </c>
      <c r="EM42" s="73">
        <f t="shared" si="28"/>
        <v>0</v>
      </c>
      <c r="EN42" s="73">
        <f t="shared" si="28"/>
        <v>0</v>
      </c>
      <c r="EO42" s="73">
        <f t="shared" si="28"/>
        <v>0</v>
      </c>
      <c r="EP42" s="73">
        <f t="shared" si="28"/>
        <v>0</v>
      </c>
      <c r="EQ42" s="73">
        <f t="shared" si="28"/>
        <v>0</v>
      </c>
      <c r="ER42" s="73">
        <f t="shared" si="28"/>
        <v>0</v>
      </c>
      <c r="ES42" s="73">
        <f t="shared" si="28"/>
        <v>0</v>
      </c>
      <c r="ET42" s="73">
        <f t="shared" si="28"/>
        <v>0</v>
      </c>
    </row>
    <row r="43" ht="15.75" customHeight="1">
      <c r="B43" s="64"/>
      <c r="C43" s="65"/>
      <c r="D43" s="66"/>
      <c r="E43" s="67"/>
      <c r="F43" s="68"/>
      <c r="G43" s="69"/>
      <c r="H43" s="68"/>
      <c r="I43" s="70"/>
      <c r="J43" s="68"/>
      <c r="K43" s="69"/>
      <c r="L43" s="68"/>
      <c r="M43" s="68"/>
      <c r="N43" s="71"/>
      <c r="O43" s="68"/>
      <c r="P43" s="72"/>
      <c r="Q43" s="47"/>
      <c r="R43" s="65" t="str">
        <f t="shared" si="26"/>
        <v/>
      </c>
      <c r="S43" s="73">
        <f t="shared" si="27"/>
        <v>0</v>
      </c>
      <c r="T43" s="73">
        <f t="shared" ref="T43:ET43" si="29">IF(S43&lt;1,0,S43+(S43*($I43/12))-($K43/12))</f>
        <v>0</v>
      </c>
      <c r="U43" s="73">
        <f t="shared" si="29"/>
        <v>0</v>
      </c>
      <c r="V43" s="73">
        <f t="shared" si="29"/>
        <v>0</v>
      </c>
      <c r="W43" s="73">
        <f t="shared" si="29"/>
        <v>0</v>
      </c>
      <c r="X43" s="73">
        <f t="shared" si="29"/>
        <v>0</v>
      </c>
      <c r="Y43" s="73">
        <f t="shared" si="29"/>
        <v>0</v>
      </c>
      <c r="Z43" s="73">
        <f t="shared" si="29"/>
        <v>0</v>
      </c>
      <c r="AA43" s="73">
        <f t="shared" si="29"/>
        <v>0</v>
      </c>
      <c r="AB43" s="73">
        <f t="shared" si="29"/>
        <v>0</v>
      </c>
      <c r="AC43" s="73">
        <f t="shared" si="29"/>
        <v>0</v>
      </c>
      <c r="AD43" s="73">
        <f t="shared" si="29"/>
        <v>0</v>
      </c>
      <c r="AE43" s="73">
        <f t="shared" si="29"/>
        <v>0</v>
      </c>
      <c r="AF43" s="73">
        <f t="shared" si="29"/>
        <v>0</v>
      </c>
      <c r="AG43" s="73">
        <f t="shared" si="29"/>
        <v>0</v>
      </c>
      <c r="AH43" s="73">
        <f t="shared" si="29"/>
        <v>0</v>
      </c>
      <c r="AI43" s="73">
        <f t="shared" si="29"/>
        <v>0</v>
      </c>
      <c r="AJ43" s="73">
        <f t="shared" si="29"/>
        <v>0</v>
      </c>
      <c r="AK43" s="73">
        <f t="shared" si="29"/>
        <v>0</v>
      </c>
      <c r="AL43" s="73">
        <f t="shared" si="29"/>
        <v>0</v>
      </c>
      <c r="AM43" s="73">
        <f t="shared" si="29"/>
        <v>0</v>
      </c>
      <c r="AN43" s="73">
        <f t="shared" si="29"/>
        <v>0</v>
      </c>
      <c r="AO43" s="73">
        <f t="shared" si="29"/>
        <v>0</v>
      </c>
      <c r="AP43" s="73">
        <f t="shared" si="29"/>
        <v>0</v>
      </c>
      <c r="AQ43" s="73">
        <f t="shared" si="29"/>
        <v>0</v>
      </c>
      <c r="AR43" s="73">
        <f t="shared" si="29"/>
        <v>0</v>
      </c>
      <c r="AS43" s="73">
        <f t="shared" si="29"/>
        <v>0</v>
      </c>
      <c r="AT43" s="73">
        <f t="shared" si="29"/>
        <v>0</v>
      </c>
      <c r="AU43" s="73">
        <f t="shared" si="29"/>
        <v>0</v>
      </c>
      <c r="AV43" s="73">
        <f t="shared" si="29"/>
        <v>0</v>
      </c>
      <c r="AW43" s="73">
        <f t="shared" si="29"/>
        <v>0</v>
      </c>
      <c r="AX43" s="73">
        <f t="shared" si="29"/>
        <v>0</v>
      </c>
      <c r="AY43" s="73">
        <f t="shared" si="29"/>
        <v>0</v>
      </c>
      <c r="AZ43" s="73">
        <f t="shared" si="29"/>
        <v>0</v>
      </c>
      <c r="BA43" s="73">
        <f t="shared" si="29"/>
        <v>0</v>
      </c>
      <c r="BB43" s="73">
        <f t="shared" si="29"/>
        <v>0</v>
      </c>
      <c r="BC43" s="73">
        <f t="shared" si="29"/>
        <v>0</v>
      </c>
      <c r="BD43" s="73">
        <f t="shared" si="29"/>
        <v>0</v>
      </c>
      <c r="BE43" s="73">
        <f t="shared" si="29"/>
        <v>0</v>
      </c>
      <c r="BF43" s="73">
        <f t="shared" si="29"/>
        <v>0</v>
      </c>
      <c r="BG43" s="73">
        <f t="shared" si="29"/>
        <v>0</v>
      </c>
      <c r="BH43" s="73">
        <f t="shared" si="29"/>
        <v>0</v>
      </c>
      <c r="BI43" s="73">
        <f t="shared" si="29"/>
        <v>0</v>
      </c>
      <c r="BJ43" s="73">
        <f t="shared" si="29"/>
        <v>0</v>
      </c>
      <c r="BK43" s="73">
        <f t="shared" si="29"/>
        <v>0</v>
      </c>
      <c r="BL43" s="73">
        <f t="shared" si="29"/>
        <v>0</v>
      </c>
      <c r="BM43" s="73">
        <f t="shared" si="29"/>
        <v>0</v>
      </c>
      <c r="BN43" s="73">
        <f t="shared" si="29"/>
        <v>0</v>
      </c>
      <c r="BO43" s="73">
        <f t="shared" si="29"/>
        <v>0</v>
      </c>
      <c r="BP43" s="73">
        <f t="shared" si="29"/>
        <v>0</v>
      </c>
      <c r="BQ43" s="73">
        <f t="shared" si="29"/>
        <v>0</v>
      </c>
      <c r="BR43" s="73">
        <f t="shared" si="29"/>
        <v>0</v>
      </c>
      <c r="BS43" s="73">
        <f t="shared" si="29"/>
        <v>0</v>
      </c>
      <c r="BT43" s="73">
        <f t="shared" si="29"/>
        <v>0</v>
      </c>
      <c r="BU43" s="73">
        <f t="shared" si="29"/>
        <v>0</v>
      </c>
      <c r="BV43" s="73">
        <f t="shared" si="29"/>
        <v>0</v>
      </c>
      <c r="BW43" s="73">
        <f t="shared" si="29"/>
        <v>0</v>
      </c>
      <c r="BX43" s="73">
        <f t="shared" si="29"/>
        <v>0</v>
      </c>
      <c r="BY43" s="73">
        <f t="shared" si="29"/>
        <v>0</v>
      </c>
      <c r="BZ43" s="73">
        <f t="shared" si="29"/>
        <v>0</v>
      </c>
      <c r="CA43" s="73">
        <f t="shared" si="29"/>
        <v>0</v>
      </c>
      <c r="CB43" s="73">
        <f t="shared" si="29"/>
        <v>0</v>
      </c>
      <c r="CC43" s="73">
        <f t="shared" si="29"/>
        <v>0</v>
      </c>
      <c r="CD43" s="73">
        <f t="shared" si="29"/>
        <v>0</v>
      </c>
      <c r="CE43" s="73">
        <f t="shared" si="29"/>
        <v>0</v>
      </c>
      <c r="CF43" s="73">
        <f t="shared" si="29"/>
        <v>0</v>
      </c>
      <c r="CG43" s="73">
        <f t="shared" si="29"/>
        <v>0</v>
      </c>
      <c r="CH43" s="73">
        <f t="shared" si="29"/>
        <v>0</v>
      </c>
      <c r="CI43" s="73">
        <f t="shared" si="29"/>
        <v>0</v>
      </c>
      <c r="CJ43" s="73">
        <f t="shared" si="29"/>
        <v>0</v>
      </c>
      <c r="CK43" s="73">
        <f t="shared" si="29"/>
        <v>0</v>
      </c>
      <c r="CL43" s="73">
        <f t="shared" si="29"/>
        <v>0</v>
      </c>
      <c r="CM43" s="73">
        <f t="shared" si="29"/>
        <v>0</v>
      </c>
      <c r="CN43" s="73">
        <f t="shared" si="29"/>
        <v>0</v>
      </c>
      <c r="CO43" s="73">
        <f t="shared" si="29"/>
        <v>0</v>
      </c>
      <c r="CP43" s="73">
        <f t="shared" si="29"/>
        <v>0</v>
      </c>
      <c r="CQ43" s="73">
        <f t="shared" si="29"/>
        <v>0</v>
      </c>
      <c r="CR43" s="73">
        <f t="shared" si="29"/>
        <v>0</v>
      </c>
      <c r="CS43" s="73">
        <f t="shared" si="29"/>
        <v>0</v>
      </c>
      <c r="CT43" s="73">
        <f t="shared" si="29"/>
        <v>0</v>
      </c>
      <c r="CU43" s="73">
        <f t="shared" si="29"/>
        <v>0</v>
      </c>
      <c r="CV43" s="73">
        <f t="shared" si="29"/>
        <v>0</v>
      </c>
      <c r="CW43" s="73">
        <f t="shared" si="29"/>
        <v>0</v>
      </c>
      <c r="CX43" s="73">
        <f t="shared" si="29"/>
        <v>0</v>
      </c>
      <c r="CY43" s="73">
        <f t="shared" si="29"/>
        <v>0</v>
      </c>
      <c r="CZ43" s="73">
        <f t="shared" si="29"/>
        <v>0</v>
      </c>
      <c r="DA43" s="73">
        <f t="shared" si="29"/>
        <v>0</v>
      </c>
      <c r="DB43" s="73">
        <f t="shared" si="29"/>
        <v>0</v>
      </c>
      <c r="DC43" s="73">
        <f t="shared" si="29"/>
        <v>0</v>
      </c>
      <c r="DD43" s="73">
        <f t="shared" si="29"/>
        <v>0</v>
      </c>
      <c r="DE43" s="73">
        <f t="shared" si="29"/>
        <v>0</v>
      </c>
      <c r="DF43" s="73">
        <f t="shared" si="29"/>
        <v>0</v>
      </c>
      <c r="DG43" s="73">
        <f t="shared" si="29"/>
        <v>0</v>
      </c>
      <c r="DH43" s="73">
        <f t="shared" si="29"/>
        <v>0</v>
      </c>
      <c r="DI43" s="73">
        <f t="shared" si="29"/>
        <v>0</v>
      </c>
      <c r="DJ43" s="73">
        <f t="shared" si="29"/>
        <v>0</v>
      </c>
      <c r="DK43" s="73">
        <f t="shared" si="29"/>
        <v>0</v>
      </c>
      <c r="DL43" s="73">
        <f t="shared" si="29"/>
        <v>0</v>
      </c>
      <c r="DM43" s="73">
        <f t="shared" si="29"/>
        <v>0</v>
      </c>
      <c r="DN43" s="73">
        <f t="shared" si="29"/>
        <v>0</v>
      </c>
      <c r="DO43" s="73">
        <f t="shared" si="29"/>
        <v>0</v>
      </c>
      <c r="DP43" s="73">
        <f t="shared" si="29"/>
        <v>0</v>
      </c>
      <c r="DQ43" s="73">
        <f t="shared" si="29"/>
        <v>0</v>
      </c>
      <c r="DR43" s="73">
        <f t="shared" si="29"/>
        <v>0</v>
      </c>
      <c r="DS43" s="73">
        <f t="shared" si="29"/>
        <v>0</v>
      </c>
      <c r="DT43" s="73">
        <f t="shared" si="29"/>
        <v>0</v>
      </c>
      <c r="DU43" s="73">
        <f t="shared" si="29"/>
        <v>0</v>
      </c>
      <c r="DV43" s="73">
        <f t="shared" si="29"/>
        <v>0</v>
      </c>
      <c r="DW43" s="73">
        <f t="shared" si="29"/>
        <v>0</v>
      </c>
      <c r="DX43" s="73">
        <f t="shared" si="29"/>
        <v>0</v>
      </c>
      <c r="DY43" s="73">
        <f t="shared" si="29"/>
        <v>0</v>
      </c>
      <c r="DZ43" s="73">
        <f t="shared" si="29"/>
        <v>0</v>
      </c>
      <c r="EA43" s="73">
        <f t="shared" si="29"/>
        <v>0</v>
      </c>
      <c r="EB43" s="73">
        <f t="shared" si="29"/>
        <v>0</v>
      </c>
      <c r="EC43" s="73">
        <f t="shared" si="29"/>
        <v>0</v>
      </c>
      <c r="ED43" s="73">
        <f t="shared" si="29"/>
        <v>0</v>
      </c>
      <c r="EE43" s="73">
        <f t="shared" si="29"/>
        <v>0</v>
      </c>
      <c r="EF43" s="73">
        <f t="shared" si="29"/>
        <v>0</v>
      </c>
      <c r="EG43" s="73">
        <f t="shared" si="29"/>
        <v>0</v>
      </c>
      <c r="EH43" s="73">
        <f t="shared" si="29"/>
        <v>0</v>
      </c>
      <c r="EI43" s="73">
        <f t="shared" si="29"/>
        <v>0</v>
      </c>
      <c r="EJ43" s="73">
        <f t="shared" si="29"/>
        <v>0</v>
      </c>
      <c r="EK43" s="73">
        <f t="shared" si="29"/>
        <v>0</v>
      </c>
      <c r="EL43" s="73">
        <f t="shared" si="29"/>
        <v>0</v>
      </c>
      <c r="EM43" s="73">
        <f t="shared" si="29"/>
        <v>0</v>
      </c>
      <c r="EN43" s="73">
        <f t="shared" si="29"/>
        <v>0</v>
      </c>
      <c r="EO43" s="73">
        <f t="shared" si="29"/>
        <v>0</v>
      </c>
      <c r="EP43" s="73">
        <f t="shared" si="29"/>
        <v>0</v>
      </c>
      <c r="EQ43" s="73">
        <f t="shared" si="29"/>
        <v>0</v>
      </c>
      <c r="ER43" s="73">
        <f t="shared" si="29"/>
        <v>0</v>
      </c>
      <c r="ES43" s="73">
        <f t="shared" si="29"/>
        <v>0</v>
      </c>
      <c r="ET43" s="73">
        <f t="shared" si="29"/>
        <v>0</v>
      </c>
    </row>
    <row r="44" ht="15.75" customHeight="1">
      <c r="B44" s="64"/>
      <c r="C44" s="65"/>
      <c r="D44" s="66"/>
      <c r="E44" s="67"/>
      <c r="F44" s="68"/>
      <c r="G44" s="69"/>
      <c r="H44" s="68"/>
      <c r="I44" s="70"/>
      <c r="J44" s="68"/>
      <c r="K44" s="69"/>
      <c r="L44" s="68"/>
      <c r="M44" s="68"/>
      <c r="N44" s="71"/>
      <c r="O44" s="68"/>
      <c r="P44" s="72"/>
      <c r="Q44" s="47"/>
      <c r="R44" s="65" t="str">
        <f t="shared" si="26"/>
        <v/>
      </c>
      <c r="S44" s="73">
        <f t="shared" si="27"/>
        <v>0</v>
      </c>
      <c r="T44" s="73">
        <f t="shared" ref="T44:ET44" si="30">IF(S44&lt;1,0,S44+(S44*($I44/12))-($K44/12))</f>
        <v>0</v>
      </c>
      <c r="U44" s="73">
        <f t="shared" si="30"/>
        <v>0</v>
      </c>
      <c r="V44" s="73">
        <f t="shared" si="30"/>
        <v>0</v>
      </c>
      <c r="W44" s="73">
        <f t="shared" si="30"/>
        <v>0</v>
      </c>
      <c r="X44" s="73">
        <f t="shared" si="30"/>
        <v>0</v>
      </c>
      <c r="Y44" s="73">
        <f t="shared" si="30"/>
        <v>0</v>
      </c>
      <c r="Z44" s="73">
        <f t="shared" si="30"/>
        <v>0</v>
      </c>
      <c r="AA44" s="73">
        <f t="shared" si="30"/>
        <v>0</v>
      </c>
      <c r="AB44" s="73">
        <f t="shared" si="30"/>
        <v>0</v>
      </c>
      <c r="AC44" s="73">
        <f t="shared" si="30"/>
        <v>0</v>
      </c>
      <c r="AD44" s="73">
        <f t="shared" si="30"/>
        <v>0</v>
      </c>
      <c r="AE44" s="73">
        <f t="shared" si="30"/>
        <v>0</v>
      </c>
      <c r="AF44" s="73">
        <f t="shared" si="30"/>
        <v>0</v>
      </c>
      <c r="AG44" s="73">
        <f t="shared" si="30"/>
        <v>0</v>
      </c>
      <c r="AH44" s="73">
        <f t="shared" si="30"/>
        <v>0</v>
      </c>
      <c r="AI44" s="73">
        <f t="shared" si="30"/>
        <v>0</v>
      </c>
      <c r="AJ44" s="73">
        <f t="shared" si="30"/>
        <v>0</v>
      </c>
      <c r="AK44" s="73">
        <f t="shared" si="30"/>
        <v>0</v>
      </c>
      <c r="AL44" s="73">
        <f t="shared" si="30"/>
        <v>0</v>
      </c>
      <c r="AM44" s="73">
        <f t="shared" si="30"/>
        <v>0</v>
      </c>
      <c r="AN44" s="73">
        <f t="shared" si="30"/>
        <v>0</v>
      </c>
      <c r="AO44" s="73">
        <f t="shared" si="30"/>
        <v>0</v>
      </c>
      <c r="AP44" s="73">
        <f t="shared" si="30"/>
        <v>0</v>
      </c>
      <c r="AQ44" s="73">
        <f t="shared" si="30"/>
        <v>0</v>
      </c>
      <c r="AR44" s="73">
        <f t="shared" si="30"/>
        <v>0</v>
      </c>
      <c r="AS44" s="73">
        <f t="shared" si="30"/>
        <v>0</v>
      </c>
      <c r="AT44" s="73">
        <f t="shared" si="30"/>
        <v>0</v>
      </c>
      <c r="AU44" s="73">
        <f t="shared" si="30"/>
        <v>0</v>
      </c>
      <c r="AV44" s="73">
        <f t="shared" si="30"/>
        <v>0</v>
      </c>
      <c r="AW44" s="73">
        <f t="shared" si="30"/>
        <v>0</v>
      </c>
      <c r="AX44" s="73">
        <f t="shared" si="30"/>
        <v>0</v>
      </c>
      <c r="AY44" s="73">
        <f t="shared" si="30"/>
        <v>0</v>
      </c>
      <c r="AZ44" s="73">
        <f t="shared" si="30"/>
        <v>0</v>
      </c>
      <c r="BA44" s="73">
        <f t="shared" si="30"/>
        <v>0</v>
      </c>
      <c r="BB44" s="73">
        <f t="shared" si="30"/>
        <v>0</v>
      </c>
      <c r="BC44" s="73">
        <f t="shared" si="30"/>
        <v>0</v>
      </c>
      <c r="BD44" s="73">
        <f t="shared" si="30"/>
        <v>0</v>
      </c>
      <c r="BE44" s="73">
        <f t="shared" si="30"/>
        <v>0</v>
      </c>
      <c r="BF44" s="73">
        <f t="shared" si="30"/>
        <v>0</v>
      </c>
      <c r="BG44" s="73">
        <f t="shared" si="30"/>
        <v>0</v>
      </c>
      <c r="BH44" s="73">
        <f t="shared" si="30"/>
        <v>0</v>
      </c>
      <c r="BI44" s="73">
        <f t="shared" si="30"/>
        <v>0</v>
      </c>
      <c r="BJ44" s="73">
        <f t="shared" si="30"/>
        <v>0</v>
      </c>
      <c r="BK44" s="73">
        <f t="shared" si="30"/>
        <v>0</v>
      </c>
      <c r="BL44" s="73">
        <f t="shared" si="30"/>
        <v>0</v>
      </c>
      <c r="BM44" s="73">
        <f t="shared" si="30"/>
        <v>0</v>
      </c>
      <c r="BN44" s="73">
        <f t="shared" si="30"/>
        <v>0</v>
      </c>
      <c r="BO44" s="73">
        <f t="shared" si="30"/>
        <v>0</v>
      </c>
      <c r="BP44" s="73">
        <f t="shared" si="30"/>
        <v>0</v>
      </c>
      <c r="BQ44" s="73">
        <f t="shared" si="30"/>
        <v>0</v>
      </c>
      <c r="BR44" s="73">
        <f t="shared" si="30"/>
        <v>0</v>
      </c>
      <c r="BS44" s="73">
        <f t="shared" si="30"/>
        <v>0</v>
      </c>
      <c r="BT44" s="73">
        <f t="shared" si="30"/>
        <v>0</v>
      </c>
      <c r="BU44" s="73">
        <f t="shared" si="30"/>
        <v>0</v>
      </c>
      <c r="BV44" s="73">
        <f t="shared" si="30"/>
        <v>0</v>
      </c>
      <c r="BW44" s="73">
        <f t="shared" si="30"/>
        <v>0</v>
      </c>
      <c r="BX44" s="73">
        <f t="shared" si="30"/>
        <v>0</v>
      </c>
      <c r="BY44" s="73">
        <f t="shared" si="30"/>
        <v>0</v>
      </c>
      <c r="BZ44" s="73">
        <f t="shared" si="30"/>
        <v>0</v>
      </c>
      <c r="CA44" s="73">
        <f t="shared" si="30"/>
        <v>0</v>
      </c>
      <c r="CB44" s="73">
        <f t="shared" si="30"/>
        <v>0</v>
      </c>
      <c r="CC44" s="73">
        <f t="shared" si="30"/>
        <v>0</v>
      </c>
      <c r="CD44" s="73">
        <f t="shared" si="30"/>
        <v>0</v>
      </c>
      <c r="CE44" s="73">
        <f t="shared" si="30"/>
        <v>0</v>
      </c>
      <c r="CF44" s="73">
        <f t="shared" si="30"/>
        <v>0</v>
      </c>
      <c r="CG44" s="73">
        <f t="shared" si="30"/>
        <v>0</v>
      </c>
      <c r="CH44" s="73">
        <f t="shared" si="30"/>
        <v>0</v>
      </c>
      <c r="CI44" s="73">
        <f t="shared" si="30"/>
        <v>0</v>
      </c>
      <c r="CJ44" s="73">
        <f t="shared" si="30"/>
        <v>0</v>
      </c>
      <c r="CK44" s="73">
        <f t="shared" si="30"/>
        <v>0</v>
      </c>
      <c r="CL44" s="73">
        <f t="shared" si="30"/>
        <v>0</v>
      </c>
      <c r="CM44" s="73">
        <f t="shared" si="30"/>
        <v>0</v>
      </c>
      <c r="CN44" s="73">
        <f t="shared" si="30"/>
        <v>0</v>
      </c>
      <c r="CO44" s="73">
        <f t="shared" si="30"/>
        <v>0</v>
      </c>
      <c r="CP44" s="73">
        <f t="shared" si="30"/>
        <v>0</v>
      </c>
      <c r="CQ44" s="73">
        <f t="shared" si="30"/>
        <v>0</v>
      </c>
      <c r="CR44" s="73">
        <f t="shared" si="30"/>
        <v>0</v>
      </c>
      <c r="CS44" s="73">
        <f t="shared" si="30"/>
        <v>0</v>
      </c>
      <c r="CT44" s="73">
        <f t="shared" si="30"/>
        <v>0</v>
      </c>
      <c r="CU44" s="73">
        <f t="shared" si="30"/>
        <v>0</v>
      </c>
      <c r="CV44" s="73">
        <f t="shared" si="30"/>
        <v>0</v>
      </c>
      <c r="CW44" s="73">
        <f t="shared" si="30"/>
        <v>0</v>
      </c>
      <c r="CX44" s="73">
        <f t="shared" si="30"/>
        <v>0</v>
      </c>
      <c r="CY44" s="73">
        <f t="shared" si="30"/>
        <v>0</v>
      </c>
      <c r="CZ44" s="73">
        <f t="shared" si="30"/>
        <v>0</v>
      </c>
      <c r="DA44" s="73">
        <f t="shared" si="30"/>
        <v>0</v>
      </c>
      <c r="DB44" s="73">
        <f t="shared" si="30"/>
        <v>0</v>
      </c>
      <c r="DC44" s="73">
        <f t="shared" si="30"/>
        <v>0</v>
      </c>
      <c r="DD44" s="73">
        <f t="shared" si="30"/>
        <v>0</v>
      </c>
      <c r="DE44" s="73">
        <f t="shared" si="30"/>
        <v>0</v>
      </c>
      <c r="DF44" s="73">
        <f t="shared" si="30"/>
        <v>0</v>
      </c>
      <c r="DG44" s="73">
        <f t="shared" si="30"/>
        <v>0</v>
      </c>
      <c r="DH44" s="73">
        <f t="shared" si="30"/>
        <v>0</v>
      </c>
      <c r="DI44" s="73">
        <f t="shared" si="30"/>
        <v>0</v>
      </c>
      <c r="DJ44" s="73">
        <f t="shared" si="30"/>
        <v>0</v>
      </c>
      <c r="DK44" s="73">
        <f t="shared" si="30"/>
        <v>0</v>
      </c>
      <c r="DL44" s="73">
        <f t="shared" si="30"/>
        <v>0</v>
      </c>
      <c r="DM44" s="73">
        <f t="shared" si="30"/>
        <v>0</v>
      </c>
      <c r="DN44" s="73">
        <f t="shared" si="30"/>
        <v>0</v>
      </c>
      <c r="DO44" s="73">
        <f t="shared" si="30"/>
        <v>0</v>
      </c>
      <c r="DP44" s="73">
        <f t="shared" si="30"/>
        <v>0</v>
      </c>
      <c r="DQ44" s="73">
        <f t="shared" si="30"/>
        <v>0</v>
      </c>
      <c r="DR44" s="73">
        <f t="shared" si="30"/>
        <v>0</v>
      </c>
      <c r="DS44" s="73">
        <f t="shared" si="30"/>
        <v>0</v>
      </c>
      <c r="DT44" s="73">
        <f t="shared" si="30"/>
        <v>0</v>
      </c>
      <c r="DU44" s="73">
        <f t="shared" si="30"/>
        <v>0</v>
      </c>
      <c r="DV44" s="73">
        <f t="shared" si="30"/>
        <v>0</v>
      </c>
      <c r="DW44" s="73">
        <f t="shared" si="30"/>
        <v>0</v>
      </c>
      <c r="DX44" s="73">
        <f t="shared" si="30"/>
        <v>0</v>
      </c>
      <c r="DY44" s="73">
        <f t="shared" si="30"/>
        <v>0</v>
      </c>
      <c r="DZ44" s="73">
        <f t="shared" si="30"/>
        <v>0</v>
      </c>
      <c r="EA44" s="73">
        <f t="shared" si="30"/>
        <v>0</v>
      </c>
      <c r="EB44" s="73">
        <f t="shared" si="30"/>
        <v>0</v>
      </c>
      <c r="EC44" s="73">
        <f t="shared" si="30"/>
        <v>0</v>
      </c>
      <c r="ED44" s="73">
        <f t="shared" si="30"/>
        <v>0</v>
      </c>
      <c r="EE44" s="73">
        <f t="shared" si="30"/>
        <v>0</v>
      </c>
      <c r="EF44" s="73">
        <f t="shared" si="30"/>
        <v>0</v>
      </c>
      <c r="EG44" s="73">
        <f t="shared" si="30"/>
        <v>0</v>
      </c>
      <c r="EH44" s="73">
        <f t="shared" si="30"/>
        <v>0</v>
      </c>
      <c r="EI44" s="73">
        <f t="shared" si="30"/>
        <v>0</v>
      </c>
      <c r="EJ44" s="73">
        <f t="shared" si="30"/>
        <v>0</v>
      </c>
      <c r="EK44" s="73">
        <f t="shared" si="30"/>
        <v>0</v>
      </c>
      <c r="EL44" s="73">
        <f t="shared" si="30"/>
        <v>0</v>
      </c>
      <c r="EM44" s="73">
        <f t="shared" si="30"/>
        <v>0</v>
      </c>
      <c r="EN44" s="73">
        <f t="shared" si="30"/>
        <v>0</v>
      </c>
      <c r="EO44" s="73">
        <f t="shared" si="30"/>
        <v>0</v>
      </c>
      <c r="EP44" s="73">
        <f t="shared" si="30"/>
        <v>0</v>
      </c>
      <c r="EQ44" s="73">
        <f t="shared" si="30"/>
        <v>0</v>
      </c>
      <c r="ER44" s="73">
        <f t="shared" si="30"/>
        <v>0</v>
      </c>
      <c r="ES44" s="73">
        <f t="shared" si="30"/>
        <v>0</v>
      </c>
      <c r="ET44" s="73">
        <f t="shared" si="30"/>
        <v>0</v>
      </c>
    </row>
    <row r="45" ht="15.75" customHeight="1">
      <c r="B45" s="64"/>
      <c r="C45" s="65"/>
      <c r="D45" s="66"/>
      <c r="E45" s="67"/>
      <c r="F45" s="68"/>
      <c r="G45" s="69"/>
      <c r="H45" s="68"/>
      <c r="I45" s="70"/>
      <c r="J45" s="68"/>
      <c r="K45" s="69"/>
      <c r="L45" s="68"/>
      <c r="M45" s="68"/>
      <c r="N45" s="71"/>
      <c r="O45" s="68"/>
      <c r="P45" s="72"/>
      <c r="Q45" s="47"/>
      <c r="R45" s="65" t="str">
        <f t="shared" si="26"/>
        <v/>
      </c>
      <c r="S45" s="73">
        <f t="shared" si="27"/>
        <v>0</v>
      </c>
      <c r="T45" s="73">
        <f t="shared" ref="T45:ET45" si="31">IF(S45&lt;1,0,S45+(S45*($I45/12))-($K45/12))</f>
        <v>0</v>
      </c>
      <c r="U45" s="73">
        <f t="shared" si="31"/>
        <v>0</v>
      </c>
      <c r="V45" s="73">
        <f t="shared" si="31"/>
        <v>0</v>
      </c>
      <c r="W45" s="73">
        <f t="shared" si="31"/>
        <v>0</v>
      </c>
      <c r="X45" s="73">
        <f t="shared" si="31"/>
        <v>0</v>
      </c>
      <c r="Y45" s="73">
        <f t="shared" si="31"/>
        <v>0</v>
      </c>
      <c r="Z45" s="73">
        <f t="shared" si="31"/>
        <v>0</v>
      </c>
      <c r="AA45" s="73">
        <f t="shared" si="31"/>
        <v>0</v>
      </c>
      <c r="AB45" s="73">
        <f t="shared" si="31"/>
        <v>0</v>
      </c>
      <c r="AC45" s="73">
        <f t="shared" si="31"/>
        <v>0</v>
      </c>
      <c r="AD45" s="73">
        <f t="shared" si="31"/>
        <v>0</v>
      </c>
      <c r="AE45" s="73">
        <f t="shared" si="31"/>
        <v>0</v>
      </c>
      <c r="AF45" s="73">
        <f t="shared" si="31"/>
        <v>0</v>
      </c>
      <c r="AG45" s="73">
        <f t="shared" si="31"/>
        <v>0</v>
      </c>
      <c r="AH45" s="73">
        <f t="shared" si="31"/>
        <v>0</v>
      </c>
      <c r="AI45" s="73">
        <f t="shared" si="31"/>
        <v>0</v>
      </c>
      <c r="AJ45" s="73">
        <f t="shared" si="31"/>
        <v>0</v>
      </c>
      <c r="AK45" s="73">
        <f t="shared" si="31"/>
        <v>0</v>
      </c>
      <c r="AL45" s="73">
        <f t="shared" si="31"/>
        <v>0</v>
      </c>
      <c r="AM45" s="73">
        <f t="shared" si="31"/>
        <v>0</v>
      </c>
      <c r="AN45" s="73">
        <f t="shared" si="31"/>
        <v>0</v>
      </c>
      <c r="AO45" s="73">
        <f t="shared" si="31"/>
        <v>0</v>
      </c>
      <c r="AP45" s="73">
        <f t="shared" si="31"/>
        <v>0</v>
      </c>
      <c r="AQ45" s="73">
        <f t="shared" si="31"/>
        <v>0</v>
      </c>
      <c r="AR45" s="73">
        <f t="shared" si="31"/>
        <v>0</v>
      </c>
      <c r="AS45" s="73">
        <f t="shared" si="31"/>
        <v>0</v>
      </c>
      <c r="AT45" s="73">
        <f t="shared" si="31"/>
        <v>0</v>
      </c>
      <c r="AU45" s="73">
        <f t="shared" si="31"/>
        <v>0</v>
      </c>
      <c r="AV45" s="73">
        <f t="shared" si="31"/>
        <v>0</v>
      </c>
      <c r="AW45" s="73">
        <f t="shared" si="31"/>
        <v>0</v>
      </c>
      <c r="AX45" s="73">
        <f t="shared" si="31"/>
        <v>0</v>
      </c>
      <c r="AY45" s="73">
        <f t="shared" si="31"/>
        <v>0</v>
      </c>
      <c r="AZ45" s="73">
        <f t="shared" si="31"/>
        <v>0</v>
      </c>
      <c r="BA45" s="73">
        <f t="shared" si="31"/>
        <v>0</v>
      </c>
      <c r="BB45" s="73">
        <f t="shared" si="31"/>
        <v>0</v>
      </c>
      <c r="BC45" s="73">
        <f t="shared" si="31"/>
        <v>0</v>
      </c>
      <c r="BD45" s="73">
        <f t="shared" si="31"/>
        <v>0</v>
      </c>
      <c r="BE45" s="73">
        <f t="shared" si="31"/>
        <v>0</v>
      </c>
      <c r="BF45" s="73">
        <f t="shared" si="31"/>
        <v>0</v>
      </c>
      <c r="BG45" s="73">
        <f t="shared" si="31"/>
        <v>0</v>
      </c>
      <c r="BH45" s="73">
        <f t="shared" si="31"/>
        <v>0</v>
      </c>
      <c r="BI45" s="73">
        <f t="shared" si="31"/>
        <v>0</v>
      </c>
      <c r="BJ45" s="73">
        <f t="shared" si="31"/>
        <v>0</v>
      </c>
      <c r="BK45" s="73">
        <f t="shared" si="31"/>
        <v>0</v>
      </c>
      <c r="BL45" s="73">
        <f t="shared" si="31"/>
        <v>0</v>
      </c>
      <c r="BM45" s="73">
        <f t="shared" si="31"/>
        <v>0</v>
      </c>
      <c r="BN45" s="73">
        <f t="shared" si="31"/>
        <v>0</v>
      </c>
      <c r="BO45" s="73">
        <f t="shared" si="31"/>
        <v>0</v>
      </c>
      <c r="BP45" s="73">
        <f t="shared" si="31"/>
        <v>0</v>
      </c>
      <c r="BQ45" s="73">
        <f t="shared" si="31"/>
        <v>0</v>
      </c>
      <c r="BR45" s="73">
        <f t="shared" si="31"/>
        <v>0</v>
      </c>
      <c r="BS45" s="73">
        <f t="shared" si="31"/>
        <v>0</v>
      </c>
      <c r="BT45" s="73">
        <f t="shared" si="31"/>
        <v>0</v>
      </c>
      <c r="BU45" s="73">
        <f t="shared" si="31"/>
        <v>0</v>
      </c>
      <c r="BV45" s="73">
        <f t="shared" si="31"/>
        <v>0</v>
      </c>
      <c r="BW45" s="73">
        <f t="shared" si="31"/>
        <v>0</v>
      </c>
      <c r="BX45" s="73">
        <f t="shared" si="31"/>
        <v>0</v>
      </c>
      <c r="BY45" s="73">
        <f t="shared" si="31"/>
        <v>0</v>
      </c>
      <c r="BZ45" s="73">
        <f t="shared" si="31"/>
        <v>0</v>
      </c>
      <c r="CA45" s="73">
        <f t="shared" si="31"/>
        <v>0</v>
      </c>
      <c r="CB45" s="73">
        <f t="shared" si="31"/>
        <v>0</v>
      </c>
      <c r="CC45" s="73">
        <f t="shared" si="31"/>
        <v>0</v>
      </c>
      <c r="CD45" s="73">
        <f t="shared" si="31"/>
        <v>0</v>
      </c>
      <c r="CE45" s="73">
        <f t="shared" si="31"/>
        <v>0</v>
      </c>
      <c r="CF45" s="73">
        <f t="shared" si="31"/>
        <v>0</v>
      </c>
      <c r="CG45" s="73">
        <f t="shared" si="31"/>
        <v>0</v>
      </c>
      <c r="CH45" s="73">
        <f t="shared" si="31"/>
        <v>0</v>
      </c>
      <c r="CI45" s="73">
        <f t="shared" si="31"/>
        <v>0</v>
      </c>
      <c r="CJ45" s="73">
        <f t="shared" si="31"/>
        <v>0</v>
      </c>
      <c r="CK45" s="73">
        <f t="shared" si="31"/>
        <v>0</v>
      </c>
      <c r="CL45" s="73">
        <f t="shared" si="31"/>
        <v>0</v>
      </c>
      <c r="CM45" s="73">
        <f t="shared" si="31"/>
        <v>0</v>
      </c>
      <c r="CN45" s="73">
        <f t="shared" si="31"/>
        <v>0</v>
      </c>
      <c r="CO45" s="73">
        <f t="shared" si="31"/>
        <v>0</v>
      </c>
      <c r="CP45" s="73">
        <f t="shared" si="31"/>
        <v>0</v>
      </c>
      <c r="CQ45" s="73">
        <f t="shared" si="31"/>
        <v>0</v>
      </c>
      <c r="CR45" s="73">
        <f t="shared" si="31"/>
        <v>0</v>
      </c>
      <c r="CS45" s="73">
        <f t="shared" si="31"/>
        <v>0</v>
      </c>
      <c r="CT45" s="73">
        <f t="shared" si="31"/>
        <v>0</v>
      </c>
      <c r="CU45" s="73">
        <f t="shared" si="31"/>
        <v>0</v>
      </c>
      <c r="CV45" s="73">
        <f t="shared" si="31"/>
        <v>0</v>
      </c>
      <c r="CW45" s="73">
        <f t="shared" si="31"/>
        <v>0</v>
      </c>
      <c r="CX45" s="73">
        <f t="shared" si="31"/>
        <v>0</v>
      </c>
      <c r="CY45" s="73">
        <f t="shared" si="31"/>
        <v>0</v>
      </c>
      <c r="CZ45" s="73">
        <f t="shared" si="31"/>
        <v>0</v>
      </c>
      <c r="DA45" s="73">
        <f t="shared" si="31"/>
        <v>0</v>
      </c>
      <c r="DB45" s="73">
        <f t="shared" si="31"/>
        <v>0</v>
      </c>
      <c r="DC45" s="73">
        <f t="shared" si="31"/>
        <v>0</v>
      </c>
      <c r="DD45" s="73">
        <f t="shared" si="31"/>
        <v>0</v>
      </c>
      <c r="DE45" s="73">
        <f t="shared" si="31"/>
        <v>0</v>
      </c>
      <c r="DF45" s="73">
        <f t="shared" si="31"/>
        <v>0</v>
      </c>
      <c r="DG45" s="73">
        <f t="shared" si="31"/>
        <v>0</v>
      </c>
      <c r="DH45" s="73">
        <f t="shared" si="31"/>
        <v>0</v>
      </c>
      <c r="DI45" s="73">
        <f t="shared" si="31"/>
        <v>0</v>
      </c>
      <c r="DJ45" s="73">
        <f t="shared" si="31"/>
        <v>0</v>
      </c>
      <c r="DK45" s="73">
        <f t="shared" si="31"/>
        <v>0</v>
      </c>
      <c r="DL45" s="73">
        <f t="shared" si="31"/>
        <v>0</v>
      </c>
      <c r="DM45" s="73">
        <f t="shared" si="31"/>
        <v>0</v>
      </c>
      <c r="DN45" s="73">
        <f t="shared" si="31"/>
        <v>0</v>
      </c>
      <c r="DO45" s="73">
        <f t="shared" si="31"/>
        <v>0</v>
      </c>
      <c r="DP45" s="73">
        <f t="shared" si="31"/>
        <v>0</v>
      </c>
      <c r="DQ45" s="73">
        <f t="shared" si="31"/>
        <v>0</v>
      </c>
      <c r="DR45" s="73">
        <f t="shared" si="31"/>
        <v>0</v>
      </c>
      <c r="DS45" s="73">
        <f t="shared" si="31"/>
        <v>0</v>
      </c>
      <c r="DT45" s="73">
        <f t="shared" si="31"/>
        <v>0</v>
      </c>
      <c r="DU45" s="73">
        <f t="shared" si="31"/>
        <v>0</v>
      </c>
      <c r="DV45" s="73">
        <f t="shared" si="31"/>
        <v>0</v>
      </c>
      <c r="DW45" s="73">
        <f t="shared" si="31"/>
        <v>0</v>
      </c>
      <c r="DX45" s="73">
        <f t="shared" si="31"/>
        <v>0</v>
      </c>
      <c r="DY45" s="73">
        <f t="shared" si="31"/>
        <v>0</v>
      </c>
      <c r="DZ45" s="73">
        <f t="shared" si="31"/>
        <v>0</v>
      </c>
      <c r="EA45" s="73">
        <f t="shared" si="31"/>
        <v>0</v>
      </c>
      <c r="EB45" s="73">
        <f t="shared" si="31"/>
        <v>0</v>
      </c>
      <c r="EC45" s="73">
        <f t="shared" si="31"/>
        <v>0</v>
      </c>
      <c r="ED45" s="73">
        <f t="shared" si="31"/>
        <v>0</v>
      </c>
      <c r="EE45" s="73">
        <f t="shared" si="31"/>
        <v>0</v>
      </c>
      <c r="EF45" s="73">
        <f t="shared" si="31"/>
        <v>0</v>
      </c>
      <c r="EG45" s="73">
        <f t="shared" si="31"/>
        <v>0</v>
      </c>
      <c r="EH45" s="73">
        <f t="shared" si="31"/>
        <v>0</v>
      </c>
      <c r="EI45" s="73">
        <f t="shared" si="31"/>
        <v>0</v>
      </c>
      <c r="EJ45" s="73">
        <f t="shared" si="31"/>
        <v>0</v>
      </c>
      <c r="EK45" s="73">
        <f t="shared" si="31"/>
        <v>0</v>
      </c>
      <c r="EL45" s="73">
        <f t="shared" si="31"/>
        <v>0</v>
      </c>
      <c r="EM45" s="73">
        <f t="shared" si="31"/>
        <v>0</v>
      </c>
      <c r="EN45" s="73">
        <f t="shared" si="31"/>
        <v>0</v>
      </c>
      <c r="EO45" s="73">
        <f t="shared" si="31"/>
        <v>0</v>
      </c>
      <c r="EP45" s="73">
        <f t="shared" si="31"/>
        <v>0</v>
      </c>
      <c r="EQ45" s="73">
        <f t="shared" si="31"/>
        <v>0</v>
      </c>
      <c r="ER45" s="73">
        <f t="shared" si="31"/>
        <v>0</v>
      </c>
      <c r="ES45" s="73">
        <f t="shared" si="31"/>
        <v>0</v>
      </c>
      <c r="ET45" s="73">
        <f t="shared" si="31"/>
        <v>0</v>
      </c>
    </row>
    <row r="46" ht="15.75" customHeight="1">
      <c r="B46" s="64"/>
      <c r="C46" s="65"/>
      <c r="D46" s="66"/>
      <c r="E46" s="67"/>
      <c r="F46" s="68"/>
      <c r="G46" s="69"/>
      <c r="H46" s="68"/>
      <c r="I46" s="70"/>
      <c r="J46" s="68"/>
      <c r="K46" s="69"/>
      <c r="L46" s="68"/>
      <c r="M46" s="68"/>
      <c r="N46" s="71"/>
      <c r="O46" s="68"/>
      <c r="P46" s="72"/>
      <c r="Q46" s="47"/>
      <c r="R46" s="65" t="str">
        <f t="shared" si="26"/>
        <v/>
      </c>
      <c r="S46" s="73">
        <f t="shared" si="27"/>
        <v>0</v>
      </c>
      <c r="T46" s="73">
        <f t="shared" ref="T46:ET46" si="32">IF(S46&lt;1,0,S46+(S46*($I46/12))-($K46/12))</f>
        <v>0</v>
      </c>
      <c r="U46" s="73">
        <f t="shared" si="32"/>
        <v>0</v>
      </c>
      <c r="V46" s="73">
        <f t="shared" si="32"/>
        <v>0</v>
      </c>
      <c r="W46" s="73">
        <f t="shared" si="32"/>
        <v>0</v>
      </c>
      <c r="X46" s="73">
        <f t="shared" si="32"/>
        <v>0</v>
      </c>
      <c r="Y46" s="73">
        <f t="shared" si="32"/>
        <v>0</v>
      </c>
      <c r="Z46" s="73">
        <f t="shared" si="32"/>
        <v>0</v>
      </c>
      <c r="AA46" s="73">
        <f t="shared" si="32"/>
        <v>0</v>
      </c>
      <c r="AB46" s="73">
        <f t="shared" si="32"/>
        <v>0</v>
      </c>
      <c r="AC46" s="73">
        <f t="shared" si="32"/>
        <v>0</v>
      </c>
      <c r="AD46" s="73">
        <f t="shared" si="32"/>
        <v>0</v>
      </c>
      <c r="AE46" s="73">
        <f t="shared" si="32"/>
        <v>0</v>
      </c>
      <c r="AF46" s="73">
        <f t="shared" si="32"/>
        <v>0</v>
      </c>
      <c r="AG46" s="73">
        <f t="shared" si="32"/>
        <v>0</v>
      </c>
      <c r="AH46" s="73">
        <f t="shared" si="32"/>
        <v>0</v>
      </c>
      <c r="AI46" s="73">
        <f t="shared" si="32"/>
        <v>0</v>
      </c>
      <c r="AJ46" s="73">
        <f t="shared" si="32"/>
        <v>0</v>
      </c>
      <c r="AK46" s="73">
        <f t="shared" si="32"/>
        <v>0</v>
      </c>
      <c r="AL46" s="73">
        <f t="shared" si="32"/>
        <v>0</v>
      </c>
      <c r="AM46" s="73">
        <f t="shared" si="32"/>
        <v>0</v>
      </c>
      <c r="AN46" s="73">
        <f t="shared" si="32"/>
        <v>0</v>
      </c>
      <c r="AO46" s="73">
        <f t="shared" si="32"/>
        <v>0</v>
      </c>
      <c r="AP46" s="73">
        <f t="shared" si="32"/>
        <v>0</v>
      </c>
      <c r="AQ46" s="73">
        <f t="shared" si="32"/>
        <v>0</v>
      </c>
      <c r="AR46" s="73">
        <f t="shared" si="32"/>
        <v>0</v>
      </c>
      <c r="AS46" s="73">
        <f t="shared" si="32"/>
        <v>0</v>
      </c>
      <c r="AT46" s="73">
        <f t="shared" si="32"/>
        <v>0</v>
      </c>
      <c r="AU46" s="73">
        <f t="shared" si="32"/>
        <v>0</v>
      </c>
      <c r="AV46" s="73">
        <f t="shared" si="32"/>
        <v>0</v>
      </c>
      <c r="AW46" s="73">
        <f t="shared" si="32"/>
        <v>0</v>
      </c>
      <c r="AX46" s="73">
        <f t="shared" si="32"/>
        <v>0</v>
      </c>
      <c r="AY46" s="73">
        <f t="shared" si="32"/>
        <v>0</v>
      </c>
      <c r="AZ46" s="73">
        <f t="shared" si="32"/>
        <v>0</v>
      </c>
      <c r="BA46" s="73">
        <f t="shared" si="32"/>
        <v>0</v>
      </c>
      <c r="BB46" s="73">
        <f t="shared" si="32"/>
        <v>0</v>
      </c>
      <c r="BC46" s="73">
        <f t="shared" si="32"/>
        <v>0</v>
      </c>
      <c r="BD46" s="73">
        <f t="shared" si="32"/>
        <v>0</v>
      </c>
      <c r="BE46" s="73">
        <f t="shared" si="32"/>
        <v>0</v>
      </c>
      <c r="BF46" s="73">
        <f t="shared" si="32"/>
        <v>0</v>
      </c>
      <c r="BG46" s="73">
        <f t="shared" si="32"/>
        <v>0</v>
      </c>
      <c r="BH46" s="73">
        <f t="shared" si="32"/>
        <v>0</v>
      </c>
      <c r="BI46" s="73">
        <f t="shared" si="32"/>
        <v>0</v>
      </c>
      <c r="BJ46" s="73">
        <f t="shared" si="32"/>
        <v>0</v>
      </c>
      <c r="BK46" s="73">
        <f t="shared" si="32"/>
        <v>0</v>
      </c>
      <c r="BL46" s="73">
        <f t="shared" si="32"/>
        <v>0</v>
      </c>
      <c r="BM46" s="73">
        <f t="shared" si="32"/>
        <v>0</v>
      </c>
      <c r="BN46" s="73">
        <f t="shared" si="32"/>
        <v>0</v>
      </c>
      <c r="BO46" s="73">
        <f t="shared" si="32"/>
        <v>0</v>
      </c>
      <c r="BP46" s="73">
        <f t="shared" si="32"/>
        <v>0</v>
      </c>
      <c r="BQ46" s="73">
        <f t="shared" si="32"/>
        <v>0</v>
      </c>
      <c r="BR46" s="73">
        <f t="shared" si="32"/>
        <v>0</v>
      </c>
      <c r="BS46" s="73">
        <f t="shared" si="32"/>
        <v>0</v>
      </c>
      <c r="BT46" s="73">
        <f t="shared" si="32"/>
        <v>0</v>
      </c>
      <c r="BU46" s="73">
        <f t="shared" si="32"/>
        <v>0</v>
      </c>
      <c r="BV46" s="73">
        <f t="shared" si="32"/>
        <v>0</v>
      </c>
      <c r="BW46" s="73">
        <f t="shared" si="32"/>
        <v>0</v>
      </c>
      <c r="BX46" s="73">
        <f t="shared" si="32"/>
        <v>0</v>
      </c>
      <c r="BY46" s="73">
        <f t="shared" si="32"/>
        <v>0</v>
      </c>
      <c r="BZ46" s="73">
        <f t="shared" si="32"/>
        <v>0</v>
      </c>
      <c r="CA46" s="73">
        <f t="shared" si="32"/>
        <v>0</v>
      </c>
      <c r="CB46" s="73">
        <f t="shared" si="32"/>
        <v>0</v>
      </c>
      <c r="CC46" s="73">
        <f t="shared" si="32"/>
        <v>0</v>
      </c>
      <c r="CD46" s="73">
        <f t="shared" si="32"/>
        <v>0</v>
      </c>
      <c r="CE46" s="73">
        <f t="shared" si="32"/>
        <v>0</v>
      </c>
      <c r="CF46" s="73">
        <f t="shared" si="32"/>
        <v>0</v>
      </c>
      <c r="CG46" s="73">
        <f t="shared" si="32"/>
        <v>0</v>
      </c>
      <c r="CH46" s="73">
        <f t="shared" si="32"/>
        <v>0</v>
      </c>
      <c r="CI46" s="73">
        <f t="shared" si="32"/>
        <v>0</v>
      </c>
      <c r="CJ46" s="73">
        <f t="shared" si="32"/>
        <v>0</v>
      </c>
      <c r="CK46" s="73">
        <f t="shared" si="32"/>
        <v>0</v>
      </c>
      <c r="CL46" s="73">
        <f t="shared" si="32"/>
        <v>0</v>
      </c>
      <c r="CM46" s="73">
        <f t="shared" si="32"/>
        <v>0</v>
      </c>
      <c r="CN46" s="73">
        <f t="shared" si="32"/>
        <v>0</v>
      </c>
      <c r="CO46" s="73">
        <f t="shared" si="32"/>
        <v>0</v>
      </c>
      <c r="CP46" s="73">
        <f t="shared" si="32"/>
        <v>0</v>
      </c>
      <c r="CQ46" s="73">
        <f t="shared" si="32"/>
        <v>0</v>
      </c>
      <c r="CR46" s="73">
        <f t="shared" si="32"/>
        <v>0</v>
      </c>
      <c r="CS46" s="73">
        <f t="shared" si="32"/>
        <v>0</v>
      </c>
      <c r="CT46" s="73">
        <f t="shared" si="32"/>
        <v>0</v>
      </c>
      <c r="CU46" s="73">
        <f t="shared" si="32"/>
        <v>0</v>
      </c>
      <c r="CV46" s="73">
        <f t="shared" si="32"/>
        <v>0</v>
      </c>
      <c r="CW46" s="73">
        <f t="shared" si="32"/>
        <v>0</v>
      </c>
      <c r="CX46" s="73">
        <f t="shared" si="32"/>
        <v>0</v>
      </c>
      <c r="CY46" s="73">
        <f t="shared" si="32"/>
        <v>0</v>
      </c>
      <c r="CZ46" s="73">
        <f t="shared" si="32"/>
        <v>0</v>
      </c>
      <c r="DA46" s="73">
        <f t="shared" si="32"/>
        <v>0</v>
      </c>
      <c r="DB46" s="73">
        <f t="shared" si="32"/>
        <v>0</v>
      </c>
      <c r="DC46" s="73">
        <f t="shared" si="32"/>
        <v>0</v>
      </c>
      <c r="DD46" s="73">
        <f t="shared" si="32"/>
        <v>0</v>
      </c>
      <c r="DE46" s="73">
        <f t="shared" si="32"/>
        <v>0</v>
      </c>
      <c r="DF46" s="73">
        <f t="shared" si="32"/>
        <v>0</v>
      </c>
      <c r="DG46" s="73">
        <f t="shared" si="32"/>
        <v>0</v>
      </c>
      <c r="DH46" s="73">
        <f t="shared" si="32"/>
        <v>0</v>
      </c>
      <c r="DI46" s="73">
        <f t="shared" si="32"/>
        <v>0</v>
      </c>
      <c r="DJ46" s="73">
        <f t="shared" si="32"/>
        <v>0</v>
      </c>
      <c r="DK46" s="73">
        <f t="shared" si="32"/>
        <v>0</v>
      </c>
      <c r="DL46" s="73">
        <f t="shared" si="32"/>
        <v>0</v>
      </c>
      <c r="DM46" s="73">
        <f t="shared" si="32"/>
        <v>0</v>
      </c>
      <c r="DN46" s="73">
        <f t="shared" si="32"/>
        <v>0</v>
      </c>
      <c r="DO46" s="73">
        <f t="shared" si="32"/>
        <v>0</v>
      </c>
      <c r="DP46" s="73">
        <f t="shared" si="32"/>
        <v>0</v>
      </c>
      <c r="DQ46" s="73">
        <f t="shared" si="32"/>
        <v>0</v>
      </c>
      <c r="DR46" s="73">
        <f t="shared" si="32"/>
        <v>0</v>
      </c>
      <c r="DS46" s="73">
        <f t="shared" si="32"/>
        <v>0</v>
      </c>
      <c r="DT46" s="73">
        <f t="shared" si="32"/>
        <v>0</v>
      </c>
      <c r="DU46" s="73">
        <f t="shared" si="32"/>
        <v>0</v>
      </c>
      <c r="DV46" s="73">
        <f t="shared" si="32"/>
        <v>0</v>
      </c>
      <c r="DW46" s="73">
        <f t="shared" si="32"/>
        <v>0</v>
      </c>
      <c r="DX46" s="73">
        <f t="shared" si="32"/>
        <v>0</v>
      </c>
      <c r="DY46" s="73">
        <f t="shared" si="32"/>
        <v>0</v>
      </c>
      <c r="DZ46" s="73">
        <f t="shared" si="32"/>
        <v>0</v>
      </c>
      <c r="EA46" s="73">
        <f t="shared" si="32"/>
        <v>0</v>
      </c>
      <c r="EB46" s="73">
        <f t="shared" si="32"/>
        <v>0</v>
      </c>
      <c r="EC46" s="73">
        <f t="shared" si="32"/>
        <v>0</v>
      </c>
      <c r="ED46" s="73">
        <f t="shared" si="32"/>
        <v>0</v>
      </c>
      <c r="EE46" s="73">
        <f t="shared" si="32"/>
        <v>0</v>
      </c>
      <c r="EF46" s="73">
        <f t="shared" si="32"/>
        <v>0</v>
      </c>
      <c r="EG46" s="73">
        <f t="shared" si="32"/>
        <v>0</v>
      </c>
      <c r="EH46" s="73">
        <f t="shared" si="32"/>
        <v>0</v>
      </c>
      <c r="EI46" s="73">
        <f t="shared" si="32"/>
        <v>0</v>
      </c>
      <c r="EJ46" s="73">
        <f t="shared" si="32"/>
        <v>0</v>
      </c>
      <c r="EK46" s="73">
        <f t="shared" si="32"/>
        <v>0</v>
      </c>
      <c r="EL46" s="73">
        <f t="shared" si="32"/>
        <v>0</v>
      </c>
      <c r="EM46" s="73">
        <f t="shared" si="32"/>
        <v>0</v>
      </c>
      <c r="EN46" s="73">
        <f t="shared" si="32"/>
        <v>0</v>
      </c>
      <c r="EO46" s="73">
        <f t="shared" si="32"/>
        <v>0</v>
      </c>
      <c r="EP46" s="73">
        <f t="shared" si="32"/>
        <v>0</v>
      </c>
      <c r="EQ46" s="73">
        <f t="shared" si="32"/>
        <v>0</v>
      </c>
      <c r="ER46" s="73">
        <f t="shared" si="32"/>
        <v>0</v>
      </c>
      <c r="ES46" s="73">
        <f t="shared" si="32"/>
        <v>0</v>
      </c>
      <c r="ET46" s="73">
        <f t="shared" si="32"/>
        <v>0</v>
      </c>
    </row>
    <row r="47" ht="15.75" customHeight="1">
      <c r="B47" s="64"/>
      <c r="C47" s="65"/>
      <c r="D47" s="66"/>
      <c r="E47" s="67"/>
      <c r="F47" s="68"/>
      <c r="G47" s="69"/>
      <c r="H47" s="68"/>
      <c r="I47" s="70"/>
      <c r="J47" s="68"/>
      <c r="K47" s="69"/>
      <c r="L47" s="68"/>
      <c r="M47" s="68"/>
      <c r="N47" s="71"/>
      <c r="O47" s="68"/>
      <c r="P47" s="72"/>
      <c r="R47" s="65" t="str">
        <f t="shared" si="26"/>
        <v/>
      </c>
      <c r="S47" s="73">
        <f t="shared" si="27"/>
        <v>0</v>
      </c>
      <c r="T47" s="73">
        <f t="shared" ref="T47:ET47" si="33">IF(S47&lt;1,0,S47+(S47*($I47/12))-($K47/12))</f>
        <v>0</v>
      </c>
      <c r="U47" s="73">
        <f t="shared" si="33"/>
        <v>0</v>
      </c>
      <c r="V47" s="73">
        <f t="shared" si="33"/>
        <v>0</v>
      </c>
      <c r="W47" s="73">
        <f t="shared" si="33"/>
        <v>0</v>
      </c>
      <c r="X47" s="73">
        <f t="shared" si="33"/>
        <v>0</v>
      </c>
      <c r="Y47" s="73">
        <f t="shared" si="33"/>
        <v>0</v>
      </c>
      <c r="Z47" s="73">
        <f t="shared" si="33"/>
        <v>0</v>
      </c>
      <c r="AA47" s="73">
        <f t="shared" si="33"/>
        <v>0</v>
      </c>
      <c r="AB47" s="73">
        <f t="shared" si="33"/>
        <v>0</v>
      </c>
      <c r="AC47" s="73">
        <f t="shared" si="33"/>
        <v>0</v>
      </c>
      <c r="AD47" s="73">
        <f t="shared" si="33"/>
        <v>0</v>
      </c>
      <c r="AE47" s="73">
        <f t="shared" si="33"/>
        <v>0</v>
      </c>
      <c r="AF47" s="73">
        <f t="shared" si="33"/>
        <v>0</v>
      </c>
      <c r="AG47" s="73">
        <f t="shared" si="33"/>
        <v>0</v>
      </c>
      <c r="AH47" s="73">
        <f t="shared" si="33"/>
        <v>0</v>
      </c>
      <c r="AI47" s="73">
        <f t="shared" si="33"/>
        <v>0</v>
      </c>
      <c r="AJ47" s="73">
        <f t="shared" si="33"/>
        <v>0</v>
      </c>
      <c r="AK47" s="73">
        <f t="shared" si="33"/>
        <v>0</v>
      </c>
      <c r="AL47" s="73">
        <f t="shared" si="33"/>
        <v>0</v>
      </c>
      <c r="AM47" s="73">
        <f t="shared" si="33"/>
        <v>0</v>
      </c>
      <c r="AN47" s="73">
        <f t="shared" si="33"/>
        <v>0</v>
      </c>
      <c r="AO47" s="73">
        <f t="shared" si="33"/>
        <v>0</v>
      </c>
      <c r="AP47" s="73">
        <f t="shared" si="33"/>
        <v>0</v>
      </c>
      <c r="AQ47" s="73">
        <f t="shared" si="33"/>
        <v>0</v>
      </c>
      <c r="AR47" s="73">
        <f t="shared" si="33"/>
        <v>0</v>
      </c>
      <c r="AS47" s="73">
        <f t="shared" si="33"/>
        <v>0</v>
      </c>
      <c r="AT47" s="73">
        <f t="shared" si="33"/>
        <v>0</v>
      </c>
      <c r="AU47" s="73">
        <f t="shared" si="33"/>
        <v>0</v>
      </c>
      <c r="AV47" s="73">
        <f t="shared" si="33"/>
        <v>0</v>
      </c>
      <c r="AW47" s="73">
        <f t="shared" si="33"/>
        <v>0</v>
      </c>
      <c r="AX47" s="73">
        <f t="shared" si="33"/>
        <v>0</v>
      </c>
      <c r="AY47" s="73">
        <f t="shared" si="33"/>
        <v>0</v>
      </c>
      <c r="AZ47" s="73">
        <f t="shared" si="33"/>
        <v>0</v>
      </c>
      <c r="BA47" s="73">
        <f t="shared" si="33"/>
        <v>0</v>
      </c>
      <c r="BB47" s="73">
        <f t="shared" si="33"/>
        <v>0</v>
      </c>
      <c r="BC47" s="73">
        <f t="shared" si="33"/>
        <v>0</v>
      </c>
      <c r="BD47" s="73">
        <f t="shared" si="33"/>
        <v>0</v>
      </c>
      <c r="BE47" s="73">
        <f t="shared" si="33"/>
        <v>0</v>
      </c>
      <c r="BF47" s="73">
        <f t="shared" si="33"/>
        <v>0</v>
      </c>
      <c r="BG47" s="73">
        <f t="shared" si="33"/>
        <v>0</v>
      </c>
      <c r="BH47" s="73">
        <f t="shared" si="33"/>
        <v>0</v>
      </c>
      <c r="BI47" s="73">
        <f t="shared" si="33"/>
        <v>0</v>
      </c>
      <c r="BJ47" s="73">
        <f t="shared" si="33"/>
        <v>0</v>
      </c>
      <c r="BK47" s="73">
        <f t="shared" si="33"/>
        <v>0</v>
      </c>
      <c r="BL47" s="73">
        <f t="shared" si="33"/>
        <v>0</v>
      </c>
      <c r="BM47" s="73">
        <f t="shared" si="33"/>
        <v>0</v>
      </c>
      <c r="BN47" s="73">
        <f t="shared" si="33"/>
        <v>0</v>
      </c>
      <c r="BO47" s="73">
        <f t="shared" si="33"/>
        <v>0</v>
      </c>
      <c r="BP47" s="73">
        <f t="shared" si="33"/>
        <v>0</v>
      </c>
      <c r="BQ47" s="73">
        <f t="shared" si="33"/>
        <v>0</v>
      </c>
      <c r="BR47" s="73">
        <f t="shared" si="33"/>
        <v>0</v>
      </c>
      <c r="BS47" s="73">
        <f t="shared" si="33"/>
        <v>0</v>
      </c>
      <c r="BT47" s="73">
        <f t="shared" si="33"/>
        <v>0</v>
      </c>
      <c r="BU47" s="73">
        <f t="shared" si="33"/>
        <v>0</v>
      </c>
      <c r="BV47" s="73">
        <f t="shared" si="33"/>
        <v>0</v>
      </c>
      <c r="BW47" s="73">
        <f t="shared" si="33"/>
        <v>0</v>
      </c>
      <c r="BX47" s="73">
        <f t="shared" si="33"/>
        <v>0</v>
      </c>
      <c r="BY47" s="73">
        <f t="shared" si="33"/>
        <v>0</v>
      </c>
      <c r="BZ47" s="73">
        <f t="shared" si="33"/>
        <v>0</v>
      </c>
      <c r="CA47" s="73">
        <f t="shared" si="33"/>
        <v>0</v>
      </c>
      <c r="CB47" s="73">
        <f t="shared" si="33"/>
        <v>0</v>
      </c>
      <c r="CC47" s="73">
        <f t="shared" si="33"/>
        <v>0</v>
      </c>
      <c r="CD47" s="73">
        <f t="shared" si="33"/>
        <v>0</v>
      </c>
      <c r="CE47" s="73">
        <f t="shared" si="33"/>
        <v>0</v>
      </c>
      <c r="CF47" s="73">
        <f t="shared" si="33"/>
        <v>0</v>
      </c>
      <c r="CG47" s="73">
        <f t="shared" si="33"/>
        <v>0</v>
      </c>
      <c r="CH47" s="73">
        <f t="shared" si="33"/>
        <v>0</v>
      </c>
      <c r="CI47" s="73">
        <f t="shared" si="33"/>
        <v>0</v>
      </c>
      <c r="CJ47" s="73">
        <f t="shared" si="33"/>
        <v>0</v>
      </c>
      <c r="CK47" s="73">
        <f t="shared" si="33"/>
        <v>0</v>
      </c>
      <c r="CL47" s="73">
        <f t="shared" si="33"/>
        <v>0</v>
      </c>
      <c r="CM47" s="73">
        <f t="shared" si="33"/>
        <v>0</v>
      </c>
      <c r="CN47" s="73">
        <f t="shared" si="33"/>
        <v>0</v>
      </c>
      <c r="CO47" s="73">
        <f t="shared" si="33"/>
        <v>0</v>
      </c>
      <c r="CP47" s="73">
        <f t="shared" si="33"/>
        <v>0</v>
      </c>
      <c r="CQ47" s="73">
        <f t="shared" si="33"/>
        <v>0</v>
      </c>
      <c r="CR47" s="73">
        <f t="shared" si="33"/>
        <v>0</v>
      </c>
      <c r="CS47" s="73">
        <f t="shared" si="33"/>
        <v>0</v>
      </c>
      <c r="CT47" s="73">
        <f t="shared" si="33"/>
        <v>0</v>
      </c>
      <c r="CU47" s="73">
        <f t="shared" si="33"/>
        <v>0</v>
      </c>
      <c r="CV47" s="73">
        <f t="shared" si="33"/>
        <v>0</v>
      </c>
      <c r="CW47" s="73">
        <f t="shared" si="33"/>
        <v>0</v>
      </c>
      <c r="CX47" s="73">
        <f t="shared" si="33"/>
        <v>0</v>
      </c>
      <c r="CY47" s="73">
        <f t="shared" si="33"/>
        <v>0</v>
      </c>
      <c r="CZ47" s="73">
        <f t="shared" si="33"/>
        <v>0</v>
      </c>
      <c r="DA47" s="73">
        <f t="shared" si="33"/>
        <v>0</v>
      </c>
      <c r="DB47" s="73">
        <f t="shared" si="33"/>
        <v>0</v>
      </c>
      <c r="DC47" s="73">
        <f t="shared" si="33"/>
        <v>0</v>
      </c>
      <c r="DD47" s="73">
        <f t="shared" si="33"/>
        <v>0</v>
      </c>
      <c r="DE47" s="73">
        <f t="shared" si="33"/>
        <v>0</v>
      </c>
      <c r="DF47" s="73">
        <f t="shared" si="33"/>
        <v>0</v>
      </c>
      <c r="DG47" s="73">
        <f t="shared" si="33"/>
        <v>0</v>
      </c>
      <c r="DH47" s="73">
        <f t="shared" si="33"/>
        <v>0</v>
      </c>
      <c r="DI47" s="73">
        <f t="shared" si="33"/>
        <v>0</v>
      </c>
      <c r="DJ47" s="73">
        <f t="shared" si="33"/>
        <v>0</v>
      </c>
      <c r="DK47" s="73">
        <f t="shared" si="33"/>
        <v>0</v>
      </c>
      <c r="DL47" s="73">
        <f t="shared" si="33"/>
        <v>0</v>
      </c>
      <c r="DM47" s="73">
        <f t="shared" si="33"/>
        <v>0</v>
      </c>
      <c r="DN47" s="73">
        <f t="shared" si="33"/>
        <v>0</v>
      </c>
      <c r="DO47" s="73">
        <f t="shared" si="33"/>
        <v>0</v>
      </c>
      <c r="DP47" s="73">
        <f t="shared" si="33"/>
        <v>0</v>
      </c>
      <c r="DQ47" s="73">
        <f t="shared" si="33"/>
        <v>0</v>
      </c>
      <c r="DR47" s="73">
        <f t="shared" si="33"/>
        <v>0</v>
      </c>
      <c r="DS47" s="73">
        <f t="shared" si="33"/>
        <v>0</v>
      </c>
      <c r="DT47" s="73">
        <f t="shared" si="33"/>
        <v>0</v>
      </c>
      <c r="DU47" s="73">
        <f t="shared" si="33"/>
        <v>0</v>
      </c>
      <c r="DV47" s="73">
        <f t="shared" si="33"/>
        <v>0</v>
      </c>
      <c r="DW47" s="73">
        <f t="shared" si="33"/>
        <v>0</v>
      </c>
      <c r="DX47" s="73">
        <f t="shared" si="33"/>
        <v>0</v>
      </c>
      <c r="DY47" s="73">
        <f t="shared" si="33"/>
        <v>0</v>
      </c>
      <c r="DZ47" s="73">
        <f t="shared" si="33"/>
        <v>0</v>
      </c>
      <c r="EA47" s="73">
        <f t="shared" si="33"/>
        <v>0</v>
      </c>
      <c r="EB47" s="73">
        <f t="shared" si="33"/>
        <v>0</v>
      </c>
      <c r="EC47" s="73">
        <f t="shared" si="33"/>
        <v>0</v>
      </c>
      <c r="ED47" s="73">
        <f t="shared" si="33"/>
        <v>0</v>
      </c>
      <c r="EE47" s="73">
        <f t="shared" si="33"/>
        <v>0</v>
      </c>
      <c r="EF47" s="73">
        <f t="shared" si="33"/>
        <v>0</v>
      </c>
      <c r="EG47" s="73">
        <f t="shared" si="33"/>
        <v>0</v>
      </c>
      <c r="EH47" s="73">
        <f t="shared" si="33"/>
        <v>0</v>
      </c>
      <c r="EI47" s="73">
        <f t="shared" si="33"/>
        <v>0</v>
      </c>
      <c r="EJ47" s="73">
        <f t="shared" si="33"/>
        <v>0</v>
      </c>
      <c r="EK47" s="73">
        <f t="shared" si="33"/>
        <v>0</v>
      </c>
      <c r="EL47" s="73">
        <f t="shared" si="33"/>
        <v>0</v>
      </c>
      <c r="EM47" s="73">
        <f t="shared" si="33"/>
        <v>0</v>
      </c>
      <c r="EN47" s="73">
        <f t="shared" si="33"/>
        <v>0</v>
      </c>
      <c r="EO47" s="73">
        <f t="shared" si="33"/>
        <v>0</v>
      </c>
      <c r="EP47" s="73">
        <f t="shared" si="33"/>
        <v>0</v>
      </c>
      <c r="EQ47" s="73">
        <f t="shared" si="33"/>
        <v>0</v>
      </c>
      <c r="ER47" s="73">
        <f t="shared" si="33"/>
        <v>0</v>
      </c>
      <c r="ES47" s="73">
        <f t="shared" si="33"/>
        <v>0</v>
      </c>
      <c r="ET47" s="73">
        <f t="shared" si="33"/>
        <v>0</v>
      </c>
    </row>
    <row r="48" ht="15.75" customHeight="1">
      <c r="S48" s="74">
        <f t="shared" ref="S48:ET48" si="34">SUM(S41:S47)</f>
        <v>0</v>
      </c>
      <c r="T48" s="74">
        <f t="shared" si="34"/>
        <v>0</v>
      </c>
      <c r="U48" s="74">
        <f t="shared" si="34"/>
        <v>0</v>
      </c>
      <c r="V48" s="74">
        <f t="shared" si="34"/>
        <v>0</v>
      </c>
      <c r="W48" s="74">
        <f t="shared" si="34"/>
        <v>0</v>
      </c>
      <c r="X48" s="74">
        <f t="shared" si="34"/>
        <v>0</v>
      </c>
      <c r="Y48" s="74">
        <f t="shared" si="34"/>
        <v>0</v>
      </c>
      <c r="Z48" s="74">
        <f t="shared" si="34"/>
        <v>0</v>
      </c>
      <c r="AA48" s="74">
        <f t="shared" si="34"/>
        <v>0</v>
      </c>
      <c r="AB48" s="74">
        <f t="shared" si="34"/>
        <v>0</v>
      </c>
      <c r="AC48" s="74">
        <f t="shared" si="34"/>
        <v>0</v>
      </c>
      <c r="AD48" s="74">
        <f t="shared" si="34"/>
        <v>0</v>
      </c>
      <c r="AE48" s="74">
        <f t="shared" si="34"/>
        <v>0</v>
      </c>
      <c r="AF48" s="74">
        <f t="shared" si="34"/>
        <v>0</v>
      </c>
      <c r="AG48" s="74">
        <f t="shared" si="34"/>
        <v>0</v>
      </c>
      <c r="AH48" s="74">
        <f t="shared" si="34"/>
        <v>0</v>
      </c>
      <c r="AI48" s="74">
        <f t="shared" si="34"/>
        <v>0</v>
      </c>
      <c r="AJ48" s="74">
        <f t="shared" si="34"/>
        <v>0</v>
      </c>
      <c r="AK48" s="74">
        <f t="shared" si="34"/>
        <v>0</v>
      </c>
      <c r="AL48" s="74">
        <f t="shared" si="34"/>
        <v>0</v>
      </c>
      <c r="AM48" s="74">
        <f t="shared" si="34"/>
        <v>0</v>
      </c>
      <c r="AN48" s="74">
        <f t="shared" si="34"/>
        <v>0</v>
      </c>
      <c r="AO48" s="74">
        <f t="shared" si="34"/>
        <v>0</v>
      </c>
      <c r="AP48" s="74">
        <f t="shared" si="34"/>
        <v>0</v>
      </c>
      <c r="AQ48" s="74">
        <f t="shared" si="34"/>
        <v>0</v>
      </c>
      <c r="AR48" s="74">
        <f t="shared" si="34"/>
        <v>0</v>
      </c>
      <c r="AS48" s="74">
        <f t="shared" si="34"/>
        <v>0</v>
      </c>
      <c r="AT48" s="74">
        <f t="shared" si="34"/>
        <v>0</v>
      </c>
      <c r="AU48" s="74">
        <f t="shared" si="34"/>
        <v>0</v>
      </c>
      <c r="AV48" s="74">
        <f t="shared" si="34"/>
        <v>0</v>
      </c>
      <c r="AW48" s="74">
        <f t="shared" si="34"/>
        <v>0</v>
      </c>
      <c r="AX48" s="74">
        <f t="shared" si="34"/>
        <v>0</v>
      </c>
      <c r="AY48" s="74">
        <f t="shared" si="34"/>
        <v>0</v>
      </c>
      <c r="AZ48" s="74">
        <f t="shared" si="34"/>
        <v>0</v>
      </c>
      <c r="BA48" s="74">
        <f t="shared" si="34"/>
        <v>0</v>
      </c>
      <c r="BB48" s="74">
        <f t="shared" si="34"/>
        <v>0</v>
      </c>
      <c r="BC48" s="74">
        <f t="shared" si="34"/>
        <v>0</v>
      </c>
      <c r="BD48" s="74">
        <f t="shared" si="34"/>
        <v>0</v>
      </c>
      <c r="BE48" s="74">
        <f t="shared" si="34"/>
        <v>0</v>
      </c>
      <c r="BF48" s="74">
        <f t="shared" si="34"/>
        <v>0</v>
      </c>
      <c r="BG48" s="74">
        <f t="shared" si="34"/>
        <v>0</v>
      </c>
      <c r="BH48" s="74">
        <f t="shared" si="34"/>
        <v>0</v>
      </c>
      <c r="BI48" s="74">
        <f t="shared" si="34"/>
        <v>0</v>
      </c>
      <c r="BJ48" s="74">
        <f t="shared" si="34"/>
        <v>0</v>
      </c>
      <c r="BK48" s="74">
        <f t="shared" si="34"/>
        <v>0</v>
      </c>
      <c r="BL48" s="74">
        <f t="shared" si="34"/>
        <v>0</v>
      </c>
      <c r="BM48" s="74">
        <f t="shared" si="34"/>
        <v>0</v>
      </c>
      <c r="BN48" s="74">
        <f t="shared" si="34"/>
        <v>0</v>
      </c>
      <c r="BO48" s="74">
        <f t="shared" si="34"/>
        <v>0</v>
      </c>
      <c r="BP48" s="74">
        <f t="shared" si="34"/>
        <v>0</v>
      </c>
      <c r="BQ48" s="74">
        <f t="shared" si="34"/>
        <v>0</v>
      </c>
      <c r="BR48" s="74">
        <f t="shared" si="34"/>
        <v>0</v>
      </c>
      <c r="BS48" s="74">
        <f t="shared" si="34"/>
        <v>0</v>
      </c>
      <c r="BT48" s="74">
        <f t="shared" si="34"/>
        <v>0</v>
      </c>
      <c r="BU48" s="74">
        <f t="shared" si="34"/>
        <v>0</v>
      </c>
      <c r="BV48" s="74">
        <f t="shared" si="34"/>
        <v>0</v>
      </c>
      <c r="BW48" s="74">
        <f t="shared" si="34"/>
        <v>0</v>
      </c>
      <c r="BX48" s="74">
        <f t="shared" si="34"/>
        <v>0</v>
      </c>
      <c r="BY48" s="74">
        <f t="shared" si="34"/>
        <v>0</v>
      </c>
      <c r="BZ48" s="74">
        <f t="shared" si="34"/>
        <v>0</v>
      </c>
      <c r="CA48" s="74">
        <f t="shared" si="34"/>
        <v>0</v>
      </c>
      <c r="CB48" s="74">
        <f t="shared" si="34"/>
        <v>0</v>
      </c>
      <c r="CC48" s="74">
        <f t="shared" si="34"/>
        <v>0</v>
      </c>
      <c r="CD48" s="74">
        <f t="shared" si="34"/>
        <v>0</v>
      </c>
      <c r="CE48" s="74">
        <f t="shared" si="34"/>
        <v>0</v>
      </c>
      <c r="CF48" s="74">
        <f t="shared" si="34"/>
        <v>0</v>
      </c>
      <c r="CG48" s="74">
        <f t="shared" si="34"/>
        <v>0</v>
      </c>
      <c r="CH48" s="74">
        <f t="shared" si="34"/>
        <v>0</v>
      </c>
      <c r="CI48" s="74">
        <f t="shared" si="34"/>
        <v>0</v>
      </c>
      <c r="CJ48" s="74">
        <f t="shared" si="34"/>
        <v>0</v>
      </c>
      <c r="CK48" s="74">
        <f t="shared" si="34"/>
        <v>0</v>
      </c>
      <c r="CL48" s="74">
        <f t="shared" si="34"/>
        <v>0</v>
      </c>
      <c r="CM48" s="74">
        <f t="shared" si="34"/>
        <v>0</v>
      </c>
      <c r="CN48" s="74">
        <f t="shared" si="34"/>
        <v>0</v>
      </c>
      <c r="CO48" s="74">
        <f t="shared" si="34"/>
        <v>0</v>
      </c>
      <c r="CP48" s="74">
        <f t="shared" si="34"/>
        <v>0</v>
      </c>
      <c r="CQ48" s="74">
        <f t="shared" si="34"/>
        <v>0</v>
      </c>
      <c r="CR48" s="74">
        <f t="shared" si="34"/>
        <v>0</v>
      </c>
      <c r="CS48" s="74">
        <f t="shared" si="34"/>
        <v>0</v>
      </c>
      <c r="CT48" s="74">
        <f t="shared" si="34"/>
        <v>0</v>
      </c>
      <c r="CU48" s="74">
        <f t="shared" si="34"/>
        <v>0</v>
      </c>
      <c r="CV48" s="74">
        <f t="shared" si="34"/>
        <v>0</v>
      </c>
      <c r="CW48" s="74">
        <f t="shared" si="34"/>
        <v>0</v>
      </c>
      <c r="CX48" s="74">
        <f t="shared" si="34"/>
        <v>0</v>
      </c>
      <c r="CY48" s="74">
        <f t="shared" si="34"/>
        <v>0</v>
      </c>
      <c r="CZ48" s="74">
        <f t="shared" si="34"/>
        <v>0</v>
      </c>
      <c r="DA48" s="74">
        <f t="shared" si="34"/>
        <v>0</v>
      </c>
      <c r="DB48" s="74">
        <f t="shared" si="34"/>
        <v>0</v>
      </c>
      <c r="DC48" s="74">
        <f t="shared" si="34"/>
        <v>0</v>
      </c>
      <c r="DD48" s="74">
        <f t="shared" si="34"/>
        <v>0</v>
      </c>
      <c r="DE48" s="74">
        <f t="shared" si="34"/>
        <v>0</v>
      </c>
      <c r="DF48" s="74">
        <f t="shared" si="34"/>
        <v>0</v>
      </c>
      <c r="DG48" s="74">
        <f t="shared" si="34"/>
        <v>0</v>
      </c>
      <c r="DH48" s="74">
        <f t="shared" si="34"/>
        <v>0</v>
      </c>
      <c r="DI48" s="74">
        <f t="shared" si="34"/>
        <v>0</v>
      </c>
      <c r="DJ48" s="74">
        <f t="shared" si="34"/>
        <v>0</v>
      </c>
      <c r="DK48" s="74">
        <f t="shared" si="34"/>
        <v>0</v>
      </c>
      <c r="DL48" s="74">
        <f t="shared" si="34"/>
        <v>0</v>
      </c>
      <c r="DM48" s="74">
        <f t="shared" si="34"/>
        <v>0</v>
      </c>
      <c r="DN48" s="74">
        <f t="shared" si="34"/>
        <v>0</v>
      </c>
      <c r="DO48" s="74">
        <f t="shared" si="34"/>
        <v>0</v>
      </c>
      <c r="DP48" s="74">
        <f t="shared" si="34"/>
        <v>0</v>
      </c>
      <c r="DQ48" s="74">
        <f t="shared" si="34"/>
        <v>0</v>
      </c>
      <c r="DR48" s="74">
        <f t="shared" si="34"/>
        <v>0</v>
      </c>
      <c r="DS48" s="74">
        <f t="shared" si="34"/>
        <v>0</v>
      </c>
      <c r="DT48" s="74">
        <f t="shared" si="34"/>
        <v>0</v>
      </c>
      <c r="DU48" s="74">
        <f t="shared" si="34"/>
        <v>0</v>
      </c>
      <c r="DV48" s="74">
        <f t="shared" si="34"/>
        <v>0</v>
      </c>
      <c r="DW48" s="74">
        <f t="shared" si="34"/>
        <v>0</v>
      </c>
      <c r="DX48" s="74">
        <f t="shared" si="34"/>
        <v>0</v>
      </c>
      <c r="DY48" s="74">
        <f t="shared" si="34"/>
        <v>0</v>
      </c>
      <c r="DZ48" s="74">
        <f t="shared" si="34"/>
        <v>0</v>
      </c>
      <c r="EA48" s="74">
        <f t="shared" si="34"/>
        <v>0</v>
      </c>
      <c r="EB48" s="74">
        <f t="shared" si="34"/>
        <v>0</v>
      </c>
      <c r="EC48" s="74">
        <f t="shared" si="34"/>
        <v>0</v>
      </c>
      <c r="ED48" s="74">
        <f t="shared" si="34"/>
        <v>0</v>
      </c>
      <c r="EE48" s="74">
        <f t="shared" si="34"/>
        <v>0</v>
      </c>
      <c r="EF48" s="74">
        <f t="shared" si="34"/>
        <v>0</v>
      </c>
      <c r="EG48" s="74">
        <f t="shared" si="34"/>
        <v>0</v>
      </c>
      <c r="EH48" s="74">
        <f t="shared" si="34"/>
        <v>0</v>
      </c>
      <c r="EI48" s="74">
        <f t="shared" si="34"/>
        <v>0</v>
      </c>
      <c r="EJ48" s="74">
        <f t="shared" si="34"/>
        <v>0</v>
      </c>
      <c r="EK48" s="74">
        <f t="shared" si="34"/>
        <v>0</v>
      </c>
      <c r="EL48" s="74">
        <f t="shared" si="34"/>
        <v>0</v>
      </c>
      <c r="EM48" s="74">
        <f t="shared" si="34"/>
        <v>0</v>
      </c>
      <c r="EN48" s="74">
        <f t="shared" si="34"/>
        <v>0</v>
      </c>
      <c r="EO48" s="74">
        <f t="shared" si="34"/>
        <v>0</v>
      </c>
      <c r="EP48" s="74">
        <f t="shared" si="34"/>
        <v>0</v>
      </c>
      <c r="EQ48" s="74">
        <f t="shared" si="34"/>
        <v>0</v>
      </c>
      <c r="ER48" s="74">
        <f t="shared" si="34"/>
        <v>0</v>
      </c>
      <c r="ES48" s="74">
        <f t="shared" si="34"/>
        <v>0</v>
      </c>
      <c r="ET48" s="74">
        <f t="shared" si="34"/>
        <v>0</v>
      </c>
    </row>
    <row r="49" ht="15.75" customHeight="1">
      <c r="G49" s="75">
        <f t="shared" ref="G49:H49" si="35">SUM(G41:G48)</f>
        <v>0</v>
      </c>
      <c r="H49" s="75">
        <f t="shared" si="35"/>
        <v>0</v>
      </c>
      <c r="I49" s="75"/>
      <c r="J49" s="75">
        <f t="shared" ref="J49:P49" si="36">SUM(J41:J48)</f>
        <v>0</v>
      </c>
      <c r="K49" s="75">
        <f t="shared" si="36"/>
        <v>0</v>
      </c>
      <c r="L49" s="75">
        <f t="shared" si="36"/>
        <v>0</v>
      </c>
      <c r="M49" s="75">
        <f t="shared" si="36"/>
        <v>0</v>
      </c>
      <c r="N49" s="75">
        <f t="shared" si="36"/>
        <v>0</v>
      </c>
      <c r="O49" s="75">
        <f t="shared" si="36"/>
        <v>0</v>
      </c>
      <c r="P49" s="75">
        <f t="shared" si="36"/>
        <v>0</v>
      </c>
    </row>
    <row r="50" ht="15.75" customHeight="1">
      <c r="R50" s="76"/>
      <c r="T50" s="45"/>
      <c r="U50" s="77"/>
    </row>
    <row r="51" ht="15.75" customHeight="1">
      <c r="R51" s="76"/>
      <c r="T51" s="45"/>
      <c r="U51" s="77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</row>
    <row r="66" ht="15.75" customHeight="1"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</row>
    <row r="67" ht="15.75" customHeight="1"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</row>
    <row r="68" ht="15.75" customHeight="1"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</row>
    <row r="69" ht="15.75" customHeight="1"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</row>
    <row r="70" ht="15.75" customHeight="1"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</row>
    <row r="71" ht="15.75" customHeight="1"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</row>
    <row r="72" ht="15.75" customHeight="1"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</row>
    <row r="73" ht="15.75" customHeight="1"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</row>
    <row r="74" ht="15.75" customHeight="1"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</row>
    <row r="75" ht="15.75" customHeight="1"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</row>
    <row r="76" ht="15.75" customHeight="1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</row>
    <row r="77" ht="15.75" customHeight="1"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</row>
    <row r="78" ht="15.75" customHeight="1"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</row>
    <row r="79" ht="15.75" customHeight="1"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</row>
    <row r="80" ht="15.75" customHeight="1"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</row>
    <row r="81" ht="15.75" customHeight="1"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</row>
    <row r="82" ht="15.75" customHeight="1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</row>
    <row r="83" ht="15.75" customHeight="1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</row>
    <row r="84" ht="15.75" customHeight="1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</row>
    <row r="85" ht="15.75" customHeight="1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</row>
    <row r="86" ht="15.75" customHeight="1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</row>
    <row r="87" ht="15.75" customHeight="1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</row>
    <row r="88" ht="15.75" customHeight="1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</row>
    <row r="89" ht="15.75" customHeight="1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</row>
    <row r="90" ht="15.75" customHeight="1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</row>
    <row r="91" ht="15.75" customHeight="1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</row>
    <row r="92" ht="15.75" customHeight="1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</row>
    <row r="93" ht="15.75" customHeight="1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</row>
    <row r="94" ht="15.75" customHeight="1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</row>
    <row r="95" ht="15.75" customHeight="1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</row>
    <row r="96" ht="15.75" customHeight="1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</row>
    <row r="97" ht="15.75" customHeight="1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</row>
    <row r="98" ht="15.75" customHeight="1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</row>
    <row r="99" ht="15.75" customHeight="1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</row>
    <row r="100" ht="15.75" customHeight="1"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</row>
    <row r="101" ht="15.75" customHeight="1"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</row>
    <row r="102" ht="15.75" customHeight="1"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</row>
    <row r="103" ht="15.75" customHeight="1"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</row>
    <row r="104" ht="15.75" customHeight="1"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</row>
    <row r="105" ht="15.75" customHeight="1"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</row>
    <row r="106" ht="15.75" customHeight="1"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</row>
    <row r="107" ht="15.75" customHeight="1"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</row>
    <row r="108" ht="15.75" customHeight="1"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</row>
    <row r="109" ht="15.75" customHeight="1"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</row>
    <row r="110" ht="15.75" customHeight="1"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</row>
    <row r="111" ht="15.75" customHeight="1"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</row>
    <row r="112" ht="15.75" customHeight="1"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</row>
    <row r="113" ht="15.75" customHeight="1"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</row>
    <row r="114" ht="15.75" customHeight="1"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</row>
    <row r="115" ht="15.75" customHeight="1"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</row>
    <row r="116" ht="15.75" customHeight="1"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</row>
    <row r="117" ht="15.75" customHeight="1"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</row>
    <row r="118" ht="15.75" customHeight="1"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</row>
    <row r="119" ht="15.75" customHeight="1"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</row>
    <row r="120" ht="15.75" customHeight="1"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</row>
    <row r="121" ht="15.75" customHeight="1"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</row>
    <row r="122" ht="15.75" customHeight="1"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</row>
    <row r="123" ht="15.75" customHeight="1"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</row>
    <row r="124" ht="15.75" customHeight="1"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</row>
    <row r="125" ht="15.75" customHeight="1"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</row>
    <row r="126" ht="15.75" customHeight="1"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</row>
    <row r="127" ht="15.75" customHeight="1"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</row>
    <row r="128" ht="15.75" customHeight="1"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</row>
    <row r="129" ht="15.75" customHeight="1"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</row>
    <row r="130" ht="15.75" customHeight="1"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</row>
    <row r="131" ht="15.75" customHeight="1"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</row>
    <row r="132" ht="15.75" customHeight="1"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</row>
    <row r="133" ht="15.75" customHeight="1"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</row>
    <row r="134" ht="15.75" customHeight="1"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</row>
    <row r="135" ht="15.75" customHeight="1"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</row>
    <row r="136" ht="15.75" customHeight="1"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</row>
    <row r="137" ht="15.75" customHeight="1"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</row>
    <row r="138" ht="15.75" customHeight="1"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</row>
    <row r="139" ht="15.75" customHeight="1"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</row>
    <row r="140" ht="15.75" customHeight="1"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</row>
    <row r="141" ht="15.75" customHeight="1"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</row>
    <row r="142" ht="15.75" customHeight="1"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</row>
    <row r="143" ht="15.75" customHeight="1"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</row>
    <row r="144" ht="15.75" customHeight="1"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</row>
    <row r="145" ht="15.75" customHeight="1"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</row>
    <row r="146" ht="15.75" customHeight="1"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</row>
    <row r="147" ht="15.75" customHeight="1"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</row>
    <row r="148" ht="15.75" customHeight="1"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</row>
    <row r="149" ht="15.75" customHeight="1"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</row>
    <row r="150" ht="15.75" customHeight="1"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</row>
    <row r="151" ht="15.75" customHeight="1"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</row>
    <row r="152" ht="15.75" customHeight="1"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</row>
    <row r="153" ht="15.75" customHeight="1"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</row>
    <row r="154" ht="15.75" customHeight="1"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</row>
    <row r="155" ht="15.75" customHeight="1"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</row>
    <row r="156" ht="15.75" customHeight="1"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</row>
    <row r="157" ht="15.75" customHeight="1"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</row>
    <row r="158" ht="15.75" customHeight="1"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</row>
    <row r="159" ht="15.75" customHeight="1"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</row>
    <row r="160" ht="15.75" customHeight="1"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</row>
    <row r="161" ht="15.75" customHeight="1"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</row>
    <row r="162" ht="15.75" customHeight="1"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</row>
    <row r="163" ht="15.75" customHeight="1"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</row>
    <row r="164" ht="15.75" customHeight="1"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</row>
    <row r="165" ht="15.75" customHeight="1"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</row>
    <row r="166" ht="15.75" customHeight="1"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</row>
    <row r="167" ht="15.75" customHeight="1"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</row>
    <row r="168" ht="15.75" customHeight="1"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</row>
    <row r="169" ht="15.75" customHeight="1"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</row>
    <row r="170" ht="15.75" customHeight="1"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</row>
    <row r="171" ht="15.75" customHeight="1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</row>
    <row r="172" ht="15.75" customHeight="1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</row>
    <row r="173" ht="15.75" customHeight="1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</row>
    <row r="174" ht="15.75" customHeight="1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</row>
    <row r="175" ht="15.75" customHeight="1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</row>
    <row r="176" ht="15.75" customHeight="1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</row>
    <row r="177" ht="15.75" customHeight="1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</row>
    <row r="178" ht="15.75" customHeight="1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</row>
    <row r="179" ht="15.75" customHeight="1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</row>
    <row r="180" ht="15.75" customHeight="1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</row>
    <row r="181" ht="15.75" customHeight="1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</row>
    <row r="182" ht="15.75" customHeight="1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</row>
    <row r="183" ht="15.75" customHeight="1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</row>
    <row r="184" ht="15.75" customHeight="1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</row>
    <row r="185" ht="15.75" customHeight="1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</row>
    <row r="186" ht="15.75" customHeight="1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</row>
    <row r="187" ht="15.75" customHeight="1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</row>
    <row r="188" ht="15.75" customHeight="1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</row>
    <row r="189" ht="15.75" customHeight="1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</row>
    <row r="190" ht="15.75" customHeight="1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</row>
    <row r="191" ht="15.75" customHeight="1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</row>
    <row r="192" ht="15.75" customHeight="1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</row>
    <row r="193" ht="15.75" customHeight="1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</row>
    <row r="194" ht="15.75" customHeight="1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</row>
    <row r="195" ht="15.75" customHeight="1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</row>
    <row r="196" ht="15.75" customHeight="1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</row>
    <row r="197" ht="15.75" customHeight="1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</row>
    <row r="198" ht="15.75" customHeight="1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</row>
    <row r="199" ht="15.75" customHeight="1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</row>
    <row r="200" ht="15.75" customHeight="1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</row>
    <row r="201" ht="15.75" customHeight="1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</row>
    <row r="202" ht="15.75" customHeight="1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</row>
    <row r="203" ht="15.75" customHeight="1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</row>
    <row r="204" ht="15.75" customHeight="1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</row>
    <row r="205" ht="15.75" customHeight="1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</row>
    <row r="206" ht="15.75" customHeight="1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</row>
    <row r="207" ht="15.75" customHeight="1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</row>
    <row r="208" ht="15.75" customHeight="1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</row>
    <row r="209" ht="15.75" customHeight="1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</row>
    <row r="210" ht="15.75" customHeight="1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</row>
    <row r="211" ht="15.75" customHeight="1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</row>
    <row r="212" ht="15.75" customHeight="1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</row>
    <row r="213" ht="15.75" customHeight="1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</row>
    <row r="214" ht="15.75" customHeight="1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</row>
    <row r="215" ht="15.75" customHeight="1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</row>
    <row r="216" ht="15.75" customHeight="1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</row>
    <row r="217" ht="15.75" customHeight="1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</row>
    <row r="218" ht="15.75" customHeight="1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</row>
    <row r="219" ht="15.75" customHeight="1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</row>
    <row r="220" ht="15.75" customHeight="1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</row>
    <row r="221" ht="15.75" customHeight="1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</row>
    <row r="222" ht="15.75" customHeight="1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</row>
    <row r="223" ht="15.75" customHeight="1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</row>
    <row r="224" ht="15.75" customHeight="1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</row>
    <row r="225" ht="15.75" customHeight="1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</row>
    <row r="226" ht="15.75" customHeight="1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</row>
    <row r="227" ht="15.75" customHeight="1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</row>
    <row r="228" ht="15.75" customHeight="1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</row>
    <row r="229" ht="15.75" customHeight="1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</row>
    <row r="230" ht="15.75" customHeight="1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</row>
    <row r="231" ht="15.75" customHeight="1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</row>
    <row r="232" ht="15.75" customHeight="1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</row>
    <row r="233" ht="15.75" customHeight="1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</row>
    <row r="234" ht="15.75" customHeight="1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</row>
    <row r="235" ht="15.75" customHeight="1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</row>
    <row r="236" ht="15.75" customHeight="1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</row>
    <row r="237" ht="15.75" customHeight="1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</row>
    <row r="238" ht="15.75" customHeight="1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</row>
    <row r="239" ht="15.75" customHeight="1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</row>
    <row r="240" ht="15.75" customHeight="1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</row>
    <row r="241" ht="15.75" customHeight="1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</row>
    <row r="242" ht="15.75" customHeight="1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</row>
    <row r="243" ht="15.75" customHeight="1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</row>
    <row r="244" ht="15.75" customHeight="1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</row>
    <row r="245" ht="15.75" customHeight="1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</row>
    <row r="246" ht="15.75" customHeight="1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</row>
    <row r="247" ht="15.75" customHeight="1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</row>
    <row r="248" ht="15.75" customHeight="1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</row>
    <row r="249" ht="15.75" customHeight="1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</row>
    <row r="250" ht="15.75" customHeight="1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</row>
    <row r="251" ht="15.75" customHeight="1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</row>
    <row r="252" ht="15.75" customHeight="1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</row>
    <row r="253" ht="15.75" customHeight="1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</row>
    <row r="254" ht="15.75" customHeight="1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</row>
    <row r="255" ht="15.75" customHeight="1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</row>
    <row r="256" ht="15.75" customHeight="1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</row>
    <row r="257" ht="15.75" customHeight="1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</row>
    <row r="258" ht="15.75" customHeight="1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</row>
    <row r="259" ht="15.75" customHeight="1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</row>
    <row r="260" ht="15.75" customHeight="1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</row>
    <row r="261" ht="15.75" customHeight="1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</row>
    <row r="262" ht="15.75" customHeight="1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</row>
    <row r="263" ht="15.75" customHeight="1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</row>
    <row r="264" ht="15.75" customHeight="1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</row>
    <row r="265" ht="15.75" customHeight="1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</row>
    <row r="266" ht="15.75" customHeight="1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</row>
    <row r="267" ht="15.75" customHeight="1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</row>
    <row r="268" ht="15.75" customHeight="1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</row>
    <row r="269" ht="15.75" customHeight="1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</row>
    <row r="270" ht="15.75" customHeight="1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</row>
    <row r="271" ht="15.75" customHeight="1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</row>
    <row r="272" ht="15.75" customHeight="1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</row>
    <row r="273" ht="15.75" customHeight="1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</row>
    <row r="274" ht="15.75" customHeight="1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</row>
    <row r="275" ht="15.75" customHeight="1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</row>
    <row r="276" ht="15.75" customHeight="1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</row>
    <row r="277" ht="15.75" customHeight="1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</row>
    <row r="278" ht="15.75" customHeight="1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</row>
    <row r="279" ht="15.75" customHeight="1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</row>
    <row r="280" ht="15.75" customHeight="1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</row>
    <row r="281" ht="15.75" customHeight="1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</row>
    <row r="282" ht="15.75" customHeight="1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</row>
    <row r="283" ht="15.75" customHeight="1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</row>
    <row r="284" ht="15.75" customHeight="1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</row>
    <row r="285" ht="15.75" customHeight="1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</row>
    <row r="286" ht="15.75" customHeight="1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</row>
    <row r="287" ht="15.75" customHeight="1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</row>
    <row r="288" ht="15.75" customHeight="1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</row>
    <row r="289" ht="15.75" customHeight="1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  <c r="EB289" s="48"/>
      <c r="EC289" s="48"/>
      <c r="ED289" s="48"/>
      <c r="EE289" s="48"/>
      <c r="EF289" s="48"/>
      <c r="EG289" s="48"/>
      <c r="EH289" s="48"/>
      <c r="EI289" s="48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</row>
    <row r="290" ht="15.75" customHeight="1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  <c r="EB290" s="48"/>
      <c r="EC290" s="48"/>
      <c r="ED290" s="48"/>
      <c r="EE290" s="48"/>
      <c r="EF290" s="48"/>
      <c r="EG290" s="48"/>
      <c r="EH290" s="48"/>
      <c r="EI290" s="48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</row>
    <row r="291" ht="15.75" customHeight="1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</row>
    <row r="292" ht="15.75" customHeight="1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</row>
    <row r="293" ht="15.75" customHeight="1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</row>
    <row r="294" ht="15.75" customHeight="1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</row>
    <row r="295" ht="15.75" customHeight="1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</row>
    <row r="296" ht="15.75" customHeight="1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</row>
    <row r="297" ht="15.75" customHeight="1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</row>
    <row r="298" ht="15.75" customHeight="1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</row>
    <row r="299" ht="15.75" customHeight="1"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  <c r="EB299" s="48"/>
      <c r="EC299" s="48"/>
      <c r="ED299" s="48"/>
      <c r="EE299" s="48"/>
      <c r="EF299" s="48"/>
      <c r="EG299" s="48"/>
      <c r="EH299" s="48"/>
      <c r="EI299" s="48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</row>
    <row r="300" ht="15.75" customHeight="1"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</row>
    <row r="301" ht="15.75" customHeight="1"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</row>
    <row r="302" ht="15.75" customHeight="1"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  <c r="EB302" s="48"/>
      <c r="EC302" s="48"/>
      <c r="ED302" s="48"/>
      <c r="EE302" s="48"/>
      <c r="EF302" s="48"/>
      <c r="EG302" s="48"/>
      <c r="EH302" s="48"/>
      <c r="EI302" s="48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</row>
    <row r="303" ht="15.75" customHeight="1"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</row>
    <row r="304" ht="15.75" customHeight="1"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  <c r="EB304" s="48"/>
      <c r="EC304" s="48"/>
      <c r="ED304" s="48"/>
      <c r="EE304" s="48"/>
      <c r="EF304" s="48"/>
      <c r="EG304" s="48"/>
      <c r="EH304" s="48"/>
      <c r="EI304" s="48"/>
      <c r="EJ304" s="48"/>
      <c r="EK304" s="48"/>
      <c r="EL304" s="48"/>
      <c r="EM304" s="48"/>
      <c r="EN304" s="48"/>
      <c r="EO304" s="48"/>
      <c r="EP304" s="48"/>
      <c r="EQ304" s="48"/>
      <c r="ER304" s="48"/>
      <c r="ES304" s="48"/>
      <c r="ET304" s="48"/>
    </row>
    <row r="305" ht="15.75" customHeight="1"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</row>
    <row r="306" ht="15.75" customHeight="1"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  <c r="EB306" s="48"/>
      <c r="EC306" s="48"/>
      <c r="ED306" s="48"/>
      <c r="EE306" s="48"/>
      <c r="EF306" s="48"/>
      <c r="EG306" s="48"/>
      <c r="EH306" s="48"/>
      <c r="EI306" s="48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</row>
    <row r="307" ht="15.75" customHeight="1"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  <c r="EB307" s="48"/>
      <c r="EC307" s="48"/>
      <c r="ED307" s="48"/>
      <c r="EE307" s="48"/>
      <c r="EF307" s="48"/>
      <c r="EG307" s="48"/>
      <c r="EH307" s="48"/>
      <c r="EI307" s="48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</row>
    <row r="308" ht="15.75" customHeight="1"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</row>
    <row r="309" ht="15.75" customHeight="1"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</row>
    <row r="310" ht="15.75" customHeight="1"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  <c r="EB310" s="48"/>
      <c r="EC310" s="48"/>
      <c r="ED310" s="48"/>
      <c r="EE310" s="48"/>
      <c r="EF310" s="48"/>
      <c r="EG310" s="48"/>
      <c r="EH310" s="48"/>
      <c r="EI310" s="48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</row>
    <row r="311" ht="15.75" customHeight="1"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  <c r="EB311" s="48"/>
      <c r="EC311" s="48"/>
      <c r="ED311" s="48"/>
      <c r="EE311" s="48"/>
      <c r="EF311" s="48"/>
      <c r="EG311" s="48"/>
      <c r="EH311" s="48"/>
      <c r="EI311" s="48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</row>
    <row r="312" ht="15.75" customHeight="1"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  <c r="EB312" s="48"/>
      <c r="EC312" s="48"/>
      <c r="ED312" s="48"/>
      <c r="EE312" s="48"/>
      <c r="EF312" s="48"/>
      <c r="EG312" s="48"/>
      <c r="EH312" s="48"/>
      <c r="EI312" s="48"/>
      <c r="EJ312" s="48"/>
      <c r="EK312" s="48"/>
      <c r="EL312" s="48"/>
      <c r="EM312" s="48"/>
      <c r="EN312" s="48"/>
      <c r="EO312" s="48"/>
      <c r="EP312" s="48"/>
      <c r="EQ312" s="48"/>
      <c r="ER312" s="48"/>
      <c r="ES312" s="48"/>
      <c r="ET312" s="48"/>
    </row>
    <row r="313" ht="15.75" customHeight="1"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  <c r="EB313" s="48"/>
      <c r="EC313" s="48"/>
      <c r="ED313" s="48"/>
      <c r="EE313" s="48"/>
      <c r="EF313" s="48"/>
      <c r="EG313" s="48"/>
      <c r="EH313" s="48"/>
      <c r="EI313" s="48"/>
      <c r="EJ313" s="48"/>
      <c r="EK313" s="48"/>
      <c r="EL313" s="48"/>
      <c r="EM313" s="48"/>
      <c r="EN313" s="48"/>
      <c r="EO313" s="48"/>
      <c r="EP313" s="48"/>
      <c r="EQ313" s="48"/>
      <c r="ER313" s="48"/>
      <c r="ES313" s="48"/>
      <c r="ET313" s="48"/>
    </row>
    <row r="314" ht="15.75" customHeight="1"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  <c r="EB314" s="48"/>
      <c r="EC314" s="48"/>
      <c r="ED314" s="48"/>
      <c r="EE314" s="48"/>
      <c r="EF314" s="48"/>
      <c r="EG314" s="48"/>
      <c r="EH314" s="48"/>
      <c r="EI314" s="48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</row>
    <row r="315" ht="15.75" customHeight="1"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  <c r="EB315" s="48"/>
      <c r="EC315" s="48"/>
      <c r="ED315" s="48"/>
      <c r="EE315" s="48"/>
      <c r="EF315" s="48"/>
      <c r="EG315" s="48"/>
      <c r="EH315" s="48"/>
      <c r="EI315" s="48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</row>
    <row r="316" ht="15.75" customHeight="1"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</row>
    <row r="317" ht="15.75" customHeight="1"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  <c r="EB317" s="48"/>
      <c r="EC317" s="48"/>
      <c r="ED317" s="48"/>
      <c r="EE317" s="48"/>
      <c r="EF317" s="48"/>
      <c r="EG317" s="48"/>
      <c r="EH317" s="48"/>
      <c r="EI317" s="48"/>
      <c r="EJ317" s="48"/>
      <c r="EK317" s="48"/>
      <c r="EL317" s="48"/>
      <c r="EM317" s="48"/>
      <c r="EN317" s="48"/>
      <c r="EO317" s="48"/>
      <c r="EP317" s="48"/>
      <c r="EQ317" s="48"/>
      <c r="ER317" s="48"/>
      <c r="ES317" s="48"/>
      <c r="ET317" s="48"/>
    </row>
    <row r="318" ht="15.75" customHeight="1"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</row>
    <row r="319" ht="15.75" customHeight="1"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  <c r="EB319" s="48"/>
      <c r="EC319" s="48"/>
      <c r="ED319" s="48"/>
      <c r="EE319" s="48"/>
      <c r="EF319" s="48"/>
      <c r="EG319" s="48"/>
      <c r="EH319" s="48"/>
      <c r="EI319" s="48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</row>
    <row r="320" ht="15.75" customHeight="1"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</row>
    <row r="321" ht="15.75" customHeight="1"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  <c r="EB321" s="48"/>
      <c r="EC321" s="48"/>
      <c r="ED321" s="48"/>
      <c r="EE321" s="48"/>
      <c r="EF321" s="48"/>
      <c r="EG321" s="48"/>
      <c r="EH321" s="48"/>
      <c r="EI321" s="48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</row>
    <row r="322" ht="15.75" customHeight="1"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  <c r="EB322" s="48"/>
      <c r="EC322" s="48"/>
      <c r="ED322" s="48"/>
      <c r="EE322" s="48"/>
      <c r="EF322" s="48"/>
      <c r="EG322" s="48"/>
      <c r="EH322" s="48"/>
      <c r="EI322" s="48"/>
      <c r="EJ322" s="48"/>
      <c r="EK322" s="48"/>
      <c r="EL322" s="48"/>
      <c r="EM322" s="48"/>
      <c r="EN322" s="48"/>
      <c r="EO322" s="48"/>
      <c r="EP322" s="48"/>
      <c r="EQ322" s="48"/>
      <c r="ER322" s="48"/>
      <c r="ES322" s="48"/>
      <c r="ET322" s="48"/>
    </row>
    <row r="323" ht="15.75" customHeight="1"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  <c r="EB323" s="48"/>
      <c r="EC323" s="48"/>
      <c r="ED323" s="48"/>
      <c r="EE323" s="48"/>
      <c r="EF323" s="48"/>
      <c r="EG323" s="48"/>
      <c r="EH323" s="48"/>
      <c r="EI323" s="48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</row>
    <row r="324" ht="15.75" customHeight="1"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</row>
    <row r="325" ht="15.75" customHeight="1"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  <c r="EB325" s="48"/>
      <c r="EC325" s="48"/>
      <c r="ED325" s="48"/>
      <c r="EE325" s="48"/>
      <c r="EF325" s="48"/>
      <c r="EG325" s="48"/>
      <c r="EH325" s="48"/>
      <c r="EI325" s="48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</row>
    <row r="326" ht="15.75" customHeight="1"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</row>
    <row r="327" ht="15.75" customHeight="1"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</row>
    <row r="328" ht="15.75" customHeight="1"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</row>
    <row r="329" ht="15.75" customHeight="1"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</row>
    <row r="330" ht="15.75" customHeight="1"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</row>
    <row r="331" ht="15.75" customHeight="1"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  <c r="EB331" s="48"/>
      <c r="EC331" s="48"/>
      <c r="ED331" s="48"/>
      <c r="EE331" s="48"/>
      <c r="EF331" s="48"/>
      <c r="EG331" s="48"/>
      <c r="EH331" s="48"/>
      <c r="EI331" s="48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</row>
    <row r="332" ht="15.75" customHeight="1"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  <c r="EB332" s="48"/>
      <c r="EC332" s="48"/>
      <c r="ED332" s="48"/>
      <c r="EE332" s="48"/>
      <c r="EF332" s="48"/>
      <c r="EG332" s="48"/>
      <c r="EH332" s="48"/>
      <c r="EI332" s="48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</row>
    <row r="333" ht="15.75" customHeight="1"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</row>
    <row r="334" ht="15.75" customHeight="1"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  <c r="EB334" s="48"/>
      <c r="EC334" s="48"/>
      <c r="ED334" s="48"/>
      <c r="EE334" s="48"/>
      <c r="EF334" s="48"/>
      <c r="EG334" s="48"/>
      <c r="EH334" s="48"/>
      <c r="EI334" s="48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</row>
    <row r="335" ht="15.75" customHeight="1"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</row>
    <row r="336" ht="15.75" customHeight="1"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  <c r="EB336" s="48"/>
      <c r="EC336" s="48"/>
      <c r="ED336" s="48"/>
      <c r="EE336" s="48"/>
      <c r="EF336" s="48"/>
      <c r="EG336" s="48"/>
      <c r="EH336" s="48"/>
      <c r="EI336" s="48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</row>
    <row r="337" ht="15.75" customHeight="1"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  <c r="EB337" s="48"/>
      <c r="EC337" s="48"/>
      <c r="ED337" s="48"/>
      <c r="EE337" s="48"/>
      <c r="EF337" s="48"/>
      <c r="EG337" s="48"/>
      <c r="EH337" s="48"/>
      <c r="EI337" s="48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</row>
    <row r="338" ht="15.75" customHeight="1"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  <c r="EB338" s="48"/>
      <c r="EC338" s="48"/>
      <c r="ED338" s="48"/>
      <c r="EE338" s="48"/>
      <c r="EF338" s="48"/>
      <c r="EG338" s="48"/>
      <c r="EH338" s="48"/>
      <c r="EI338" s="48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</row>
    <row r="339" ht="15.75" customHeight="1"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  <c r="EB339" s="48"/>
      <c r="EC339" s="48"/>
      <c r="ED339" s="48"/>
      <c r="EE339" s="48"/>
      <c r="EF339" s="48"/>
      <c r="EG339" s="48"/>
      <c r="EH339" s="48"/>
      <c r="EI339" s="48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</row>
    <row r="340" ht="15.75" customHeight="1"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</row>
    <row r="341" ht="15.75" customHeight="1"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  <c r="EB341" s="48"/>
      <c r="EC341" s="48"/>
      <c r="ED341" s="48"/>
      <c r="EE341" s="48"/>
      <c r="EF341" s="48"/>
      <c r="EG341" s="48"/>
      <c r="EH341" s="48"/>
      <c r="EI341" s="48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</row>
    <row r="342" ht="15.75" customHeight="1"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  <c r="EB342" s="48"/>
      <c r="EC342" s="48"/>
      <c r="ED342" s="48"/>
      <c r="EE342" s="48"/>
      <c r="EF342" s="48"/>
      <c r="EG342" s="48"/>
      <c r="EH342" s="48"/>
      <c r="EI342" s="48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</row>
    <row r="343" ht="15.75" customHeight="1"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</row>
    <row r="344" ht="15.75" customHeight="1"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</row>
    <row r="345" ht="15.75" customHeight="1"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  <c r="EB345" s="48"/>
      <c r="EC345" s="48"/>
      <c r="ED345" s="48"/>
      <c r="EE345" s="48"/>
      <c r="EF345" s="48"/>
      <c r="EG345" s="48"/>
      <c r="EH345" s="48"/>
      <c r="EI345" s="48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</row>
    <row r="346" ht="15.75" customHeight="1"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</row>
    <row r="347" ht="15.75" customHeight="1"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</row>
    <row r="348" ht="15.75" customHeight="1"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</row>
    <row r="349" ht="15.75" customHeight="1"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</row>
    <row r="350" ht="15.75" customHeight="1"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</row>
    <row r="351" ht="15.75" customHeight="1"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  <c r="EB351" s="48"/>
      <c r="EC351" s="48"/>
      <c r="ED351" s="48"/>
      <c r="EE351" s="48"/>
      <c r="EF351" s="48"/>
      <c r="EG351" s="48"/>
      <c r="EH351" s="48"/>
      <c r="EI351" s="48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</row>
    <row r="352" ht="15.75" customHeight="1"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  <c r="EB352" s="48"/>
      <c r="EC352" s="48"/>
      <c r="ED352" s="48"/>
      <c r="EE352" s="48"/>
      <c r="EF352" s="48"/>
      <c r="EG352" s="48"/>
      <c r="EH352" s="48"/>
      <c r="EI352" s="48"/>
      <c r="EJ352" s="48"/>
      <c r="EK352" s="48"/>
      <c r="EL352" s="48"/>
      <c r="EM352" s="48"/>
      <c r="EN352" s="48"/>
      <c r="EO352" s="48"/>
      <c r="EP352" s="48"/>
      <c r="EQ352" s="48"/>
      <c r="ER352" s="48"/>
      <c r="ES352" s="48"/>
      <c r="ET352" s="48"/>
    </row>
    <row r="353" ht="15.75" customHeight="1"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  <c r="EB353" s="48"/>
      <c r="EC353" s="48"/>
      <c r="ED353" s="48"/>
      <c r="EE353" s="48"/>
      <c r="EF353" s="48"/>
      <c r="EG353" s="48"/>
      <c r="EH353" s="48"/>
      <c r="EI353" s="48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</row>
    <row r="354" ht="15.75" customHeight="1"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</row>
    <row r="355" ht="15.75" customHeight="1"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  <c r="EB355" s="48"/>
      <c r="EC355" s="48"/>
      <c r="ED355" s="48"/>
      <c r="EE355" s="48"/>
      <c r="EF355" s="48"/>
      <c r="EG355" s="48"/>
      <c r="EH355" s="48"/>
      <c r="EI355" s="48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</row>
    <row r="356" ht="15.75" customHeight="1"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  <c r="EB356" s="48"/>
      <c r="EC356" s="48"/>
      <c r="ED356" s="48"/>
      <c r="EE356" s="48"/>
      <c r="EF356" s="48"/>
      <c r="EG356" s="48"/>
      <c r="EH356" s="48"/>
      <c r="EI356" s="48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</row>
    <row r="357" ht="15.75" customHeight="1"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</row>
    <row r="358" ht="15.75" customHeight="1"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  <c r="EB358" s="48"/>
      <c r="EC358" s="48"/>
      <c r="ED358" s="48"/>
      <c r="EE358" s="48"/>
      <c r="EF358" s="48"/>
      <c r="EG358" s="48"/>
      <c r="EH358" s="48"/>
      <c r="EI358" s="48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</row>
    <row r="359" ht="15.75" customHeight="1"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</row>
    <row r="360" ht="15.75" customHeight="1"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</row>
    <row r="361" ht="15.75" customHeight="1"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</row>
    <row r="362" ht="15.75" customHeight="1"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  <c r="EB362" s="48"/>
      <c r="EC362" s="48"/>
      <c r="ED362" s="48"/>
      <c r="EE362" s="48"/>
      <c r="EF362" s="48"/>
      <c r="EG362" s="48"/>
      <c r="EH362" s="48"/>
      <c r="EI362" s="48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</row>
    <row r="363" ht="15.75" customHeight="1"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</row>
    <row r="364" ht="15.75" customHeight="1"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</row>
    <row r="365" ht="15.75" customHeight="1"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  <c r="EB365" s="48"/>
      <c r="EC365" s="48"/>
      <c r="ED365" s="48"/>
      <c r="EE365" s="48"/>
      <c r="EF365" s="48"/>
      <c r="EG365" s="48"/>
      <c r="EH365" s="48"/>
      <c r="EI365" s="48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</row>
    <row r="366" ht="15.75" customHeight="1"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</row>
    <row r="367" ht="15.75" customHeight="1"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</row>
    <row r="368" ht="15.75" customHeight="1"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</row>
    <row r="369" ht="15.75" customHeight="1"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</row>
    <row r="370" ht="15.75" customHeight="1"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  <c r="EB370" s="48"/>
      <c r="EC370" s="48"/>
      <c r="ED370" s="48"/>
      <c r="EE370" s="48"/>
      <c r="EF370" s="48"/>
      <c r="EG370" s="48"/>
      <c r="EH370" s="48"/>
      <c r="EI370" s="48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</row>
    <row r="371" ht="15.75" customHeight="1"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</row>
    <row r="372" ht="15.75" customHeight="1"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  <c r="EB372" s="48"/>
      <c r="EC372" s="48"/>
      <c r="ED372" s="48"/>
      <c r="EE372" s="48"/>
      <c r="EF372" s="48"/>
      <c r="EG372" s="48"/>
      <c r="EH372" s="48"/>
      <c r="EI372" s="48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</row>
    <row r="373" ht="15.75" customHeight="1"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</row>
    <row r="374" ht="15.75" customHeight="1"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</row>
    <row r="375" ht="15.75" customHeight="1"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</row>
    <row r="376" ht="15.75" customHeight="1"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</row>
    <row r="377" ht="15.75" customHeight="1"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</row>
    <row r="378" ht="15.75" customHeight="1"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</row>
    <row r="379" ht="15.75" customHeight="1"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</row>
    <row r="380" ht="15.75" customHeight="1"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</row>
    <row r="381" ht="15.75" customHeight="1"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</row>
    <row r="382" ht="15.75" customHeight="1"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</row>
    <row r="383" ht="15.75" customHeight="1"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  <c r="EB383" s="48"/>
      <c r="EC383" s="48"/>
      <c r="ED383" s="48"/>
      <c r="EE383" s="48"/>
      <c r="EF383" s="48"/>
      <c r="EG383" s="48"/>
      <c r="EH383" s="48"/>
      <c r="EI383" s="48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</row>
    <row r="384" ht="15.75" customHeight="1"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  <c r="EB384" s="48"/>
      <c r="EC384" s="48"/>
      <c r="ED384" s="48"/>
      <c r="EE384" s="48"/>
      <c r="EF384" s="48"/>
      <c r="EG384" s="48"/>
      <c r="EH384" s="48"/>
      <c r="EI384" s="48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</row>
    <row r="385" ht="15.75" customHeight="1"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</row>
    <row r="386" ht="15.75" customHeight="1"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</row>
    <row r="387" ht="15.75" customHeight="1"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  <c r="EO387" s="48"/>
      <c r="EP387" s="48"/>
      <c r="EQ387" s="48"/>
      <c r="ER387" s="48"/>
      <c r="ES387" s="48"/>
      <c r="ET387" s="48"/>
    </row>
    <row r="388" ht="15.75" customHeight="1"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  <c r="EB388" s="48"/>
      <c r="EC388" s="48"/>
      <c r="ED388" s="48"/>
      <c r="EE388" s="48"/>
      <c r="EF388" s="48"/>
      <c r="EG388" s="48"/>
      <c r="EH388" s="48"/>
      <c r="EI388" s="48"/>
      <c r="EJ388" s="48"/>
      <c r="EK388" s="48"/>
      <c r="EL388" s="48"/>
      <c r="EM388" s="48"/>
      <c r="EN388" s="48"/>
      <c r="EO388" s="48"/>
      <c r="EP388" s="48"/>
      <c r="EQ388" s="48"/>
      <c r="ER388" s="48"/>
      <c r="ES388" s="48"/>
      <c r="ET388" s="48"/>
    </row>
    <row r="389" ht="15.75" customHeight="1"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</row>
    <row r="390" ht="15.75" customHeight="1"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  <c r="EB390" s="48"/>
      <c r="EC390" s="48"/>
      <c r="ED390" s="48"/>
      <c r="EE390" s="48"/>
      <c r="EF390" s="48"/>
      <c r="EG390" s="48"/>
      <c r="EH390" s="48"/>
      <c r="EI390" s="48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</row>
    <row r="391" ht="15.75" customHeight="1"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  <c r="EB391" s="48"/>
      <c r="EC391" s="48"/>
      <c r="ED391" s="48"/>
      <c r="EE391" s="48"/>
      <c r="EF391" s="48"/>
      <c r="EG391" s="48"/>
      <c r="EH391" s="48"/>
      <c r="EI391" s="48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</row>
    <row r="392" ht="15.75" customHeight="1"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  <c r="EB392" s="48"/>
      <c r="EC392" s="48"/>
      <c r="ED392" s="48"/>
      <c r="EE392" s="48"/>
      <c r="EF392" s="48"/>
      <c r="EG392" s="48"/>
      <c r="EH392" s="48"/>
      <c r="EI392" s="48"/>
      <c r="EJ392" s="48"/>
      <c r="EK392" s="48"/>
      <c r="EL392" s="48"/>
      <c r="EM392" s="48"/>
      <c r="EN392" s="48"/>
      <c r="EO392" s="48"/>
      <c r="EP392" s="48"/>
      <c r="EQ392" s="48"/>
      <c r="ER392" s="48"/>
      <c r="ES392" s="48"/>
      <c r="ET392" s="48"/>
    </row>
    <row r="393" ht="15.75" customHeight="1"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</row>
    <row r="394" ht="15.75" customHeight="1"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  <c r="EB394" s="48"/>
      <c r="EC394" s="48"/>
      <c r="ED394" s="48"/>
      <c r="EE394" s="48"/>
      <c r="EF394" s="48"/>
      <c r="EG394" s="48"/>
      <c r="EH394" s="48"/>
      <c r="EI394" s="48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</row>
    <row r="395" ht="15.75" customHeight="1"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</row>
    <row r="396" ht="15.75" customHeight="1"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  <c r="EB396" s="48"/>
      <c r="EC396" s="48"/>
      <c r="ED396" s="48"/>
      <c r="EE396" s="48"/>
      <c r="EF396" s="48"/>
      <c r="EG396" s="48"/>
      <c r="EH396" s="48"/>
      <c r="EI396" s="48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</row>
    <row r="397" ht="15.75" customHeight="1"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</row>
    <row r="398" ht="15.75" customHeight="1"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  <c r="EB398" s="48"/>
      <c r="EC398" s="48"/>
      <c r="ED398" s="48"/>
      <c r="EE398" s="48"/>
      <c r="EF398" s="48"/>
      <c r="EG398" s="48"/>
      <c r="EH398" s="48"/>
      <c r="EI398" s="48"/>
      <c r="EJ398" s="48"/>
      <c r="EK398" s="48"/>
      <c r="EL398" s="48"/>
      <c r="EM398" s="48"/>
      <c r="EN398" s="48"/>
      <c r="EO398" s="48"/>
      <c r="EP398" s="48"/>
      <c r="EQ398" s="48"/>
      <c r="ER398" s="48"/>
      <c r="ES398" s="48"/>
      <c r="ET398" s="48"/>
    </row>
    <row r="399" ht="15.75" customHeight="1"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</row>
    <row r="400" ht="15.75" customHeight="1"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</row>
    <row r="401" ht="15.75" customHeight="1"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  <c r="EO401" s="48"/>
      <c r="EP401" s="48"/>
      <c r="EQ401" s="48"/>
      <c r="ER401" s="48"/>
      <c r="ES401" s="48"/>
      <c r="ET401" s="48"/>
    </row>
    <row r="402" ht="15.75" customHeight="1"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</row>
    <row r="403" ht="15.75" customHeight="1"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</row>
    <row r="404" ht="15.75" customHeight="1"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</row>
    <row r="405" ht="15.75" customHeight="1"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  <c r="EO405" s="48"/>
      <c r="EP405" s="48"/>
      <c r="EQ405" s="48"/>
      <c r="ER405" s="48"/>
      <c r="ES405" s="48"/>
      <c r="ET405" s="48"/>
    </row>
    <row r="406" ht="15.75" customHeight="1"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</row>
    <row r="407" ht="15.75" customHeight="1"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</row>
    <row r="408" ht="15.75" customHeight="1"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</row>
    <row r="409" ht="15.75" customHeight="1"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  <c r="EO409" s="48"/>
      <c r="EP409" s="48"/>
      <c r="EQ409" s="48"/>
      <c r="ER409" s="48"/>
      <c r="ES409" s="48"/>
      <c r="ET409" s="48"/>
    </row>
    <row r="410" ht="15.75" customHeight="1"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</row>
    <row r="411" ht="15.75" customHeight="1"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</row>
    <row r="412" ht="15.75" customHeight="1"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</row>
    <row r="413" ht="15.75" customHeight="1"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  <c r="EB413" s="48"/>
      <c r="EC413" s="48"/>
      <c r="ED413" s="48"/>
      <c r="EE413" s="48"/>
      <c r="EF413" s="48"/>
      <c r="EG413" s="48"/>
      <c r="EH413" s="48"/>
      <c r="EI413" s="48"/>
      <c r="EJ413" s="48"/>
      <c r="EK413" s="48"/>
      <c r="EL413" s="48"/>
      <c r="EM413" s="48"/>
      <c r="EN413" s="48"/>
      <c r="EO413" s="48"/>
      <c r="EP413" s="48"/>
      <c r="EQ413" s="48"/>
      <c r="ER413" s="48"/>
      <c r="ES413" s="48"/>
      <c r="ET413" s="48"/>
    </row>
    <row r="414" ht="15.75" customHeight="1"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</row>
    <row r="415" ht="15.75" customHeight="1"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</row>
    <row r="416" ht="15.75" customHeight="1"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</row>
    <row r="417" ht="15.75" customHeight="1"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  <c r="EO417" s="48"/>
      <c r="EP417" s="48"/>
      <c r="EQ417" s="48"/>
      <c r="ER417" s="48"/>
      <c r="ES417" s="48"/>
      <c r="ET417" s="48"/>
    </row>
    <row r="418" ht="15.75" customHeight="1"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</row>
    <row r="419" ht="15.75" customHeight="1"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</row>
    <row r="420" ht="15.75" customHeight="1"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</row>
    <row r="421" ht="15.75" customHeight="1"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  <c r="EO421" s="48"/>
      <c r="EP421" s="48"/>
      <c r="EQ421" s="48"/>
      <c r="ER421" s="48"/>
      <c r="ES421" s="48"/>
      <c r="ET421" s="48"/>
    </row>
    <row r="422" ht="15.75" customHeight="1"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</row>
    <row r="423" ht="15.75" customHeight="1"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</row>
    <row r="424" ht="15.75" customHeight="1"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  <c r="EO424" s="48"/>
      <c r="EP424" s="48"/>
      <c r="EQ424" s="48"/>
      <c r="ER424" s="48"/>
      <c r="ES424" s="48"/>
      <c r="ET424" s="48"/>
    </row>
    <row r="425" ht="15.75" customHeight="1"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</row>
    <row r="426" ht="15.75" customHeight="1"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</row>
    <row r="427" ht="15.75" customHeight="1"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  <c r="EO427" s="48"/>
      <c r="EP427" s="48"/>
      <c r="EQ427" s="48"/>
      <c r="ER427" s="48"/>
      <c r="ES427" s="48"/>
      <c r="ET427" s="48"/>
    </row>
    <row r="428" ht="15.75" customHeight="1"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</row>
    <row r="429" ht="15.75" customHeight="1"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</row>
    <row r="430" ht="15.75" customHeight="1"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</row>
    <row r="431" ht="15.75" customHeight="1"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</row>
    <row r="432" ht="15.75" customHeight="1"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</row>
    <row r="433" ht="15.75" customHeight="1"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  <c r="EB433" s="48"/>
      <c r="EC433" s="48"/>
      <c r="ED433" s="48"/>
      <c r="EE433" s="48"/>
      <c r="EF433" s="48"/>
      <c r="EG433" s="48"/>
      <c r="EH433" s="48"/>
      <c r="EI433" s="48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</row>
    <row r="434" ht="15.75" customHeight="1"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</row>
    <row r="435" ht="15.75" customHeight="1"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</row>
    <row r="436" ht="15.75" customHeight="1"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</row>
    <row r="437" ht="15.75" customHeight="1"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</row>
    <row r="438" ht="15.75" customHeight="1"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</row>
    <row r="439" ht="15.75" customHeight="1"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</row>
    <row r="440" ht="15.75" customHeight="1"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</row>
    <row r="441" ht="15.75" customHeight="1"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</row>
    <row r="442" ht="15.75" customHeight="1"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</row>
    <row r="443" ht="15.75" customHeight="1"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</row>
    <row r="444" ht="15.75" customHeight="1"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</row>
    <row r="445" ht="15.75" customHeight="1"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</row>
    <row r="446" ht="15.75" customHeight="1"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</row>
    <row r="447" ht="15.75" customHeight="1"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</row>
    <row r="448" ht="15.75" customHeight="1"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</row>
    <row r="449" ht="15.75" customHeight="1"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</row>
    <row r="450" ht="15.75" customHeight="1"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</row>
    <row r="451" ht="15.75" customHeight="1"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</row>
    <row r="452" ht="15.75" customHeight="1"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</row>
    <row r="453" ht="15.75" customHeight="1"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</row>
    <row r="454" ht="15.75" customHeight="1"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</row>
    <row r="455" ht="15.75" customHeight="1"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</row>
    <row r="456" ht="15.75" customHeight="1"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</row>
    <row r="457" ht="15.75" customHeight="1"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</row>
    <row r="458" ht="15.75" customHeight="1"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</row>
    <row r="459" ht="15.75" customHeight="1"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</row>
    <row r="460" ht="15.75" customHeight="1"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</row>
    <row r="461" ht="15.75" customHeight="1"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</row>
    <row r="462" ht="15.75" customHeight="1"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</row>
    <row r="463" ht="15.75" customHeight="1"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</row>
    <row r="464" ht="15.75" customHeight="1"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</row>
    <row r="465" ht="15.75" customHeight="1"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</row>
    <row r="466" ht="15.75" customHeight="1"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</row>
    <row r="467" ht="15.75" customHeight="1"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</row>
    <row r="468" ht="15.75" customHeight="1"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</row>
    <row r="469" ht="15.75" customHeight="1"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  <c r="EB469" s="48"/>
      <c r="EC469" s="48"/>
      <c r="ED469" s="48"/>
      <c r="EE469" s="48"/>
      <c r="EF469" s="48"/>
      <c r="EG469" s="48"/>
      <c r="EH469" s="48"/>
      <c r="EI469" s="48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</row>
    <row r="470" ht="15.75" customHeight="1"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</row>
    <row r="471" ht="15.75" customHeight="1"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</row>
    <row r="472" ht="15.75" customHeight="1"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  <c r="EB472" s="48"/>
      <c r="EC472" s="48"/>
      <c r="ED472" s="48"/>
      <c r="EE472" s="48"/>
      <c r="EF472" s="48"/>
      <c r="EG472" s="48"/>
      <c r="EH472" s="48"/>
      <c r="EI472" s="48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</row>
    <row r="473" ht="15.75" customHeight="1"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  <c r="EB473" s="48"/>
      <c r="EC473" s="48"/>
      <c r="ED473" s="48"/>
      <c r="EE473" s="48"/>
      <c r="EF473" s="48"/>
      <c r="EG473" s="48"/>
      <c r="EH473" s="48"/>
      <c r="EI473" s="48"/>
      <c r="EJ473" s="48"/>
      <c r="EK473" s="48"/>
      <c r="EL473" s="48"/>
      <c r="EM473" s="48"/>
      <c r="EN473" s="48"/>
      <c r="EO473" s="48"/>
      <c r="EP473" s="48"/>
      <c r="EQ473" s="48"/>
      <c r="ER473" s="48"/>
      <c r="ES473" s="48"/>
      <c r="ET473" s="48"/>
    </row>
    <row r="474" ht="15.75" customHeight="1"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  <c r="EB474" s="48"/>
      <c r="EC474" s="48"/>
      <c r="ED474" s="48"/>
      <c r="EE474" s="48"/>
      <c r="EF474" s="48"/>
      <c r="EG474" s="48"/>
      <c r="EH474" s="48"/>
      <c r="EI474" s="48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</row>
    <row r="475" ht="15.75" customHeight="1"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  <c r="EB475" s="48"/>
      <c r="EC475" s="48"/>
      <c r="ED475" s="48"/>
      <c r="EE475" s="48"/>
      <c r="EF475" s="48"/>
      <c r="EG475" s="48"/>
      <c r="EH475" s="48"/>
      <c r="EI475" s="48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</row>
    <row r="476" ht="15.75" customHeight="1"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  <c r="EB476" s="48"/>
      <c r="EC476" s="48"/>
      <c r="ED476" s="48"/>
      <c r="EE476" s="48"/>
      <c r="EF476" s="48"/>
      <c r="EG476" s="48"/>
      <c r="EH476" s="48"/>
      <c r="EI476" s="48"/>
      <c r="EJ476" s="48"/>
      <c r="EK476" s="48"/>
      <c r="EL476" s="48"/>
      <c r="EM476" s="48"/>
      <c r="EN476" s="48"/>
      <c r="EO476" s="48"/>
      <c r="EP476" s="48"/>
      <c r="EQ476" s="48"/>
      <c r="ER476" s="48"/>
      <c r="ES476" s="48"/>
      <c r="ET476" s="48"/>
    </row>
    <row r="477" ht="15.75" customHeight="1"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  <c r="EB477" s="48"/>
      <c r="EC477" s="48"/>
      <c r="ED477" s="48"/>
      <c r="EE477" s="48"/>
      <c r="EF477" s="48"/>
      <c r="EG477" s="48"/>
      <c r="EH477" s="48"/>
      <c r="EI477" s="48"/>
      <c r="EJ477" s="48"/>
      <c r="EK477" s="48"/>
      <c r="EL477" s="48"/>
      <c r="EM477" s="48"/>
      <c r="EN477" s="48"/>
      <c r="EO477" s="48"/>
      <c r="EP477" s="48"/>
      <c r="EQ477" s="48"/>
      <c r="ER477" s="48"/>
      <c r="ES477" s="48"/>
      <c r="ET477" s="48"/>
    </row>
    <row r="478" ht="15.75" customHeight="1"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  <c r="EB478" s="48"/>
      <c r="EC478" s="48"/>
      <c r="ED478" s="48"/>
      <c r="EE478" s="48"/>
      <c r="EF478" s="48"/>
      <c r="EG478" s="48"/>
      <c r="EH478" s="48"/>
      <c r="EI478" s="48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</row>
    <row r="479" ht="15.75" customHeight="1"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  <c r="EB479" s="48"/>
      <c r="EC479" s="48"/>
      <c r="ED479" s="48"/>
      <c r="EE479" s="48"/>
      <c r="EF479" s="48"/>
      <c r="EG479" s="48"/>
      <c r="EH479" s="48"/>
      <c r="EI479" s="48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</row>
    <row r="480" ht="15.75" customHeight="1"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  <c r="EB480" s="48"/>
      <c r="EC480" s="48"/>
      <c r="ED480" s="48"/>
      <c r="EE480" s="48"/>
      <c r="EF480" s="48"/>
      <c r="EG480" s="48"/>
      <c r="EH480" s="48"/>
      <c r="EI480" s="48"/>
      <c r="EJ480" s="48"/>
      <c r="EK480" s="48"/>
      <c r="EL480" s="48"/>
      <c r="EM480" s="48"/>
      <c r="EN480" s="48"/>
      <c r="EO480" s="48"/>
      <c r="EP480" s="48"/>
      <c r="EQ480" s="48"/>
      <c r="ER480" s="48"/>
      <c r="ES480" s="48"/>
      <c r="ET480" s="48"/>
    </row>
    <row r="481" ht="15.75" customHeight="1"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  <c r="EB481" s="48"/>
      <c r="EC481" s="48"/>
      <c r="ED481" s="48"/>
      <c r="EE481" s="48"/>
      <c r="EF481" s="48"/>
      <c r="EG481" s="48"/>
      <c r="EH481" s="48"/>
      <c r="EI481" s="48"/>
      <c r="EJ481" s="48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</row>
    <row r="482" ht="15.75" customHeight="1"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  <c r="EB482" s="48"/>
      <c r="EC482" s="48"/>
      <c r="ED482" s="48"/>
      <c r="EE482" s="48"/>
      <c r="EF482" s="48"/>
      <c r="EG482" s="48"/>
      <c r="EH482" s="48"/>
      <c r="EI482" s="48"/>
      <c r="EJ482" s="48"/>
      <c r="EK482" s="48"/>
      <c r="EL482" s="48"/>
      <c r="EM482" s="48"/>
      <c r="EN482" s="48"/>
      <c r="EO482" s="48"/>
      <c r="EP482" s="48"/>
      <c r="EQ482" s="48"/>
      <c r="ER482" s="48"/>
      <c r="ES482" s="48"/>
      <c r="ET482" s="48"/>
    </row>
    <row r="483" ht="15.75" customHeight="1"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  <c r="EB483" s="48"/>
      <c r="EC483" s="48"/>
      <c r="ED483" s="48"/>
      <c r="EE483" s="48"/>
      <c r="EF483" s="48"/>
      <c r="EG483" s="48"/>
      <c r="EH483" s="48"/>
      <c r="EI483" s="48"/>
      <c r="EJ483" s="48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</row>
    <row r="484" ht="15.75" customHeight="1"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  <c r="EB484" s="48"/>
      <c r="EC484" s="48"/>
      <c r="ED484" s="48"/>
      <c r="EE484" s="48"/>
      <c r="EF484" s="48"/>
      <c r="EG484" s="48"/>
      <c r="EH484" s="48"/>
      <c r="EI484" s="48"/>
      <c r="EJ484" s="48"/>
      <c r="EK484" s="48"/>
      <c r="EL484" s="48"/>
      <c r="EM484" s="48"/>
      <c r="EN484" s="48"/>
      <c r="EO484" s="48"/>
      <c r="EP484" s="48"/>
      <c r="EQ484" s="48"/>
      <c r="ER484" s="48"/>
      <c r="ES484" s="48"/>
      <c r="ET484" s="48"/>
    </row>
    <row r="485" ht="15.75" customHeight="1"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  <c r="EB485" s="48"/>
      <c r="EC485" s="48"/>
      <c r="ED485" s="48"/>
      <c r="EE485" s="48"/>
      <c r="EF485" s="48"/>
      <c r="EG485" s="48"/>
      <c r="EH485" s="48"/>
      <c r="EI485" s="48"/>
      <c r="EJ485" s="48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</row>
    <row r="486" ht="15.75" customHeight="1"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  <c r="EB486" s="48"/>
      <c r="EC486" s="48"/>
      <c r="ED486" s="48"/>
      <c r="EE486" s="48"/>
      <c r="EF486" s="48"/>
      <c r="EG486" s="48"/>
      <c r="EH486" s="48"/>
      <c r="EI486" s="48"/>
      <c r="EJ486" s="48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</row>
    <row r="487" ht="15.75" customHeight="1"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8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</row>
    <row r="488" ht="15.75" customHeight="1"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  <c r="EB488" s="48"/>
      <c r="EC488" s="48"/>
      <c r="ED488" s="48"/>
      <c r="EE488" s="48"/>
      <c r="EF488" s="48"/>
      <c r="EG488" s="48"/>
      <c r="EH488" s="48"/>
      <c r="EI488" s="48"/>
      <c r="EJ488" s="48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</row>
    <row r="489" ht="15.75" customHeight="1"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</row>
    <row r="490" ht="15.75" customHeight="1"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  <c r="EB490" s="48"/>
      <c r="EC490" s="48"/>
      <c r="ED490" s="48"/>
      <c r="EE490" s="48"/>
      <c r="EF490" s="48"/>
      <c r="EG490" s="48"/>
      <c r="EH490" s="48"/>
      <c r="EI490" s="48"/>
      <c r="EJ490" s="48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</row>
    <row r="491" ht="15.75" customHeight="1"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</row>
    <row r="492" ht="15.75" customHeight="1"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8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</row>
    <row r="493" ht="15.75" customHeight="1"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  <c r="EB493" s="48"/>
      <c r="EC493" s="48"/>
      <c r="ED493" s="48"/>
      <c r="EE493" s="48"/>
      <c r="EF493" s="48"/>
      <c r="EG493" s="48"/>
      <c r="EH493" s="48"/>
      <c r="EI493" s="48"/>
      <c r="EJ493" s="48"/>
      <c r="EK493" s="48"/>
      <c r="EL493" s="48"/>
      <c r="EM493" s="48"/>
      <c r="EN493" s="48"/>
      <c r="EO493" s="48"/>
      <c r="EP493" s="48"/>
      <c r="EQ493" s="48"/>
      <c r="ER493" s="48"/>
      <c r="ES493" s="48"/>
      <c r="ET493" s="48"/>
    </row>
    <row r="494" ht="15.75" customHeight="1"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</row>
    <row r="495" ht="15.75" customHeight="1"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</row>
    <row r="496" ht="15.75" customHeight="1"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  <c r="EB496" s="48"/>
      <c r="EC496" s="48"/>
      <c r="ED496" s="48"/>
      <c r="EE496" s="48"/>
      <c r="EF496" s="48"/>
      <c r="EG496" s="48"/>
      <c r="EH496" s="48"/>
      <c r="EI496" s="48"/>
      <c r="EJ496" s="48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</row>
    <row r="497" ht="15.75" customHeight="1"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  <c r="EB497" s="48"/>
      <c r="EC497" s="48"/>
      <c r="ED497" s="48"/>
      <c r="EE497" s="48"/>
      <c r="EF497" s="48"/>
      <c r="EG497" s="48"/>
      <c r="EH497" s="48"/>
      <c r="EI497" s="48"/>
      <c r="EJ497" s="48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</row>
    <row r="498" ht="15.75" customHeight="1"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  <c r="EB498" s="48"/>
      <c r="EC498" s="48"/>
      <c r="ED498" s="48"/>
      <c r="EE498" s="48"/>
      <c r="EF498" s="48"/>
      <c r="EG498" s="48"/>
      <c r="EH498" s="48"/>
      <c r="EI498" s="48"/>
      <c r="EJ498" s="48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</row>
    <row r="499" ht="15.75" customHeight="1"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</row>
    <row r="500" ht="15.75" customHeight="1"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</row>
    <row r="501" ht="15.75" customHeight="1"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  <c r="EB501" s="48"/>
      <c r="EC501" s="48"/>
      <c r="ED501" s="48"/>
      <c r="EE501" s="48"/>
      <c r="EF501" s="48"/>
      <c r="EG501" s="48"/>
      <c r="EH501" s="48"/>
      <c r="EI501" s="48"/>
      <c r="EJ501" s="48"/>
      <c r="EK501" s="48"/>
      <c r="EL501" s="48"/>
      <c r="EM501" s="48"/>
      <c r="EN501" s="48"/>
      <c r="EO501" s="48"/>
      <c r="EP501" s="48"/>
      <c r="EQ501" s="48"/>
      <c r="ER501" s="48"/>
      <c r="ES501" s="48"/>
      <c r="ET501" s="48"/>
    </row>
    <row r="502" ht="15.75" customHeight="1"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  <c r="EB502" s="48"/>
      <c r="EC502" s="48"/>
      <c r="ED502" s="48"/>
      <c r="EE502" s="48"/>
      <c r="EF502" s="48"/>
      <c r="EG502" s="48"/>
      <c r="EH502" s="48"/>
      <c r="EI502" s="48"/>
      <c r="EJ502" s="48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</row>
    <row r="503" ht="15.75" customHeight="1"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  <c r="EB503" s="48"/>
      <c r="EC503" s="48"/>
      <c r="ED503" s="48"/>
      <c r="EE503" s="48"/>
      <c r="EF503" s="48"/>
      <c r="EG503" s="48"/>
      <c r="EH503" s="48"/>
      <c r="EI503" s="48"/>
      <c r="EJ503" s="48"/>
      <c r="EK503" s="48"/>
      <c r="EL503" s="48"/>
      <c r="EM503" s="48"/>
      <c r="EN503" s="48"/>
      <c r="EO503" s="48"/>
      <c r="EP503" s="48"/>
      <c r="EQ503" s="48"/>
      <c r="ER503" s="48"/>
      <c r="ES503" s="48"/>
      <c r="ET503" s="48"/>
    </row>
    <row r="504" ht="15.75" customHeight="1"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  <c r="EB504" s="48"/>
      <c r="EC504" s="48"/>
      <c r="ED504" s="48"/>
      <c r="EE504" s="48"/>
      <c r="EF504" s="48"/>
      <c r="EG504" s="48"/>
      <c r="EH504" s="48"/>
      <c r="EI504" s="48"/>
      <c r="EJ504" s="48"/>
      <c r="EK504" s="48"/>
      <c r="EL504" s="48"/>
      <c r="EM504" s="48"/>
      <c r="EN504" s="48"/>
      <c r="EO504" s="48"/>
      <c r="EP504" s="48"/>
      <c r="EQ504" s="48"/>
      <c r="ER504" s="48"/>
      <c r="ES504" s="48"/>
      <c r="ET504" s="48"/>
    </row>
    <row r="505" ht="15.75" customHeight="1"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  <c r="EB505" s="48"/>
      <c r="EC505" s="48"/>
      <c r="ED505" s="48"/>
      <c r="EE505" s="48"/>
      <c r="EF505" s="48"/>
      <c r="EG505" s="48"/>
      <c r="EH505" s="48"/>
      <c r="EI505" s="48"/>
      <c r="EJ505" s="48"/>
      <c r="EK505" s="48"/>
      <c r="EL505" s="48"/>
      <c r="EM505" s="48"/>
      <c r="EN505" s="48"/>
      <c r="EO505" s="48"/>
      <c r="EP505" s="48"/>
      <c r="EQ505" s="48"/>
      <c r="ER505" s="48"/>
      <c r="ES505" s="48"/>
      <c r="ET505" s="48"/>
    </row>
    <row r="506" ht="15.75" customHeight="1"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  <c r="EB506" s="48"/>
      <c r="EC506" s="48"/>
      <c r="ED506" s="48"/>
      <c r="EE506" s="48"/>
      <c r="EF506" s="48"/>
      <c r="EG506" s="48"/>
      <c r="EH506" s="48"/>
      <c r="EI506" s="48"/>
      <c r="EJ506" s="48"/>
      <c r="EK506" s="48"/>
      <c r="EL506" s="48"/>
      <c r="EM506" s="48"/>
      <c r="EN506" s="48"/>
      <c r="EO506" s="48"/>
      <c r="EP506" s="48"/>
      <c r="EQ506" s="48"/>
      <c r="ER506" s="48"/>
      <c r="ES506" s="48"/>
      <c r="ET506" s="48"/>
    </row>
    <row r="507" ht="15.75" customHeight="1"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  <c r="EB507" s="48"/>
      <c r="EC507" s="48"/>
      <c r="ED507" s="48"/>
      <c r="EE507" s="48"/>
      <c r="EF507" s="48"/>
      <c r="EG507" s="48"/>
      <c r="EH507" s="48"/>
      <c r="EI507" s="48"/>
      <c r="EJ507" s="48"/>
      <c r="EK507" s="48"/>
      <c r="EL507" s="48"/>
      <c r="EM507" s="48"/>
      <c r="EN507" s="48"/>
      <c r="EO507" s="48"/>
      <c r="EP507" s="48"/>
      <c r="EQ507" s="48"/>
      <c r="ER507" s="48"/>
      <c r="ES507" s="48"/>
      <c r="ET507" s="48"/>
    </row>
    <row r="508" ht="15.75" customHeight="1"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  <c r="EB508" s="48"/>
      <c r="EC508" s="48"/>
      <c r="ED508" s="48"/>
      <c r="EE508" s="48"/>
      <c r="EF508" s="48"/>
      <c r="EG508" s="48"/>
      <c r="EH508" s="48"/>
      <c r="EI508" s="48"/>
      <c r="EJ508" s="48"/>
      <c r="EK508" s="48"/>
      <c r="EL508" s="48"/>
      <c r="EM508" s="48"/>
      <c r="EN508" s="48"/>
      <c r="EO508" s="48"/>
      <c r="EP508" s="48"/>
      <c r="EQ508" s="48"/>
      <c r="ER508" s="48"/>
      <c r="ES508" s="48"/>
      <c r="ET508" s="48"/>
    </row>
    <row r="509" ht="15.75" customHeight="1"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  <c r="EB509" s="48"/>
      <c r="EC509" s="48"/>
      <c r="ED509" s="48"/>
      <c r="EE509" s="48"/>
      <c r="EF509" s="48"/>
      <c r="EG509" s="48"/>
      <c r="EH509" s="48"/>
      <c r="EI509" s="48"/>
      <c r="EJ509" s="48"/>
      <c r="EK509" s="48"/>
      <c r="EL509" s="48"/>
      <c r="EM509" s="48"/>
      <c r="EN509" s="48"/>
      <c r="EO509" s="48"/>
      <c r="EP509" s="48"/>
      <c r="EQ509" s="48"/>
      <c r="ER509" s="48"/>
      <c r="ES509" s="48"/>
      <c r="ET509" s="48"/>
    </row>
    <row r="510" ht="15.75" customHeight="1"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  <c r="DQ510" s="48"/>
      <c r="DR510" s="48"/>
      <c r="DS510" s="48"/>
      <c r="DT510" s="48"/>
      <c r="DU510" s="48"/>
      <c r="DV510" s="48"/>
      <c r="DW510" s="48"/>
      <c r="DX510" s="48"/>
      <c r="DY510" s="48"/>
      <c r="DZ510" s="48"/>
      <c r="EA510" s="48"/>
      <c r="EB510" s="48"/>
      <c r="EC510" s="48"/>
      <c r="ED510" s="48"/>
      <c r="EE510" s="48"/>
      <c r="EF510" s="48"/>
      <c r="EG510" s="48"/>
      <c r="EH510" s="48"/>
      <c r="EI510" s="48"/>
      <c r="EJ510" s="48"/>
      <c r="EK510" s="48"/>
      <c r="EL510" s="48"/>
      <c r="EM510" s="48"/>
      <c r="EN510" s="48"/>
      <c r="EO510" s="48"/>
      <c r="EP510" s="48"/>
      <c r="EQ510" s="48"/>
      <c r="ER510" s="48"/>
      <c r="ES510" s="48"/>
      <c r="ET510" s="48"/>
    </row>
    <row r="511" ht="15.75" customHeight="1"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  <c r="DQ511" s="48"/>
      <c r="DR511" s="48"/>
      <c r="DS511" s="48"/>
      <c r="DT511" s="48"/>
      <c r="DU511" s="48"/>
      <c r="DV511" s="48"/>
      <c r="DW511" s="48"/>
      <c r="DX511" s="48"/>
      <c r="DY511" s="48"/>
      <c r="DZ511" s="48"/>
      <c r="EA511" s="48"/>
      <c r="EB511" s="48"/>
      <c r="EC511" s="48"/>
      <c r="ED511" s="48"/>
      <c r="EE511" s="48"/>
      <c r="EF511" s="48"/>
      <c r="EG511" s="48"/>
      <c r="EH511" s="48"/>
      <c r="EI511" s="48"/>
      <c r="EJ511" s="48"/>
      <c r="EK511" s="48"/>
      <c r="EL511" s="48"/>
      <c r="EM511" s="48"/>
      <c r="EN511" s="48"/>
      <c r="EO511" s="48"/>
      <c r="EP511" s="48"/>
      <c r="EQ511" s="48"/>
      <c r="ER511" s="48"/>
      <c r="ES511" s="48"/>
      <c r="ET511" s="48"/>
    </row>
    <row r="512" ht="15.75" customHeight="1"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  <c r="EB512" s="48"/>
      <c r="EC512" s="48"/>
      <c r="ED512" s="48"/>
      <c r="EE512" s="48"/>
      <c r="EF512" s="48"/>
      <c r="EG512" s="48"/>
      <c r="EH512" s="48"/>
      <c r="EI512" s="48"/>
      <c r="EJ512" s="48"/>
      <c r="EK512" s="48"/>
      <c r="EL512" s="48"/>
      <c r="EM512" s="48"/>
      <c r="EN512" s="48"/>
      <c r="EO512" s="48"/>
      <c r="EP512" s="48"/>
      <c r="EQ512" s="48"/>
      <c r="ER512" s="48"/>
      <c r="ES512" s="48"/>
      <c r="ET512" s="48"/>
    </row>
    <row r="513" ht="15.75" customHeight="1"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  <c r="EB513" s="48"/>
      <c r="EC513" s="48"/>
      <c r="ED513" s="48"/>
      <c r="EE513" s="48"/>
      <c r="EF513" s="48"/>
      <c r="EG513" s="48"/>
      <c r="EH513" s="48"/>
      <c r="EI513" s="48"/>
      <c r="EJ513" s="48"/>
      <c r="EK513" s="48"/>
      <c r="EL513" s="48"/>
      <c r="EM513" s="48"/>
      <c r="EN513" s="48"/>
      <c r="EO513" s="48"/>
      <c r="EP513" s="48"/>
      <c r="EQ513" s="48"/>
      <c r="ER513" s="48"/>
      <c r="ES513" s="48"/>
      <c r="ET513" s="48"/>
    </row>
    <row r="514" ht="15.75" customHeight="1"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  <c r="EB514" s="48"/>
      <c r="EC514" s="48"/>
      <c r="ED514" s="48"/>
      <c r="EE514" s="48"/>
      <c r="EF514" s="48"/>
      <c r="EG514" s="48"/>
      <c r="EH514" s="48"/>
      <c r="EI514" s="48"/>
      <c r="EJ514" s="48"/>
      <c r="EK514" s="48"/>
      <c r="EL514" s="48"/>
      <c r="EM514" s="48"/>
      <c r="EN514" s="48"/>
      <c r="EO514" s="48"/>
      <c r="EP514" s="48"/>
      <c r="EQ514" s="48"/>
      <c r="ER514" s="48"/>
      <c r="ES514" s="48"/>
      <c r="ET514" s="48"/>
    </row>
    <row r="515" ht="15.75" customHeight="1"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  <c r="EB515" s="48"/>
      <c r="EC515" s="48"/>
      <c r="ED515" s="48"/>
      <c r="EE515" s="48"/>
      <c r="EF515" s="48"/>
      <c r="EG515" s="48"/>
      <c r="EH515" s="48"/>
      <c r="EI515" s="48"/>
      <c r="EJ515" s="48"/>
      <c r="EK515" s="48"/>
      <c r="EL515" s="48"/>
      <c r="EM515" s="48"/>
      <c r="EN515" s="48"/>
      <c r="EO515" s="48"/>
      <c r="EP515" s="48"/>
      <c r="EQ515" s="48"/>
      <c r="ER515" s="48"/>
      <c r="ES515" s="48"/>
      <c r="ET515" s="48"/>
    </row>
    <row r="516" ht="15.75" customHeight="1"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  <c r="DQ516" s="48"/>
      <c r="DR516" s="48"/>
      <c r="DS516" s="48"/>
      <c r="DT516" s="48"/>
      <c r="DU516" s="48"/>
      <c r="DV516" s="48"/>
      <c r="DW516" s="48"/>
      <c r="DX516" s="48"/>
      <c r="DY516" s="48"/>
      <c r="DZ516" s="48"/>
      <c r="EA516" s="48"/>
      <c r="EB516" s="48"/>
      <c r="EC516" s="48"/>
      <c r="ED516" s="48"/>
      <c r="EE516" s="48"/>
      <c r="EF516" s="48"/>
      <c r="EG516" s="48"/>
      <c r="EH516" s="48"/>
      <c r="EI516" s="48"/>
      <c r="EJ516" s="48"/>
      <c r="EK516" s="48"/>
      <c r="EL516" s="48"/>
      <c r="EM516" s="48"/>
      <c r="EN516" s="48"/>
      <c r="EO516" s="48"/>
      <c r="EP516" s="48"/>
      <c r="EQ516" s="48"/>
      <c r="ER516" s="48"/>
      <c r="ES516" s="48"/>
      <c r="ET516" s="48"/>
    </row>
    <row r="517" ht="15.75" customHeight="1"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  <c r="EB517" s="48"/>
      <c r="EC517" s="48"/>
      <c r="ED517" s="48"/>
      <c r="EE517" s="48"/>
      <c r="EF517" s="48"/>
      <c r="EG517" s="48"/>
      <c r="EH517" s="48"/>
      <c r="EI517" s="48"/>
      <c r="EJ517" s="48"/>
      <c r="EK517" s="48"/>
      <c r="EL517" s="48"/>
      <c r="EM517" s="48"/>
      <c r="EN517" s="48"/>
      <c r="EO517" s="48"/>
      <c r="EP517" s="48"/>
      <c r="EQ517" s="48"/>
      <c r="ER517" s="48"/>
      <c r="ES517" s="48"/>
      <c r="ET517" s="48"/>
    </row>
    <row r="518" ht="15.75" customHeight="1"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  <c r="DQ518" s="48"/>
      <c r="DR518" s="48"/>
      <c r="DS518" s="48"/>
      <c r="DT518" s="48"/>
      <c r="DU518" s="48"/>
      <c r="DV518" s="48"/>
      <c r="DW518" s="48"/>
      <c r="DX518" s="48"/>
      <c r="DY518" s="48"/>
      <c r="DZ518" s="48"/>
      <c r="EA518" s="48"/>
      <c r="EB518" s="48"/>
      <c r="EC518" s="48"/>
      <c r="ED518" s="48"/>
      <c r="EE518" s="48"/>
      <c r="EF518" s="48"/>
      <c r="EG518" s="48"/>
      <c r="EH518" s="48"/>
      <c r="EI518" s="48"/>
      <c r="EJ518" s="48"/>
      <c r="EK518" s="48"/>
      <c r="EL518" s="48"/>
      <c r="EM518" s="48"/>
      <c r="EN518" s="48"/>
      <c r="EO518" s="48"/>
      <c r="EP518" s="48"/>
      <c r="EQ518" s="48"/>
      <c r="ER518" s="48"/>
      <c r="ES518" s="48"/>
      <c r="ET518" s="48"/>
    </row>
    <row r="519" ht="15.75" customHeight="1"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  <c r="EB519" s="48"/>
      <c r="EC519" s="48"/>
      <c r="ED519" s="48"/>
      <c r="EE519" s="48"/>
      <c r="EF519" s="48"/>
      <c r="EG519" s="48"/>
      <c r="EH519" s="48"/>
      <c r="EI519" s="48"/>
      <c r="EJ519" s="48"/>
      <c r="EK519" s="48"/>
      <c r="EL519" s="48"/>
      <c r="EM519" s="48"/>
      <c r="EN519" s="48"/>
      <c r="EO519" s="48"/>
      <c r="EP519" s="48"/>
      <c r="EQ519" s="48"/>
      <c r="ER519" s="48"/>
      <c r="ES519" s="48"/>
      <c r="ET519" s="48"/>
    </row>
    <row r="520" ht="15.75" customHeight="1"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  <c r="DQ520" s="48"/>
      <c r="DR520" s="48"/>
      <c r="DS520" s="48"/>
      <c r="DT520" s="48"/>
      <c r="DU520" s="48"/>
      <c r="DV520" s="48"/>
      <c r="DW520" s="48"/>
      <c r="DX520" s="48"/>
      <c r="DY520" s="48"/>
      <c r="DZ520" s="48"/>
      <c r="EA520" s="48"/>
      <c r="EB520" s="48"/>
      <c r="EC520" s="48"/>
      <c r="ED520" s="48"/>
      <c r="EE520" s="48"/>
      <c r="EF520" s="48"/>
      <c r="EG520" s="48"/>
      <c r="EH520" s="48"/>
      <c r="EI520" s="48"/>
      <c r="EJ520" s="48"/>
      <c r="EK520" s="48"/>
      <c r="EL520" s="48"/>
      <c r="EM520" s="48"/>
      <c r="EN520" s="48"/>
      <c r="EO520" s="48"/>
      <c r="EP520" s="48"/>
      <c r="EQ520" s="48"/>
      <c r="ER520" s="48"/>
      <c r="ES520" s="48"/>
      <c r="ET520" s="48"/>
    </row>
    <row r="521" ht="15.75" customHeight="1"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  <c r="DQ521" s="48"/>
      <c r="DR521" s="48"/>
      <c r="DS521" s="48"/>
      <c r="DT521" s="48"/>
      <c r="DU521" s="48"/>
      <c r="DV521" s="48"/>
      <c r="DW521" s="48"/>
      <c r="DX521" s="48"/>
      <c r="DY521" s="48"/>
      <c r="DZ521" s="48"/>
      <c r="EA521" s="48"/>
      <c r="EB521" s="48"/>
      <c r="EC521" s="48"/>
      <c r="ED521" s="48"/>
      <c r="EE521" s="48"/>
      <c r="EF521" s="48"/>
      <c r="EG521" s="48"/>
      <c r="EH521" s="48"/>
      <c r="EI521" s="48"/>
      <c r="EJ521" s="48"/>
      <c r="EK521" s="48"/>
      <c r="EL521" s="48"/>
      <c r="EM521" s="48"/>
      <c r="EN521" s="48"/>
      <c r="EO521" s="48"/>
      <c r="EP521" s="48"/>
      <c r="EQ521" s="48"/>
      <c r="ER521" s="48"/>
      <c r="ES521" s="48"/>
      <c r="ET521" s="48"/>
    </row>
    <row r="522" ht="15.75" customHeight="1"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8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  <c r="DQ522" s="48"/>
      <c r="DR522" s="48"/>
      <c r="DS522" s="48"/>
      <c r="DT522" s="48"/>
      <c r="DU522" s="48"/>
      <c r="DV522" s="48"/>
      <c r="DW522" s="48"/>
      <c r="DX522" s="48"/>
      <c r="DY522" s="48"/>
      <c r="DZ522" s="48"/>
      <c r="EA522" s="48"/>
      <c r="EB522" s="48"/>
      <c r="EC522" s="48"/>
      <c r="ED522" s="48"/>
      <c r="EE522" s="48"/>
      <c r="EF522" s="48"/>
      <c r="EG522" s="48"/>
      <c r="EH522" s="48"/>
      <c r="EI522" s="48"/>
      <c r="EJ522" s="48"/>
      <c r="EK522" s="48"/>
      <c r="EL522" s="48"/>
      <c r="EM522" s="48"/>
      <c r="EN522" s="48"/>
      <c r="EO522" s="48"/>
      <c r="EP522" s="48"/>
      <c r="EQ522" s="48"/>
      <c r="ER522" s="48"/>
      <c r="ES522" s="48"/>
      <c r="ET522" s="48"/>
    </row>
    <row r="523" ht="15.75" customHeight="1"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  <c r="DQ523" s="48"/>
      <c r="DR523" s="48"/>
      <c r="DS523" s="48"/>
      <c r="DT523" s="48"/>
      <c r="DU523" s="48"/>
      <c r="DV523" s="48"/>
      <c r="DW523" s="48"/>
      <c r="DX523" s="48"/>
      <c r="DY523" s="48"/>
      <c r="DZ523" s="48"/>
      <c r="EA523" s="48"/>
      <c r="EB523" s="48"/>
      <c r="EC523" s="48"/>
      <c r="ED523" s="48"/>
      <c r="EE523" s="48"/>
      <c r="EF523" s="48"/>
      <c r="EG523" s="48"/>
      <c r="EH523" s="48"/>
      <c r="EI523" s="48"/>
      <c r="EJ523" s="48"/>
      <c r="EK523" s="48"/>
      <c r="EL523" s="48"/>
      <c r="EM523" s="48"/>
      <c r="EN523" s="48"/>
      <c r="EO523" s="48"/>
      <c r="EP523" s="48"/>
      <c r="EQ523" s="48"/>
      <c r="ER523" s="48"/>
      <c r="ES523" s="48"/>
      <c r="ET523" s="48"/>
    </row>
    <row r="524" ht="15.75" customHeight="1"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8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  <c r="DQ524" s="48"/>
      <c r="DR524" s="48"/>
      <c r="DS524" s="48"/>
      <c r="DT524" s="48"/>
      <c r="DU524" s="48"/>
      <c r="DV524" s="48"/>
      <c r="DW524" s="48"/>
      <c r="DX524" s="48"/>
      <c r="DY524" s="48"/>
      <c r="DZ524" s="48"/>
      <c r="EA524" s="48"/>
      <c r="EB524" s="48"/>
      <c r="EC524" s="48"/>
      <c r="ED524" s="48"/>
      <c r="EE524" s="48"/>
      <c r="EF524" s="48"/>
      <c r="EG524" s="48"/>
      <c r="EH524" s="48"/>
      <c r="EI524" s="48"/>
      <c r="EJ524" s="48"/>
      <c r="EK524" s="48"/>
      <c r="EL524" s="48"/>
      <c r="EM524" s="48"/>
      <c r="EN524" s="48"/>
      <c r="EO524" s="48"/>
      <c r="EP524" s="48"/>
      <c r="EQ524" s="48"/>
      <c r="ER524" s="48"/>
      <c r="ES524" s="48"/>
      <c r="ET524" s="48"/>
    </row>
    <row r="525" ht="15.75" customHeight="1"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  <c r="EB525" s="48"/>
      <c r="EC525" s="48"/>
      <c r="ED525" s="48"/>
      <c r="EE525" s="48"/>
      <c r="EF525" s="48"/>
      <c r="EG525" s="48"/>
      <c r="EH525" s="48"/>
      <c r="EI525" s="48"/>
      <c r="EJ525" s="48"/>
      <c r="EK525" s="48"/>
      <c r="EL525" s="48"/>
      <c r="EM525" s="48"/>
      <c r="EN525" s="48"/>
      <c r="EO525" s="48"/>
      <c r="EP525" s="48"/>
      <c r="EQ525" s="48"/>
      <c r="ER525" s="48"/>
      <c r="ES525" s="48"/>
      <c r="ET525" s="48"/>
    </row>
    <row r="526" ht="15.75" customHeight="1"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8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  <c r="DQ526" s="48"/>
      <c r="DR526" s="48"/>
      <c r="DS526" s="48"/>
      <c r="DT526" s="48"/>
      <c r="DU526" s="48"/>
      <c r="DV526" s="48"/>
      <c r="DW526" s="48"/>
      <c r="DX526" s="48"/>
      <c r="DY526" s="48"/>
      <c r="DZ526" s="48"/>
      <c r="EA526" s="48"/>
      <c r="EB526" s="48"/>
      <c r="EC526" s="48"/>
      <c r="ED526" s="48"/>
      <c r="EE526" s="48"/>
      <c r="EF526" s="48"/>
      <c r="EG526" s="48"/>
      <c r="EH526" s="48"/>
      <c r="EI526" s="48"/>
      <c r="EJ526" s="48"/>
      <c r="EK526" s="48"/>
      <c r="EL526" s="48"/>
      <c r="EM526" s="48"/>
      <c r="EN526" s="48"/>
      <c r="EO526" s="48"/>
      <c r="EP526" s="48"/>
      <c r="EQ526" s="48"/>
      <c r="ER526" s="48"/>
      <c r="ES526" s="48"/>
      <c r="ET526" s="48"/>
    </row>
    <row r="527" ht="15.75" customHeight="1"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8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  <c r="DQ527" s="48"/>
      <c r="DR527" s="48"/>
      <c r="DS527" s="48"/>
      <c r="DT527" s="48"/>
      <c r="DU527" s="48"/>
      <c r="DV527" s="48"/>
      <c r="DW527" s="48"/>
      <c r="DX527" s="48"/>
      <c r="DY527" s="48"/>
      <c r="DZ527" s="48"/>
      <c r="EA527" s="48"/>
      <c r="EB527" s="48"/>
      <c r="EC527" s="48"/>
      <c r="ED527" s="48"/>
      <c r="EE527" s="48"/>
      <c r="EF527" s="48"/>
      <c r="EG527" s="48"/>
      <c r="EH527" s="48"/>
      <c r="EI527" s="48"/>
      <c r="EJ527" s="48"/>
      <c r="EK527" s="48"/>
      <c r="EL527" s="48"/>
      <c r="EM527" s="48"/>
      <c r="EN527" s="48"/>
      <c r="EO527" s="48"/>
      <c r="EP527" s="48"/>
      <c r="EQ527" s="48"/>
      <c r="ER527" s="48"/>
      <c r="ES527" s="48"/>
      <c r="ET527" s="48"/>
    </row>
    <row r="528" ht="15.75" customHeight="1"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8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  <c r="DQ528" s="48"/>
      <c r="DR528" s="48"/>
      <c r="DS528" s="48"/>
      <c r="DT528" s="48"/>
      <c r="DU528" s="48"/>
      <c r="DV528" s="48"/>
      <c r="DW528" s="48"/>
      <c r="DX528" s="48"/>
      <c r="DY528" s="48"/>
      <c r="DZ528" s="48"/>
      <c r="EA528" s="48"/>
      <c r="EB528" s="48"/>
      <c r="EC528" s="48"/>
      <c r="ED528" s="48"/>
      <c r="EE528" s="48"/>
      <c r="EF528" s="48"/>
      <c r="EG528" s="48"/>
      <c r="EH528" s="48"/>
      <c r="EI528" s="48"/>
      <c r="EJ528" s="48"/>
      <c r="EK528" s="48"/>
      <c r="EL528" s="48"/>
      <c r="EM528" s="48"/>
      <c r="EN528" s="48"/>
      <c r="EO528" s="48"/>
      <c r="EP528" s="48"/>
      <c r="EQ528" s="48"/>
      <c r="ER528" s="48"/>
      <c r="ES528" s="48"/>
      <c r="ET528" s="48"/>
    </row>
    <row r="529" ht="15.75" customHeight="1"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8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  <c r="DQ529" s="48"/>
      <c r="DR529" s="48"/>
      <c r="DS529" s="48"/>
      <c r="DT529" s="48"/>
      <c r="DU529" s="48"/>
      <c r="DV529" s="48"/>
      <c r="DW529" s="48"/>
      <c r="DX529" s="48"/>
      <c r="DY529" s="48"/>
      <c r="DZ529" s="48"/>
      <c r="EA529" s="48"/>
      <c r="EB529" s="48"/>
      <c r="EC529" s="48"/>
      <c r="ED529" s="48"/>
      <c r="EE529" s="48"/>
      <c r="EF529" s="48"/>
      <c r="EG529" s="48"/>
      <c r="EH529" s="48"/>
      <c r="EI529" s="48"/>
      <c r="EJ529" s="48"/>
      <c r="EK529" s="48"/>
      <c r="EL529" s="48"/>
      <c r="EM529" s="48"/>
      <c r="EN529" s="48"/>
      <c r="EO529" s="48"/>
      <c r="EP529" s="48"/>
      <c r="EQ529" s="48"/>
      <c r="ER529" s="48"/>
      <c r="ES529" s="48"/>
      <c r="ET529" s="48"/>
    </row>
    <row r="530" ht="15.75" customHeight="1"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  <c r="EB530" s="48"/>
      <c r="EC530" s="48"/>
      <c r="ED530" s="48"/>
      <c r="EE530" s="48"/>
      <c r="EF530" s="48"/>
      <c r="EG530" s="48"/>
      <c r="EH530" s="48"/>
      <c r="EI530" s="48"/>
      <c r="EJ530" s="48"/>
      <c r="EK530" s="48"/>
      <c r="EL530" s="48"/>
      <c r="EM530" s="48"/>
      <c r="EN530" s="48"/>
      <c r="EO530" s="48"/>
      <c r="EP530" s="48"/>
      <c r="EQ530" s="48"/>
      <c r="ER530" s="48"/>
      <c r="ES530" s="48"/>
      <c r="ET530" s="48"/>
    </row>
    <row r="531" ht="15.75" customHeight="1"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  <c r="DQ531" s="48"/>
      <c r="DR531" s="48"/>
      <c r="DS531" s="48"/>
      <c r="DT531" s="48"/>
      <c r="DU531" s="48"/>
      <c r="DV531" s="48"/>
      <c r="DW531" s="48"/>
      <c r="DX531" s="48"/>
      <c r="DY531" s="48"/>
      <c r="DZ531" s="48"/>
      <c r="EA531" s="48"/>
      <c r="EB531" s="48"/>
      <c r="EC531" s="48"/>
      <c r="ED531" s="48"/>
      <c r="EE531" s="48"/>
      <c r="EF531" s="48"/>
      <c r="EG531" s="48"/>
      <c r="EH531" s="48"/>
      <c r="EI531" s="48"/>
      <c r="EJ531" s="48"/>
      <c r="EK531" s="48"/>
      <c r="EL531" s="48"/>
      <c r="EM531" s="48"/>
      <c r="EN531" s="48"/>
      <c r="EO531" s="48"/>
      <c r="EP531" s="48"/>
      <c r="EQ531" s="48"/>
      <c r="ER531" s="48"/>
      <c r="ES531" s="48"/>
      <c r="ET531" s="48"/>
    </row>
    <row r="532" ht="15.75" customHeight="1"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8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  <c r="DQ532" s="48"/>
      <c r="DR532" s="48"/>
      <c r="DS532" s="48"/>
      <c r="DT532" s="48"/>
      <c r="DU532" s="48"/>
      <c r="DV532" s="48"/>
      <c r="DW532" s="48"/>
      <c r="DX532" s="48"/>
      <c r="DY532" s="48"/>
      <c r="DZ532" s="48"/>
      <c r="EA532" s="48"/>
      <c r="EB532" s="48"/>
      <c r="EC532" s="48"/>
      <c r="ED532" s="48"/>
      <c r="EE532" s="48"/>
      <c r="EF532" s="48"/>
      <c r="EG532" s="48"/>
      <c r="EH532" s="48"/>
      <c r="EI532" s="48"/>
      <c r="EJ532" s="48"/>
      <c r="EK532" s="48"/>
      <c r="EL532" s="48"/>
      <c r="EM532" s="48"/>
      <c r="EN532" s="48"/>
      <c r="EO532" s="48"/>
      <c r="EP532" s="48"/>
      <c r="EQ532" s="48"/>
      <c r="ER532" s="48"/>
      <c r="ES532" s="48"/>
      <c r="ET532" s="48"/>
    </row>
    <row r="533" ht="15.75" customHeight="1"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  <c r="EB533" s="48"/>
      <c r="EC533" s="48"/>
      <c r="ED533" s="48"/>
      <c r="EE533" s="48"/>
      <c r="EF533" s="48"/>
      <c r="EG533" s="48"/>
      <c r="EH533" s="48"/>
      <c r="EI533" s="48"/>
      <c r="EJ533" s="48"/>
      <c r="EK533" s="48"/>
      <c r="EL533" s="48"/>
      <c r="EM533" s="48"/>
      <c r="EN533" s="48"/>
      <c r="EO533" s="48"/>
      <c r="EP533" s="48"/>
      <c r="EQ533" s="48"/>
      <c r="ER533" s="48"/>
      <c r="ES533" s="48"/>
      <c r="ET533" s="48"/>
    </row>
    <row r="534" ht="15.75" customHeight="1"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8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  <c r="DQ534" s="48"/>
      <c r="DR534" s="48"/>
      <c r="DS534" s="48"/>
      <c r="DT534" s="48"/>
      <c r="DU534" s="48"/>
      <c r="DV534" s="48"/>
      <c r="DW534" s="48"/>
      <c r="DX534" s="48"/>
      <c r="DY534" s="48"/>
      <c r="DZ534" s="48"/>
      <c r="EA534" s="48"/>
      <c r="EB534" s="48"/>
      <c r="EC534" s="48"/>
      <c r="ED534" s="48"/>
      <c r="EE534" s="48"/>
      <c r="EF534" s="48"/>
      <c r="EG534" s="48"/>
      <c r="EH534" s="48"/>
      <c r="EI534" s="48"/>
      <c r="EJ534" s="48"/>
      <c r="EK534" s="48"/>
      <c r="EL534" s="48"/>
      <c r="EM534" s="48"/>
      <c r="EN534" s="48"/>
      <c r="EO534" s="48"/>
      <c r="EP534" s="48"/>
      <c r="EQ534" s="48"/>
      <c r="ER534" s="48"/>
      <c r="ES534" s="48"/>
      <c r="ET534" s="48"/>
    </row>
    <row r="535" ht="15.75" customHeight="1"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8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  <c r="DQ535" s="48"/>
      <c r="DR535" s="48"/>
      <c r="DS535" s="48"/>
      <c r="DT535" s="48"/>
      <c r="DU535" s="48"/>
      <c r="DV535" s="48"/>
      <c r="DW535" s="48"/>
      <c r="DX535" s="48"/>
      <c r="DY535" s="48"/>
      <c r="DZ535" s="48"/>
      <c r="EA535" s="48"/>
      <c r="EB535" s="48"/>
      <c r="EC535" s="48"/>
      <c r="ED535" s="48"/>
      <c r="EE535" s="48"/>
      <c r="EF535" s="48"/>
      <c r="EG535" s="48"/>
      <c r="EH535" s="48"/>
      <c r="EI535" s="48"/>
      <c r="EJ535" s="48"/>
      <c r="EK535" s="48"/>
      <c r="EL535" s="48"/>
      <c r="EM535" s="48"/>
      <c r="EN535" s="48"/>
      <c r="EO535" s="48"/>
      <c r="EP535" s="48"/>
      <c r="EQ535" s="48"/>
      <c r="ER535" s="48"/>
      <c r="ES535" s="48"/>
      <c r="ET535" s="48"/>
    </row>
    <row r="536" ht="15.75" customHeight="1"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8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  <c r="DQ536" s="48"/>
      <c r="DR536" s="48"/>
      <c r="DS536" s="48"/>
      <c r="DT536" s="48"/>
      <c r="DU536" s="48"/>
      <c r="DV536" s="48"/>
      <c r="DW536" s="48"/>
      <c r="DX536" s="48"/>
      <c r="DY536" s="48"/>
      <c r="DZ536" s="48"/>
      <c r="EA536" s="48"/>
      <c r="EB536" s="48"/>
      <c r="EC536" s="48"/>
      <c r="ED536" s="48"/>
      <c r="EE536" s="48"/>
      <c r="EF536" s="48"/>
      <c r="EG536" s="48"/>
      <c r="EH536" s="48"/>
      <c r="EI536" s="48"/>
      <c r="EJ536" s="48"/>
      <c r="EK536" s="48"/>
      <c r="EL536" s="48"/>
      <c r="EM536" s="48"/>
      <c r="EN536" s="48"/>
      <c r="EO536" s="48"/>
      <c r="EP536" s="48"/>
      <c r="EQ536" s="48"/>
      <c r="ER536" s="48"/>
      <c r="ES536" s="48"/>
      <c r="ET536" s="48"/>
    </row>
    <row r="537" ht="15.75" customHeight="1"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  <c r="EB537" s="48"/>
      <c r="EC537" s="48"/>
      <c r="ED537" s="48"/>
      <c r="EE537" s="48"/>
      <c r="EF537" s="48"/>
      <c r="EG537" s="48"/>
      <c r="EH537" s="48"/>
      <c r="EI537" s="48"/>
      <c r="EJ537" s="48"/>
      <c r="EK537" s="48"/>
      <c r="EL537" s="48"/>
      <c r="EM537" s="48"/>
      <c r="EN537" s="48"/>
      <c r="EO537" s="48"/>
      <c r="EP537" s="48"/>
      <c r="EQ537" s="48"/>
      <c r="ER537" s="48"/>
      <c r="ES537" s="48"/>
      <c r="ET537" s="48"/>
    </row>
    <row r="538" ht="15.75" customHeight="1"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  <c r="EB538" s="48"/>
      <c r="EC538" s="48"/>
      <c r="ED538" s="48"/>
      <c r="EE538" s="48"/>
      <c r="EF538" s="48"/>
      <c r="EG538" s="48"/>
      <c r="EH538" s="48"/>
      <c r="EI538" s="48"/>
      <c r="EJ538" s="48"/>
      <c r="EK538" s="48"/>
      <c r="EL538" s="48"/>
      <c r="EM538" s="48"/>
      <c r="EN538" s="48"/>
      <c r="EO538" s="48"/>
      <c r="EP538" s="48"/>
      <c r="EQ538" s="48"/>
      <c r="ER538" s="48"/>
      <c r="ES538" s="48"/>
      <c r="ET538" s="48"/>
    </row>
    <row r="539" ht="15.75" customHeight="1"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  <c r="DQ539" s="48"/>
      <c r="DR539" s="48"/>
      <c r="DS539" s="48"/>
      <c r="DT539" s="48"/>
      <c r="DU539" s="48"/>
      <c r="DV539" s="48"/>
      <c r="DW539" s="48"/>
      <c r="DX539" s="48"/>
      <c r="DY539" s="48"/>
      <c r="DZ539" s="48"/>
      <c r="EA539" s="48"/>
      <c r="EB539" s="48"/>
      <c r="EC539" s="48"/>
      <c r="ED539" s="48"/>
      <c r="EE539" s="48"/>
      <c r="EF539" s="48"/>
      <c r="EG539" s="48"/>
      <c r="EH539" s="48"/>
      <c r="EI539" s="48"/>
      <c r="EJ539" s="48"/>
      <c r="EK539" s="48"/>
      <c r="EL539" s="48"/>
      <c r="EM539" s="48"/>
      <c r="EN539" s="48"/>
      <c r="EO539" s="48"/>
      <c r="EP539" s="48"/>
      <c r="EQ539" s="48"/>
      <c r="ER539" s="48"/>
      <c r="ES539" s="48"/>
      <c r="ET539" s="48"/>
    </row>
    <row r="540" ht="15.75" customHeight="1"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  <c r="DQ540" s="48"/>
      <c r="DR540" s="48"/>
      <c r="DS540" s="48"/>
      <c r="DT540" s="48"/>
      <c r="DU540" s="48"/>
      <c r="DV540" s="48"/>
      <c r="DW540" s="48"/>
      <c r="DX540" s="48"/>
      <c r="DY540" s="48"/>
      <c r="DZ540" s="48"/>
      <c r="EA540" s="48"/>
      <c r="EB540" s="48"/>
      <c r="EC540" s="48"/>
      <c r="ED540" s="48"/>
      <c r="EE540" s="48"/>
      <c r="EF540" s="48"/>
      <c r="EG540" s="48"/>
      <c r="EH540" s="48"/>
      <c r="EI540" s="48"/>
      <c r="EJ540" s="48"/>
      <c r="EK540" s="48"/>
      <c r="EL540" s="48"/>
      <c r="EM540" s="48"/>
      <c r="EN540" s="48"/>
      <c r="EO540" s="48"/>
      <c r="EP540" s="48"/>
      <c r="EQ540" s="48"/>
      <c r="ER540" s="48"/>
      <c r="ES540" s="48"/>
      <c r="ET540" s="48"/>
    </row>
    <row r="541" ht="15.75" customHeight="1"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  <c r="DQ541" s="48"/>
      <c r="DR541" s="48"/>
      <c r="DS541" s="48"/>
      <c r="DT541" s="48"/>
      <c r="DU541" s="48"/>
      <c r="DV541" s="48"/>
      <c r="DW541" s="48"/>
      <c r="DX541" s="48"/>
      <c r="DY541" s="48"/>
      <c r="DZ541" s="48"/>
      <c r="EA541" s="48"/>
      <c r="EB541" s="48"/>
      <c r="EC541" s="48"/>
      <c r="ED541" s="48"/>
      <c r="EE541" s="48"/>
      <c r="EF541" s="48"/>
      <c r="EG541" s="48"/>
      <c r="EH541" s="48"/>
      <c r="EI541" s="48"/>
      <c r="EJ541" s="48"/>
      <c r="EK541" s="48"/>
      <c r="EL541" s="48"/>
      <c r="EM541" s="48"/>
      <c r="EN541" s="48"/>
      <c r="EO541" s="48"/>
      <c r="EP541" s="48"/>
      <c r="EQ541" s="48"/>
      <c r="ER541" s="48"/>
      <c r="ES541" s="48"/>
      <c r="ET541" s="48"/>
    </row>
    <row r="542" ht="15.75" customHeight="1"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  <c r="DQ542" s="48"/>
      <c r="DR542" s="48"/>
      <c r="DS542" s="48"/>
      <c r="DT542" s="48"/>
      <c r="DU542" s="48"/>
      <c r="DV542" s="48"/>
      <c r="DW542" s="48"/>
      <c r="DX542" s="48"/>
      <c r="DY542" s="48"/>
      <c r="DZ542" s="48"/>
      <c r="EA542" s="48"/>
      <c r="EB542" s="48"/>
      <c r="EC542" s="48"/>
      <c r="ED542" s="48"/>
      <c r="EE542" s="48"/>
      <c r="EF542" s="48"/>
      <c r="EG542" s="48"/>
      <c r="EH542" s="48"/>
      <c r="EI542" s="48"/>
      <c r="EJ542" s="48"/>
      <c r="EK542" s="48"/>
      <c r="EL542" s="48"/>
      <c r="EM542" s="48"/>
      <c r="EN542" s="48"/>
      <c r="EO542" s="48"/>
      <c r="EP542" s="48"/>
      <c r="EQ542" s="48"/>
      <c r="ER542" s="48"/>
      <c r="ES542" s="48"/>
      <c r="ET542" s="48"/>
    </row>
    <row r="543" ht="15.75" customHeight="1"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  <c r="DQ543" s="48"/>
      <c r="DR543" s="48"/>
      <c r="DS543" s="48"/>
      <c r="DT543" s="48"/>
      <c r="DU543" s="48"/>
      <c r="DV543" s="48"/>
      <c r="DW543" s="48"/>
      <c r="DX543" s="48"/>
      <c r="DY543" s="48"/>
      <c r="DZ543" s="48"/>
      <c r="EA543" s="48"/>
      <c r="EB543" s="48"/>
      <c r="EC543" s="48"/>
      <c r="ED543" s="48"/>
      <c r="EE543" s="48"/>
      <c r="EF543" s="48"/>
      <c r="EG543" s="48"/>
      <c r="EH543" s="48"/>
      <c r="EI543" s="48"/>
      <c r="EJ543" s="48"/>
      <c r="EK543" s="48"/>
      <c r="EL543" s="48"/>
      <c r="EM543" s="48"/>
      <c r="EN543" s="48"/>
      <c r="EO543" s="48"/>
      <c r="EP543" s="48"/>
      <c r="EQ543" s="48"/>
      <c r="ER543" s="48"/>
      <c r="ES543" s="48"/>
      <c r="ET543" s="48"/>
    </row>
    <row r="544" ht="15.75" customHeight="1"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  <c r="DQ544" s="48"/>
      <c r="DR544" s="48"/>
      <c r="DS544" s="48"/>
      <c r="DT544" s="48"/>
      <c r="DU544" s="48"/>
      <c r="DV544" s="48"/>
      <c r="DW544" s="48"/>
      <c r="DX544" s="48"/>
      <c r="DY544" s="48"/>
      <c r="DZ544" s="48"/>
      <c r="EA544" s="48"/>
      <c r="EB544" s="48"/>
      <c r="EC544" s="48"/>
      <c r="ED544" s="48"/>
      <c r="EE544" s="48"/>
      <c r="EF544" s="48"/>
      <c r="EG544" s="48"/>
      <c r="EH544" s="48"/>
      <c r="EI544" s="48"/>
      <c r="EJ544" s="48"/>
      <c r="EK544" s="48"/>
      <c r="EL544" s="48"/>
      <c r="EM544" s="48"/>
      <c r="EN544" s="48"/>
      <c r="EO544" s="48"/>
      <c r="EP544" s="48"/>
      <c r="EQ544" s="48"/>
      <c r="ER544" s="48"/>
      <c r="ES544" s="48"/>
      <c r="ET544" s="48"/>
    </row>
    <row r="545" ht="15.75" customHeight="1"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  <c r="EB545" s="48"/>
      <c r="EC545" s="48"/>
      <c r="ED545" s="48"/>
      <c r="EE545" s="48"/>
      <c r="EF545" s="48"/>
      <c r="EG545" s="48"/>
      <c r="EH545" s="48"/>
      <c r="EI545" s="48"/>
      <c r="EJ545" s="48"/>
      <c r="EK545" s="48"/>
      <c r="EL545" s="48"/>
      <c r="EM545" s="48"/>
      <c r="EN545" s="48"/>
      <c r="EO545" s="48"/>
      <c r="EP545" s="48"/>
      <c r="EQ545" s="48"/>
      <c r="ER545" s="48"/>
      <c r="ES545" s="48"/>
      <c r="ET545" s="48"/>
    </row>
    <row r="546" ht="15.75" customHeight="1"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  <c r="DQ546" s="48"/>
      <c r="DR546" s="48"/>
      <c r="DS546" s="48"/>
      <c r="DT546" s="48"/>
      <c r="DU546" s="48"/>
      <c r="DV546" s="48"/>
      <c r="DW546" s="48"/>
      <c r="DX546" s="48"/>
      <c r="DY546" s="48"/>
      <c r="DZ546" s="48"/>
      <c r="EA546" s="48"/>
      <c r="EB546" s="48"/>
      <c r="EC546" s="48"/>
      <c r="ED546" s="48"/>
      <c r="EE546" s="48"/>
      <c r="EF546" s="48"/>
      <c r="EG546" s="48"/>
      <c r="EH546" s="48"/>
      <c r="EI546" s="48"/>
      <c r="EJ546" s="48"/>
      <c r="EK546" s="48"/>
      <c r="EL546" s="48"/>
      <c r="EM546" s="48"/>
      <c r="EN546" s="48"/>
      <c r="EO546" s="48"/>
      <c r="EP546" s="48"/>
      <c r="EQ546" s="48"/>
      <c r="ER546" s="48"/>
      <c r="ES546" s="48"/>
      <c r="ET546" s="48"/>
    </row>
    <row r="547" ht="15.75" customHeight="1"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  <c r="DQ547" s="48"/>
      <c r="DR547" s="48"/>
      <c r="DS547" s="48"/>
      <c r="DT547" s="48"/>
      <c r="DU547" s="48"/>
      <c r="DV547" s="48"/>
      <c r="DW547" s="48"/>
      <c r="DX547" s="48"/>
      <c r="DY547" s="48"/>
      <c r="DZ547" s="48"/>
      <c r="EA547" s="48"/>
      <c r="EB547" s="48"/>
      <c r="EC547" s="48"/>
      <c r="ED547" s="48"/>
      <c r="EE547" s="48"/>
      <c r="EF547" s="48"/>
      <c r="EG547" s="48"/>
      <c r="EH547" s="48"/>
      <c r="EI547" s="48"/>
      <c r="EJ547" s="48"/>
      <c r="EK547" s="48"/>
      <c r="EL547" s="48"/>
      <c r="EM547" s="48"/>
      <c r="EN547" s="48"/>
      <c r="EO547" s="48"/>
      <c r="EP547" s="48"/>
      <c r="EQ547" s="48"/>
      <c r="ER547" s="48"/>
      <c r="ES547" s="48"/>
      <c r="ET547" s="48"/>
    </row>
    <row r="548" ht="15.75" customHeight="1"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  <c r="DQ548" s="48"/>
      <c r="DR548" s="48"/>
      <c r="DS548" s="48"/>
      <c r="DT548" s="48"/>
      <c r="DU548" s="48"/>
      <c r="DV548" s="48"/>
      <c r="DW548" s="48"/>
      <c r="DX548" s="48"/>
      <c r="DY548" s="48"/>
      <c r="DZ548" s="48"/>
      <c r="EA548" s="48"/>
      <c r="EB548" s="48"/>
      <c r="EC548" s="48"/>
      <c r="ED548" s="48"/>
      <c r="EE548" s="48"/>
      <c r="EF548" s="48"/>
      <c r="EG548" s="48"/>
      <c r="EH548" s="48"/>
      <c r="EI548" s="48"/>
      <c r="EJ548" s="48"/>
      <c r="EK548" s="48"/>
      <c r="EL548" s="48"/>
      <c r="EM548" s="48"/>
      <c r="EN548" s="48"/>
      <c r="EO548" s="48"/>
      <c r="EP548" s="48"/>
      <c r="EQ548" s="48"/>
      <c r="ER548" s="48"/>
      <c r="ES548" s="48"/>
      <c r="ET548" s="48"/>
    </row>
    <row r="549" ht="15.75" customHeight="1"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  <c r="EB549" s="48"/>
      <c r="EC549" s="48"/>
      <c r="ED549" s="48"/>
      <c r="EE549" s="48"/>
      <c r="EF549" s="48"/>
      <c r="EG549" s="48"/>
      <c r="EH549" s="48"/>
      <c r="EI549" s="48"/>
      <c r="EJ549" s="48"/>
      <c r="EK549" s="48"/>
      <c r="EL549" s="48"/>
      <c r="EM549" s="48"/>
      <c r="EN549" s="48"/>
      <c r="EO549" s="48"/>
      <c r="EP549" s="48"/>
      <c r="EQ549" s="48"/>
      <c r="ER549" s="48"/>
      <c r="ES549" s="48"/>
      <c r="ET549" s="48"/>
    </row>
    <row r="550" ht="15.75" customHeight="1"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  <c r="DQ550" s="48"/>
      <c r="DR550" s="48"/>
      <c r="DS550" s="48"/>
      <c r="DT550" s="48"/>
      <c r="DU550" s="48"/>
      <c r="DV550" s="48"/>
      <c r="DW550" s="48"/>
      <c r="DX550" s="48"/>
      <c r="DY550" s="48"/>
      <c r="DZ550" s="48"/>
      <c r="EA550" s="48"/>
      <c r="EB550" s="48"/>
      <c r="EC550" s="48"/>
      <c r="ED550" s="48"/>
      <c r="EE550" s="48"/>
      <c r="EF550" s="48"/>
      <c r="EG550" s="48"/>
      <c r="EH550" s="48"/>
      <c r="EI550" s="48"/>
      <c r="EJ550" s="48"/>
      <c r="EK550" s="48"/>
      <c r="EL550" s="48"/>
      <c r="EM550" s="48"/>
      <c r="EN550" s="48"/>
      <c r="EO550" s="48"/>
      <c r="EP550" s="48"/>
      <c r="EQ550" s="48"/>
      <c r="ER550" s="48"/>
      <c r="ES550" s="48"/>
      <c r="ET550" s="48"/>
    </row>
    <row r="551" ht="15.75" customHeight="1"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  <c r="EB551" s="48"/>
      <c r="EC551" s="48"/>
      <c r="ED551" s="48"/>
      <c r="EE551" s="48"/>
      <c r="EF551" s="48"/>
      <c r="EG551" s="48"/>
      <c r="EH551" s="48"/>
      <c r="EI551" s="48"/>
      <c r="EJ551" s="48"/>
      <c r="EK551" s="48"/>
      <c r="EL551" s="48"/>
      <c r="EM551" s="48"/>
      <c r="EN551" s="48"/>
      <c r="EO551" s="48"/>
      <c r="EP551" s="48"/>
      <c r="EQ551" s="48"/>
      <c r="ER551" s="48"/>
      <c r="ES551" s="48"/>
      <c r="ET551" s="48"/>
    </row>
    <row r="552" ht="15.75" customHeight="1"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  <c r="DQ552" s="48"/>
      <c r="DR552" s="48"/>
      <c r="DS552" s="48"/>
      <c r="DT552" s="48"/>
      <c r="DU552" s="48"/>
      <c r="DV552" s="48"/>
      <c r="DW552" s="48"/>
      <c r="DX552" s="48"/>
      <c r="DY552" s="48"/>
      <c r="DZ552" s="48"/>
      <c r="EA552" s="48"/>
      <c r="EB552" s="48"/>
      <c r="EC552" s="48"/>
      <c r="ED552" s="48"/>
      <c r="EE552" s="48"/>
      <c r="EF552" s="48"/>
      <c r="EG552" s="48"/>
      <c r="EH552" s="48"/>
      <c r="EI552" s="48"/>
      <c r="EJ552" s="48"/>
      <c r="EK552" s="48"/>
      <c r="EL552" s="48"/>
      <c r="EM552" s="48"/>
      <c r="EN552" s="48"/>
      <c r="EO552" s="48"/>
      <c r="EP552" s="48"/>
      <c r="EQ552" s="48"/>
      <c r="ER552" s="48"/>
      <c r="ES552" s="48"/>
      <c r="ET552" s="48"/>
    </row>
    <row r="553" ht="15.75" customHeight="1"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  <c r="DQ553" s="48"/>
      <c r="DR553" s="48"/>
      <c r="DS553" s="48"/>
      <c r="DT553" s="48"/>
      <c r="DU553" s="48"/>
      <c r="DV553" s="48"/>
      <c r="DW553" s="48"/>
      <c r="DX553" s="48"/>
      <c r="DY553" s="48"/>
      <c r="DZ553" s="48"/>
      <c r="EA553" s="48"/>
      <c r="EB553" s="48"/>
      <c r="EC553" s="48"/>
      <c r="ED553" s="48"/>
      <c r="EE553" s="48"/>
      <c r="EF553" s="48"/>
      <c r="EG553" s="48"/>
      <c r="EH553" s="48"/>
      <c r="EI553" s="48"/>
      <c r="EJ553" s="48"/>
      <c r="EK553" s="48"/>
      <c r="EL553" s="48"/>
      <c r="EM553" s="48"/>
      <c r="EN553" s="48"/>
      <c r="EO553" s="48"/>
      <c r="EP553" s="48"/>
      <c r="EQ553" s="48"/>
      <c r="ER553" s="48"/>
      <c r="ES553" s="48"/>
      <c r="ET553" s="48"/>
    </row>
    <row r="554" ht="15.75" customHeight="1"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  <c r="EB554" s="48"/>
      <c r="EC554" s="48"/>
      <c r="ED554" s="48"/>
      <c r="EE554" s="48"/>
      <c r="EF554" s="48"/>
      <c r="EG554" s="48"/>
      <c r="EH554" s="48"/>
      <c r="EI554" s="48"/>
      <c r="EJ554" s="48"/>
      <c r="EK554" s="48"/>
      <c r="EL554" s="48"/>
      <c r="EM554" s="48"/>
      <c r="EN554" s="48"/>
      <c r="EO554" s="48"/>
      <c r="EP554" s="48"/>
      <c r="EQ554" s="48"/>
      <c r="ER554" s="48"/>
      <c r="ES554" s="48"/>
      <c r="ET554" s="48"/>
    </row>
    <row r="555" ht="15.75" customHeight="1"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  <c r="DQ555" s="48"/>
      <c r="DR555" s="48"/>
      <c r="DS555" s="48"/>
      <c r="DT555" s="48"/>
      <c r="DU555" s="48"/>
      <c r="DV555" s="48"/>
      <c r="DW555" s="48"/>
      <c r="DX555" s="48"/>
      <c r="DY555" s="48"/>
      <c r="DZ555" s="48"/>
      <c r="EA555" s="48"/>
      <c r="EB555" s="48"/>
      <c r="EC555" s="48"/>
      <c r="ED555" s="48"/>
      <c r="EE555" s="48"/>
      <c r="EF555" s="48"/>
      <c r="EG555" s="48"/>
      <c r="EH555" s="48"/>
      <c r="EI555" s="48"/>
      <c r="EJ555" s="48"/>
      <c r="EK555" s="48"/>
      <c r="EL555" s="48"/>
      <c r="EM555" s="48"/>
      <c r="EN555" s="48"/>
      <c r="EO555" s="48"/>
      <c r="EP555" s="48"/>
      <c r="EQ555" s="48"/>
      <c r="ER555" s="48"/>
      <c r="ES555" s="48"/>
      <c r="ET555" s="48"/>
    </row>
    <row r="556" ht="15.75" customHeight="1"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  <c r="DQ556" s="48"/>
      <c r="DR556" s="48"/>
      <c r="DS556" s="48"/>
      <c r="DT556" s="48"/>
      <c r="DU556" s="48"/>
      <c r="DV556" s="48"/>
      <c r="DW556" s="48"/>
      <c r="DX556" s="48"/>
      <c r="DY556" s="48"/>
      <c r="DZ556" s="48"/>
      <c r="EA556" s="48"/>
      <c r="EB556" s="48"/>
      <c r="EC556" s="48"/>
      <c r="ED556" s="48"/>
      <c r="EE556" s="48"/>
      <c r="EF556" s="48"/>
      <c r="EG556" s="48"/>
      <c r="EH556" s="48"/>
      <c r="EI556" s="48"/>
      <c r="EJ556" s="48"/>
      <c r="EK556" s="48"/>
      <c r="EL556" s="48"/>
      <c r="EM556" s="48"/>
      <c r="EN556" s="48"/>
      <c r="EO556" s="48"/>
      <c r="EP556" s="48"/>
      <c r="EQ556" s="48"/>
      <c r="ER556" s="48"/>
      <c r="ES556" s="48"/>
      <c r="ET556" s="48"/>
    </row>
    <row r="557" ht="15.75" customHeight="1"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  <c r="DQ557" s="48"/>
      <c r="DR557" s="48"/>
      <c r="DS557" s="48"/>
      <c r="DT557" s="48"/>
      <c r="DU557" s="48"/>
      <c r="DV557" s="48"/>
      <c r="DW557" s="48"/>
      <c r="DX557" s="48"/>
      <c r="DY557" s="48"/>
      <c r="DZ557" s="48"/>
      <c r="EA557" s="48"/>
      <c r="EB557" s="48"/>
      <c r="EC557" s="48"/>
      <c r="ED557" s="48"/>
      <c r="EE557" s="48"/>
      <c r="EF557" s="48"/>
      <c r="EG557" s="48"/>
      <c r="EH557" s="48"/>
      <c r="EI557" s="48"/>
      <c r="EJ557" s="48"/>
      <c r="EK557" s="48"/>
      <c r="EL557" s="48"/>
      <c r="EM557" s="48"/>
      <c r="EN557" s="48"/>
      <c r="EO557" s="48"/>
      <c r="EP557" s="48"/>
      <c r="EQ557" s="48"/>
      <c r="ER557" s="48"/>
      <c r="ES557" s="48"/>
      <c r="ET557" s="48"/>
    </row>
    <row r="558" ht="15.75" customHeight="1"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8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  <c r="DQ558" s="48"/>
      <c r="DR558" s="48"/>
      <c r="DS558" s="48"/>
      <c r="DT558" s="48"/>
      <c r="DU558" s="48"/>
      <c r="DV558" s="48"/>
      <c r="DW558" s="48"/>
      <c r="DX558" s="48"/>
      <c r="DY558" s="48"/>
      <c r="DZ558" s="48"/>
      <c r="EA558" s="48"/>
      <c r="EB558" s="48"/>
      <c r="EC558" s="48"/>
      <c r="ED558" s="48"/>
      <c r="EE558" s="48"/>
      <c r="EF558" s="48"/>
      <c r="EG558" s="48"/>
      <c r="EH558" s="48"/>
      <c r="EI558" s="48"/>
      <c r="EJ558" s="48"/>
      <c r="EK558" s="48"/>
      <c r="EL558" s="48"/>
      <c r="EM558" s="48"/>
      <c r="EN558" s="48"/>
      <c r="EO558" s="48"/>
      <c r="EP558" s="48"/>
      <c r="EQ558" s="48"/>
      <c r="ER558" s="48"/>
      <c r="ES558" s="48"/>
      <c r="ET558" s="48"/>
    </row>
    <row r="559" ht="15.75" customHeight="1"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  <c r="EB559" s="48"/>
      <c r="EC559" s="48"/>
      <c r="ED559" s="48"/>
      <c r="EE559" s="48"/>
      <c r="EF559" s="48"/>
      <c r="EG559" s="48"/>
      <c r="EH559" s="48"/>
      <c r="EI559" s="48"/>
      <c r="EJ559" s="48"/>
      <c r="EK559" s="48"/>
      <c r="EL559" s="48"/>
      <c r="EM559" s="48"/>
      <c r="EN559" s="48"/>
      <c r="EO559" s="48"/>
      <c r="EP559" s="48"/>
      <c r="EQ559" s="48"/>
      <c r="ER559" s="48"/>
      <c r="ES559" s="48"/>
      <c r="ET559" s="48"/>
    </row>
    <row r="560" ht="15.75" customHeight="1"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  <c r="EB560" s="48"/>
      <c r="EC560" s="48"/>
      <c r="ED560" s="48"/>
      <c r="EE560" s="48"/>
      <c r="EF560" s="48"/>
      <c r="EG560" s="48"/>
      <c r="EH560" s="48"/>
      <c r="EI560" s="48"/>
      <c r="EJ560" s="48"/>
      <c r="EK560" s="48"/>
      <c r="EL560" s="48"/>
      <c r="EM560" s="48"/>
      <c r="EN560" s="48"/>
      <c r="EO560" s="48"/>
      <c r="EP560" s="48"/>
      <c r="EQ560" s="48"/>
      <c r="ER560" s="48"/>
      <c r="ES560" s="48"/>
      <c r="ET560" s="48"/>
    </row>
    <row r="561" ht="15.75" customHeight="1"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  <c r="EB561" s="48"/>
      <c r="EC561" s="48"/>
      <c r="ED561" s="48"/>
      <c r="EE561" s="48"/>
      <c r="EF561" s="48"/>
      <c r="EG561" s="48"/>
      <c r="EH561" s="48"/>
      <c r="EI561" s="48"/>
      <c r="EJ561" s="48"/>
      <c r="EK561" s="48"/>
      <c r="EL561" s="48"/>
      <c r="EM561" s="48"/>
      <c r="EN561" s="48"/>
      <c r="EO561" s="48"/>
      <c r="EP561" s="48"/>
      <c r="EQ561" s="48"/>
      <c r="ER561" s="48"/>
      <c r="ES561" s="48"/>
      <c r="ET561" s="48"/>
    </row>
    <row r="562" ht="15.75" customHeight="1"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  <c r="EB562" s="48"/>
      <c r="EC562" s="48"/>
      <c r="ED562" s="48"/>
      <c r="EE562" s="48"/>
      <c r="EF562" s="48"/>
      <c r="EG562" s="48"/>
      <c r="EH562" s="48"/>
      <c r="EI562" s="48"/>
      <c r="EJ562" s="48"/>
      <c r="EK562" s="48"/>
      <c r="EL562" s="48"/>
      <c r="EM562" s="48"/>
      <c r="EN562" s="48"/>
      <c r="EO562" s="48"/>
      <c r="EP562" s="48"/>
      <c r="EQ562" s="48"/>
      <c r="ER562" s="48"/>
      <c r="ES562" s="48"/>
      <c r="ET562" s="48"/>
    </row>
    <row r="563" ht="15.75" customHeight="1"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  <c r="DQ563" s="48"/>
      <c r="DR563" s="48"/>
      <c r="DS563" s="48"/>
      <c r="DT563" s="48"/>
      <c r="DU563" s="48"/>
      <c r="DV563" s="48"/>
      <c r="DW563" s="48"/>
      <c r="DX563" s="48"/>
      <c r="DY563" s="48"/>
      <c r="DZ563" s="48"/>
      <c r="EA563" s="48"/>
      <c r="EB563" s="48"/>
      <c r="EC563" s="48"/>
      <c r="ED563" s="48"/>
      <c r="EE563" s="48"/>
      <c r="EF563" s="48"/>
      <c r="EG563" s="48"/>
      <c r="EH563" s="48"/>
      <c r="EI563" s="48"/>
      <c r="EJ563" s="48"/>
      <c r="EK563" s="48"/>
      <c r="EL563" s="48"/>
      <c r="EM563" s="48"/>
      <c r="EN563" s="48"/>
      <c r="EO563" s="48"/>
      <c r="EP563" s="48"/>
      <c r="EQ563" s="48"/>
      <c r="ER563" s="48"/>
      <c r="ES563" s="48"/>
      <c r="ET563" s="48"/>
    </row>
    <row r="564" ht="15.75" customHeight="1"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8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  <c r="DQ564" s="48"/>
      <c r="DR564" s="48"/>
      <c r="DS564" s="48"/>
      <c r="DT564" s="48"/>
      <c r="DU564" s="48"/>
      <c r="DV564" s="48"/>
      <c r="DW564" s="48"/>
      <c r="DX564" s="48"/>
      <c r="DY564" s="48"/>
      <c r="DZ564" s="48"/>
      <c r="EA564" s="48"/>
      <c r="EB564" s="48"/>
      <c r="EC564" s="48"/>
      <c r="ED564" s="48"/>
      <c r="EE564" s="48"/>
      <c r="EF564" s="48"/>
      <c r="EG564" s="48"/>
      <c r="EH564" s="48"/>
      <c r="EI564" s="48"/>
      <c r="EJ564" s="48"/>
      <c r="EK564" s="48"/>
      <c r="EL564" s="48"/>
      <c r="EM564" s="48"/>
      <c r="EN564" s="48"/>
      <c r="EO564" s="48"/>
      <c r="EP564" s="48"/>
      <c r="EQ564" s="48"/>
      <c r="ER564" s="48"/>
      <c r="ES564" s="48"/>
      <c r="ET564" s="48"/>
    </row>
    <row r="565" ht="15.75" customHeight="1"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  <c r="DQ565" s="48"/>
      <c r="DR565" s="48"/>
      <c r="DS565" s="48"/>
      <c r="DT565" s="48"/>
      <c r="DU565" s="48"/>
      <c r="DV565" s="48"/>
      <c r="DW565" s="48"/>
      <c r="DX565" s="48"/>
      <c r="DY565" s="48"/>
      <c r="DZ565" s="48"/>
      <c r="EA565" s="48"/>
      <c r="EB565" s="48"/>
      <c r="EC565" s="48"/>
      <c r="ED565" s="48"/>
      <c r="EE565" s="48"/>
      <c r="EF565" s="48"/>
      <c r="EG565" s="48"/>
      <c r="EH565" s="48"/>
      <c r="EI565" s="48"/>
      <c r="EJ565" s="48"/>
      <c r="EK565" s="48"/>
      <c r="EL565" s="48"/>
      <c r="EM565" s="48"/>
      <c r="EN565" s="48"/>
      <c r="EO565" s="48"/>
      <c r="EP565" s="48"/>
      <c r="EQ565" s="48"/>
      <c r="ER565" s="48"/>
      <c r="ES565" s="48"/>
      <c r="ET565" s="48"/>
    </row>
    <row r="566" ht="15.75" customHeight="1"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  <c r="EB566" s="48"/>
      <c r="EC566" s="48"/>
      <c r="ED566" s="48"/>
      <c r="EE566" s="48"/>
      <c r="EF566" s="48"/>
      <c r="EG566" s="48"/>
      <c r="EH566" s="48"/>
      <c r="EI566" s="48"/>
      <c r="EJ566" s="48"/>
      <c r="EK566" s="48"/>
      <c r="EL566" s="48"/>
      <c r="EM566" s="48"/>
      <c r="EN566" s="48"/>
      <c r="EO566" s="48"/>
      <c r="EP566" s="48"/>
      <c r="EQ566" s="48"/>
      <c r="ER566" s="48"/>
      <c r="ES566" s="48"/>
      <c r="ET566" s="48"/>
    </row>
    <row r="567" ht="15.75" customHeight="1"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8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  <c r="DQ567" s="48"/>
      <c r="DR567" s="48"/>
      <c r="DS567" s="48"/>
      <c r="DT567" s="48"/>
      <c r="DU567" s="48"/>
      <c r="DV567" s="48"/>
      <c r="DW567" s="48"/>
      <c r="DX567" s="48"/>
      <c r="DY567" s="48"/>
      <c r="DZ567" s="48"/>
      <c r="EA567" s="48"/>
      <c r="EB567" s="48"/>
      <c r="EC567" s="48"/>
      <c r="ED567" s="48"/>
      <c r="EE567" s="48"/>
      <c r="EF567" s="48"/>
      <c r="EG567" s="48"/>
      <c r="EH567" s="48"/>
      <c r="EI567" s="48"/>
      <c r="EJ567" s="48"/>
      <c r="EK567" s="48"/>
      <c r="EL567" s="48"/>
      <c r="EM567" s="48"/>
      <c r="EN567" s="48"/>
      <c r="EO567" s="48"/>
      <c r="EP567" s="48"/>
      <c r="EQ567" s="48"/>
      <c r="ER567" s="48"/>
      <c r="ES567" s="48"/>
      <c r="ET567" s="48"/>
    </row>
    <row r="568" ht="15.75" customHeight="1"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  <c r="DQ568" s="48"/>
      <c r="DR568" s="48"/>
      <c r="DS568" s="48"/>
      <c r="DT568" s="48"/>
      <c r="DU568" s="48"/>
      <c r="DV568" s="48"/>
      <c r="DW568" s="48"/>
      <c r="DX568" s="48"/>
      <c r="DY568" s="48"/>
      <c r="DZ568" s="48"/>
      <c r="EA568" s="48"/>
      <c r="EB568" s="48"/>
      <c r="EC568" s="48"/>
      <c r="ED568" s="48"/>
      <c r="EE568" s="48"/>
      <c r="EF568" s="48"/>
      <c r="EG568" s="48"/>
      <c r="EH568" s="48"/>
      <c r="EI568" s="48"/>
      <c r="EJ568" s="48"/>
      <c r="EK568" s="48"/>
      <c r="EL568" s="48"/>
      <c r="EM568" s="48"/>
      <c r="EN568" s="48"/>
      <c r="EO568" s="48"/>
      <c r="EP568" s="48"/>
      <c r="EQ568" s="48"/>
      <c r="ER568" s="48"/>
      <c r="ES568" s="48"/>
      <c r="ET568" s="48"/>
    </row>
    <row r="569" ht="15.75" customHeight="1"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  <c r="DQ569" s="48"/>
      <c r="DR569" s="48"/>
      <c r="DS569" s="48"/>
      <c r="DT569" s="48"/>
      <c r="DU569" s="48"/>
      <c r="DV569" s="48"/>
      <c r="DW569" s="48"/>
      <c r="DX569" s="48"/>
      <c r="DY569" s="48"/>
      <c r="DZ569" s="48"/>
      <c r="EA569" s="48"/>
      <c r="EB569" s="48"/>
      <c r="EC569" s="48"/>
      <c r="ED569" s="48"/>
      <c r="EE569" s="48"/>
      <c r="EF569" s="48"/>
      <c r="EG569" s="48"/>
      <c r="EH569" s="48"/>
      <c r="EI569" s="48"/>
      <c r="EJ569" s="48"/>
      <c r="EK569" s="48"/>
      <c r="EL569" s="48"/>
      <c r="EM569" s="48"/>
      <c r="EN569" s="48"/>
      <c r="EO569" s="48"/>
      <c r="EP569" s="48"/>
      <c r="EQ569" s="48"/>
      <c r="ER569" s="48"/>
      <c r="ES569" s="48"/>
      <c r="ET569" s="48"/>
    </row>
    <row r="570" ht="15.75" customHeight="1"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  <c r="EB570" s="48"/>
      <c r="EC570" s="48"/>
      <c r="ED570" s="48"/>
      <c r="EE570" s="48"/>
      <c r="EF570" s="48"/>
      <c r="EG570" s="48"/>
      <c r="EH570" s="48"/>
      <c r="EI570" s="48"/>
      <c r="EJ570" s="48"/>
      <c r="EK570" s="48"/>
      <c r="EL570" s="48"/>
      <c r="EM570" s="48"/>
      <c r="EN570" s="48"/>
      <c r="EO570" s="48"/>
      <c r="EP570" s="48"/>
      <c r="EQ570" s="48"/>
      <c r="ER570" s="48"/>
      <c r="ES570" s="48"/>
      <c r="ET570" s="48"/>
    </row>
    <row r="571" ht="15.75" customHeight="1"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  <c r="EB571" s="48"/>
      <c r="EC571" s="48"/>
      <c r="ED571" s="48"/>
      <c r="EE571" s="48"/>
      <c r="EF571" s="48"/>
      <c r="EG571" s="48"/>
      <c r="EH571" s="48"/>
      <c r="EI571" s="48"/>
      <c r="EJ571" s="48"/>
      <c r="EK571" s="48"/>
      <c r="EL571" s="48"/>
      <c r="EM571" s="48"/>
      <c r="EN571" s="48"/>
      <c r="EO571" s="48"/>
      <c r="EP571" s="48"/>
      <c r="EQ571" s="48"/>
      <c r="ER571" s="48"/>
      <c r="ES571" s="48"/>
      <c r="ET571" s="48"/>
    </row>
    <row r="572" ht="15.75" customHeight="1"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  <c r="DQ572" s="48"/>
      <c r="DR572" s="48"/>
      <c r="DS572" s="48"/>
      <c r="DT572" s="48"/>
      <c r="DU572" s="48"/>
      <c r="DV572" s="48"/>
      <c r="DW572" s="48"/>
      <c r="DX572" s="48"/>
      <c r="DY572" s="48"/>
      <c r="DZ572" s="48"/>
      <c r="EA572" s="48"/>
      <c r="EB572" s="48"/>
      <c r="EC572" s="48"/>
      <c r="ED572" s="48"/>
      <c r="EE572" s="48"/>
      <c r="EF572" s="48"/>
      <c r="EG572" s="48"/>
      <c r="EH572" s="48"/>
      <c r="EI572" s="48"/>
      <c r="EJ572" s="48"/>
      <c r="EK572" s="48"/>
      <c r="EL572" s="48"/>
      <c r="EM572" s="48"/>
      <c r="EN572" s="48"/>
      <c r="EO572" s="48"/>
      <c r="EP572" s="48"/>
      <c r="EQ572" s="48"/>
      <c r="ER572" s="48"/>
      <c r="ES572" s="48"/>
      <c r="ET572" s="48"/>
    </row>
    <row r="573" ht="15.75" customHeight="1"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8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  <c r="DQ573" s="48"/>
      <c r="DR573" s="48"/>
      <c r="DS573" s="48"/>
      <c r="DT573" s="48"/>
      <c r="DU573" s="48"/>
      <c r="DV573" s="48"/>
      <c r="DW573" s="48"/>
      <c r="DX573" s="48"/>
      <c r="DY573" s="48"/>
      <c r="DZ573" s="48"/>
      <c r="EA573" s="48"/>
      <c r="EB573" s="48"/>
      <c r="EC573" s="48"/>
      <c r="ED573" s="48"/>
      <c r="EE573" s="48"/>
      <c r="EF573" s="48"/>
      <c r="EG573" s="48"/>
      <c r="EH573" s="48"/>
      <c r="EI573" s="48"/>
      <c r="EJ573" s="48"/>
      <c r="EK573" s="48"/>
      <c r="EL573" s="48"/>
      <c r="EM573" s="48"/>
      <c r="EN573" s="48"/>
      <c r="EO573" s="48"/>
      <c r="EP573" s="48"/>
      <c r="EQ573" s="48"/>
      <c r="ER573" s="48"/>
      <c r="ES573" s="48"/>
      <c r="ET573" s="48"/>
    </row>
    <row r="574" ht="15.75" customHeight="1"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8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  <c r="DQ574" s="48"/>
      <c r="DR574" s="48"/>
      <c r="DS574" s="48"/>
      <c r="DT574" s="48"/>
      <c r="DU574" s="48"/>
      <c r="DV574" s="48"/>
      <c r="DW574" s="48"/>
      <c r="DX574" s="48"/>
      <c r="DY574" s="48"/>
      <c r="DZ574" s="48"/>
      <c r="EA574" s="48"/>
      <c r="EB574" s="48"/>
      <c r="EC574" s="48"/>
      <c r="ED574" s="48"/>
      <c r="EE574" s="48"/>
      <c r="EF574" s="48"/>
      <c r="EG574" s="48"/>
      <c r="EH574" s="48"/>
      <c r="EI574" s="48"/>
      <c r="EJ574" s="48"/>
      <c r="EK574" s="48"/>
      <c r="EL574" s="48"/>
      <c r="EM574" s="48"/>
      <c r="EN574" s="48"/>
      <c r="EO574" s="48"/>
      <c r="EP574" s="48"/>
      <c r="EQ574" s="48"/>
      <c r="ER574" s="48"/>
      <c r="ES574" s="48"/>
      <c r="ET574" s="48"/>
    </row>
    <row r="575" ht="15.75" customHeight="1"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  <c r="DQ575" s="48"/>
      <c r="DR575" s="48"/>
      <c r="DS575" s="48"/>
      <c r="DT575" s="48"/>
      <c r="DU575" s="48"/>
      <c r="DV575" s="48"/>
      <c r="DW575" s="48"/>
      <c r="DX575" s="48"/>
      <c r="DY575" s="48"/>
      <c r="DZ575" s="48"/>
      <c r="EA575" s="48"/>
      <c r="EB575" s="48"/>
      <c r="EC575" s="48"/>
      <c r="ED575" s="48"/>
      <c r="EE575" s="48"/>
      <c r="EF575" s="48"/>
      <c r="EG575" s="48"/>
      <c r="EH575" s="48"/>
      <c r="EI575" s="48"/>
      <c r="EJ575" s="48"/>
      <c r="EK575" s="48"/>
      <c r="EL575" s="48"/>
      <c r="EM575" s="48"/>
      <c r="EN575" s="48"/>
      <c r="EO575" s="48"/>
      <c r="EP575" s="48"/>
      <c r="EQ575" s="48"/>
      <c r="ER575" s="48"/>
      <c r="ES575" s="48"/>
      <c r="ET575" s="48"/>
    </row>
    <row r="576" ht="15.75" customHeight="1"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  <c r="EB576" s="48"/>
      <c r="EC576" s="48"/>
      <c r="ED576" s="48"/>
      <c r="EE576" s="48"/>
      <c r="EF576" s="48"/>
      <c r="EG576" s="48"/>
      <c r="EH576" s="48"/>
      <c r="EI576" s="48"/>
      <c r="EJ576" s="48"/>
      <c r="EK576" s="48"/>
      <c r="EL576" s="48"/>
      <c r="EM576" s="48"/>
      <c r="EN576" s="48"/>
      <c r="EO576" s="48"/>
      <c r="EP576" s="48"/>
      <c r="EQ576" s="48"/>
      <c r="ER576" s="48"/>
      <c r="ES576" s="48"/>
      <c r="ET576" s="48"/>
    </row>
    <row r="577" ht="15.75" customHeight="1"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  <c r="DQ577" s="48"/>
      <c r="DR577" s="48"/>
      <c r="DS577" s="48"/>
      <c r="DT577" s="48"/>
      <c r="DU577" s="48"/>
      <c r="DV577" s="48"/>
      <c r="DW577" s="48"/>
      <c r="DX577" s="48"/>
      <c r="DY577" s="48"/>
      <c r="DZ577" s="48"/>
      <c r="EA577" s="48"/>
      <c r="EB577" s="48"/>
      <c r="EC577" s="48"/>
      <c r="ED577" s="48"/>
      <c r="EE577" s="48"/>
      <c r="EF577" s="48"/>
      <c r="EG577" s="48"/>
      <c r="EH577" s="48"/>
      <c r="EI577" s="48"/>
      <c r="EJ577" s="48"/>
      <c r="EK577" s="48"/>
      <c r="EL577" s="48"/>
      <c r="EM577" s="48"/>
      <c r="EN577" s="48"/>
      <c r="EO577" s="48"/>
      <c r="EP577" s="48"/>
      <c r="EQ577" s="48"/>
      <c r="ER577" s="48"/>
      <c r="ES577" s="48"/>
      <c r="ET577" s="48"/>
    </row>
    <row r="578" ht="15.75" customHeight="1"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  <c r="DQ578" s="48"/>
      <c r="DR578" s="48"/>
      <c r="DS578" s="48"/>
      <c r="DT578" s="48"/>
      <c r="DU578" s="48"/>
      <c r="DV578" s="48"/>
      <c r="DW578" s="48"/>
      <c r="DX578" s="48"/>
      <c r="DY578" s="48"/>
      <c r="DZ578" s="48"/>
      <c r="EA578" s="48"/>
      <c r="EB578" s="48"/>
      <c r="EC578" s="48"/>
      <c r="ED578" s="48"/>
      <c r="EE578" s="48"/>
      <c r="EF578" s="48"/>
      <c r="EG578" s="48"/>
      <c r="EH578" s="48"/>
      <c r="EI578" s="48"/>
      <c r="EJ578" s="48"/>
      <c r="EK578" s="48"/>
      <c r="EL578" s="48"/>
      <c r="EM578" s="48"/>
      <c r="EN578" s="48"/>
      <c r="EO578" s="48"/>
      <c r="EP578" s="48"/>
      <c r="EQ578" s="48"/>
      <c r="ER578" s="48"/>
      <c r="ES578" s="48"/>
      <c r="ET578" s="48"/>
    </row>
    <row r="579" ht="15.75" customHeight="1"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8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  <c r="DQ579" s="48"/>
      <c r="DR579" s="48"/>
      <c r="DS579" s="48"/>
      <c r="DT579" s="48"/>
      <c r="DU579" s="48"/>
      <c r="DV579" s="48"/>
      <c r="DW579" s="48"/>
      <c r="DX579" s="48"/>
      <c r="DY579" s="48"/>
      <c r="DZ579" s="48"/>
      <c r="EA579" s="48"/>
      <c r="EB579" s="48"/>
      <c r="EC579" s="48"/>
      <c r="ED579" s="48"/>
      <c r="EE579" s="48"/>
      <c r="EF579" s="48"/>
      <c r="EG579" s="48"/>
      <c r="EH579" s="48"/>
      <c r="EI579" s="48"/>
      <c r="EJ579" s="48"/>
      <c r="EK579" s="48"/>
      <c r="EL579" s="48"/>
      <c r="EM579" s="48"/>
      <c r="EN579" s="48"/>
      <c r="EO579" s="48"/>
      <c r="EP579" s="48"/>
      <c r="EQ579" s="48"/>
      <c r="ER579" s="48"/>
      <c r="ES579" s="48"/>
      <c r="ET579" s="48"/>
    </row>
    <row r="580" ht="15.75" customHeight="1"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  <c r="DQ580" s="48"/>
      <c r="DR580" s="48"/>
      <c r="DS580" s="48"/>
      <c r="DT580" s="48"/>
      <c r="DU580" s="48"/>
      <c r="DV580" s="48"/>
      <c r="DW580" s="48"/>
      <c r="DX580" s="48"/>
      <c r="DY580" s="48"/>
      <c r="DZ580" s="48"/>
      <c r="EA580" s="48"/>
      <c r="EB580" s="48"/>
      <c r="EC580" s="48"/>
      <c r="ED580" s="48"/>
      <c r="EE580" s="48"/>
      <c r="EF580" s="48"/>
      <c r="EG580" s="48"/>
      <c r="EH580" s="48"/>
      <c r="EI580" s="48"/>
      <c r="EJ580" s="48"/>
      <c r="EK580" s="48"/>
      <c r="EL580" s="48"/>
      <c r="EM580" s="48"/>
      <c r="EN580" s="48"/>
      <c r="EO580" s="48"/>
      <c r="EP580" s="48"/>
      <c r="EQ580" s="48"/>
      <c r="ER580" s="48"/>
      <c r="ES580" s="48"/>
      <c r="ET580" s="48"/>
    </row>
    <row r="581" ht="15.75" customHeight="1"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8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  <c r="DQ581" s="48"/>
      <c r="DR581" s="48"/>
      <c r="DS581" s="48"/>
      <c r="DT581" s="48"/>
      <c r="DU581" s="48"/>
      <c r="DV581" s="48"/>
      <c r="DW581" s="48"/>
      <c r="DX581" s="48"/>
      <c r="DY581" s="48"/>
      <c r="DZ581" s="48"/>
      <c r="EA581" s="48"/>
      <c r="EB581" s="48"/>
      <c r="EC581" s="48"/>
      <c r="ED581" s="48"/>
      <c r="EE581" s="48"/>
      <c r="EF581" s="48"/>
      <c r="EG581" s="48"/>
      <c r="EH581" s="48"/>
      <c r="EI581" s="48"/>
      <c r="EJ581" s="48"/>
      <c r="EK581" s="48"/>
      <c r="EL581" s="48"/>
      <c r="EM581" s="48"/>
      <c r="EN581" s="48"/>
      <c r="EO581" s="48"/>
      <c r="EP581" s="48"/>
      <c r="EQ581" s="48"/>
      <c r="ER581" s="48"/>
      <c r="ES581" s="48"/>
      <c r="ET581" s="48"/>
    </row>
    <row r="582" ht="15.75" customHeight="1"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8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  <c r="DQ582" s="48"/>
      <c r="DR582" s="48"/>
      <c r="DS582" s="48"/>
      <c r="DT582" s="48"/>
      <c r="DU582" s="48"/>
      <c r="DV582" s="48"/>
      <c r="DW582" s="48"/>
      <c r="DX582" s="48"/>
      <c r="DY582" s="48"/>
      <c r="DZ582" s="48"/>
      <c r="EA582" s="48"/>
      <c r="EB582" s="48"/>
      <c r="EC582" s="48"/>
      <c r="ED582" s="48"/>
      <c r="EE582" s="48"/>
      <c r="EF582" s="48"/>
      <c r="EG582" s="48"/>
      <c r="EH582" s="48"/>
      <c r="EI582" s="48"/>
      <c r="EJ582" s="48"/>
      <c r="EK582" s="48"/>
      <c r="EL582" s="48"/>
      <c r="EM582" s="48"/>
      <c r="EN582" s="48"/>
      <c r="EO582" s="48"/>
      <c r="EP582" s="48"/>
      <c r="EQ582" s="48"/>
      <c r="ER582" s="48"/>
      <c r="ES582" s="48"/>
      <c r="ET582" s="48"/>
    </row>
    <row r="583" ht="15.75" customHeight="1"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  <c r="EB583" s="48"/>
      <c r="EC583" s="48"/>
      <c r="ED583" s="48"/>
      <c r="EE583" s="48"/>
      <c r="EF583" s="48"/>
      <c r="EG583" s="48"/>
      <c r="EH583" s="48"/>
      <c r="EI583" s="48"/>
      <c r="EJ583" s="48"/>
      <c r="EK583" s="48"/>
      <c r="EL583" s="48"/>
      <c r="EM583" s="48"/>
      <c r="EN583" s="48"/>
      <c r="EO583" s="48"/>
      <c r="EP583" s="48"/>
      <c r="EQ583" s="48"/>
      <c r="ER583" s="48"/>
      <c r="ES583" s="48"/>
      <c r="ET583" s="48"/>
    </row>
    <row r="584" ht="15.75" customHeight="1"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8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  <c r="DQ584" s="48"/>
      <c r="DR584" s="48"/>
      <c r="DS584" s="48"/>
      <c r="DT584" s="48"/>
      <c r="DU584" s="48"/>
      <c r="DV584" s="48"/>
      <c r="DW584" s="48"/>
      <c r="DX584" s="48"/>
      <c r="DY584" s="48"/>
      <c r="DZ584" s="48"/>
      <c r="EA584" s="48"/>
      <c r="EB584" s="48"/>
      <c r="EC584" s="48"/>
      <c r="ED584" s="48"/>
      <c r="EE584" s="48"/>
      <c r="EF584" s="48"/>
      <c r="EG584" s="48"/>
      <c r="EH584" s="48"/>
      <c r="EI584" s="48"/>
      <c r="EJ584" s="48"/>
      <c r="EK584" s="48"/>
      <c r="EL584" s="48"/>
      <c r="EM584" s="48"/>
      <c r="EN584" s="48"/>
      <c r="EO584" s="48"/>
      <c r="EP584" s="48"/>
      <c r="EQ584" s="48"/>
      <c r="ER584" s="48"/>
      <c r="ES584" s="48"/>
      <c r="ET584" s="48"/>
    </row>
    <row r="585" ht="15.75" customHeight="1"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  <c r="EB585" s="48"/>
      <c r="EC585" s="48"/>
      <c r="ED585" s="48"/>
      <c r="EE585" s="48"/>
      <c r="EF585" s="48"/>
      <c r="EG585" s="48"/>
      <c r="EH585" s="48"/>
      <c r="EI585" s="48"/>
      <c r="EJ585" s="48"/>
      <c r="EK585" s="48"/>
      <c r="EL585" s="48"/>
      <c r="EM585" s="48"/>
      <c r="EN585" s="48"/>
      <c r="EO585" s="48"/>
      <c r="EP585" s="48"/>
      <c r="EQ585" s="48"/>
      <c r="ER585" s="48"/>
      <c r="ES585" s="48"/>
      <c r="ET585" s="48"/>
    </row>
    <row r="586" ht="15.75" customHeight="1"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  <c r="EB586" s="48"/>
      <c r="EC586" s="48"/>
      <c r="ED586" s="48"/>
      <c r="EE586" s="48"/>
      <c r="EF586" s="48"/>
      <c r="EG586" s="48"/>
      <c r="EH586" s="48"/>
      <c r="EI586" s="48"/>
      <c r="EJ586" s="48"/>
      <c r="EK586" s="48"/>
      <c r="EL586" s="48"/>
      <c r="EM586" s="48"/>
      <c r="EN586" s="48"/>
      <c r="EO586" s="48"/>
      <c r="EP586" s="48"/>
      <c r="EQ586" s="48"/>
      <c r="ER586" s="48"/>
      <c r="ES586" s="48"/>
      <c r="ET586" s="48"/>
    </row>
    <row r="587" ht="15.75" customHeight="1"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  <c r="DQ587" s="48"/>
      <c r="DR587" s="48"/>
      <c r="DS587" s="48"/>
      <c r="DT587" s="48"/>
      <c r="DU587" s="48"/>
      <c r="DV587" s="48"/>
      <c r="DW587" s="48"/>
      <c r="DX587" s="48"/>
      <c r="DY587" s="48"/>
      <c r="DZ587" s="48"/>
      <c r="EA587" s="48"/>
      <c r="EB587" s="48"/>
      <c r="EC587" s="48"/>
      <c r="ED587" s="48"/>
      <c r="EE587" s="48"/>
      <c r="EF587" s="48"/>
      <c r="EG587" s="48"/>
      <c r="EH587" s="48"/>
      <c r="EI587" s="48"/>
      <c r="EJ587" s="48"/>
      <c r="EK587" s="48"/>
      <c r="EL587" s="48"/>
      <c r="EM587" s="48"/>
      <c r="EN587" s="48"/>
      <c r="EO587" s="48"/>
      <c r="EP587" s="48"/>
      <c r="EQ587" s="48"/>
      <c r="ER587" s="48"/>
      <c r="ES587" s="48"/>
      <c r="ET587" s="48"/>
    </row>
    <row r="588" ht="15.75" customHeight="1"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  <c r="EB588" s="48"/>
      <c r="EC588" s="48"/>
      <c r="ED588" s="48"/>
      <c r="EE588" s="48"/>
      <c r="EF588" s="48"/>
      <c r="EG588" s="48"/>
      <c r="EH588" s="48"/>
      <c r="EI588" s="48"/>
      <c r="EJ588" s="48"/>
      <c r="EK588" s="48"/>
      <c r="EL588" s="48"/>
      <c r="EM588" s="48"/>
      <c r="EN588" s="48"/>
      <c r="EO588" s="48"/>
      <c r="EP588" s="48"/>
      <c r="EQ588" s="48"/>
      <c r="ER588" s="48"/>
      <c r="ES588" s="48"/>
      <c r="ET588" s="48"/>
    </row>
    <row r="589" ht="15.75" customHeight="1"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  <c r="DQ589" s="48"/>
      <c r="DR589" s="48"/>
      <c r="DS589" s="48"/>
      <c r="DT589" s="48"/>
      <c r="DU589" s="48"/>
      <c r="DV589" s="48"/>
      <c r="DW589" s="48"/>
      <c r="DX589" s="48"/>
      <c r="DY589" s="48"/>
      <c r="DZ589" s="48"/>
      <c r="EA589" s="48"/>
      <c r="EB589" s="48"/>
      <c r="EC589" s="48"/>
      <c r="ED589" s="48"/>
      <c r="EE589" s="48"/>
      <c r="EF589" s="48"/>
      <c r="EG589" s="48"/>
      <c r="EH589" s="48"/>
      <c r="EI589" s="48"/>
      <c r="EJ589" s="48"/>
      <c r="EK589" s="48"/>
      <c r="EL589" s="48"/>
      <c r="EM589" s="48"/>
      <c r="EN589" s="48"/>
      <c r="EO589" s="48"/>
      <c r="EP589" s="48"/>
      <c r="EQ589" s="48"/>
      <c r="ER589" s="48"/>
      <c r="ES589" s="48"/>
      <c r="ET589" s="48"/>
    </row>
    <row r="590" ht="15.75" customHeight="1"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  <c r="DQ590" s="48"/>
      <c r="DR590" s="48"/>
      <c r="DS590" s="48"/>
      <c r="DT590" s="48"/>
      <c r="DU590" s="48"/>
      <c r="DV590" s="48"/>
      <c r="DW590" s="48"/>
      <c r="DX590" s="48"/>
      <c r="DY590" s="48"/>
      <c r="DZ590" s="48"/>
      <c r="EA590" s="48"/>
      <c r="EB590" s="48"/>
      <c r="EC590" s="48"/>
      <c r="ED590" s="48"/>
      <c r="EE590" s="48"/>
      <c r="EF590" s="48"/>
      <c r="EG590" s="48"/>
      <c r="EH590" s="48"/>
      <c r="EI590" s="48"/>
      <c r="EJ590" s="48"/>
      <c r="EK590" s="48"/>
      <c r="EL590" s="48"/>
      <c r="EM590" s="48"/>
      <c r="EN590" s="48"/>
      <c r="EO590" s="48"/>
      <c r="EP590" s="48"/>
      <c r="EQ590" s="48"/>
      <c r="ER590" s="48"/>
      <c r="ES590" s="48"/>
      <c r="ET590" s="48"/>
    </row>
    <row r="591" ht="15.75" customHeight="1"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  <c r="DQ591" s="48"/>
      <c r="DR591" s="48"/>
      <c r="DS591" s="48"/>
      <c r="DT591" s="48"/>
      <c r="DU591" s="48"/>
      <c r="DV591" s="48"/>
      <c r="DW591" s="48"/>
      <c r="DX591" s="48"/>
      <c r="DY591" s="48"/>
      <c r="DZ591" s="48"/>
      <c r="EA591" s="48"/>
      <c r="EB591" s="48"/>
      <c r="EC591" s="48"/>
      <c r="ED591" s="48"/>
      <c r="EE591" s="48"/>
      <c r="EF591" s="48"/>
      <c r="EG591" s="48"/>
      <c r="EH591" s="48"/>
      <c r="EI591" s="48"/>
      <c r="EJ591" s="48"/>
      <c r="EK591" s="48"/>
      <c r="EL591" s="48"/>
      <c r="EM591" s="48"/>
      <c r="EN591" s="48"/>
      <c r="EO591" s="48"/>
      <c r="EP591" s="48"/>
      <c r="EQ591" s="48"/>
      <c r="ER591" s="48"/>
      <c r="ES591" s="48"/>
      <c r="ET591" s="48"/>
    </row>
    <row r="592" ht="15.75" customHeight="1"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  <c r="DQ592" s="48"/>
      <c r="DR592" s="48"/>
      <c r="DS592" s="48"/>
      <c r="DT592" s="48"/>
      <c r="DU592" s="48"/>
      <c r="DV592" s="48"/>
      <c r="DW592" s="48"/>
      <c r="DX592" s="48"/>
      <c r="DY592" s="48"/>
      <c r="DZ592" s="48"/>
      <c r="EA592" s="48"/>
      <c r="EB592" s="48"/>
      <c r="EC592" s="48"/>
      <c r="ED592" s="48"/>
      <c r="EE592" s="48"/>
      <c r="EF592" s="48"/>
      <c r="EG592" s="48"/>
      <c r="EH592" s="48"/>
      <c r="EI592" s="48"/>
      <c r="EJ592" s="48"/>
      <c r="EK592" s="48"/>
      <c r="EL592" s="48"/>
      <c r="EM592" s="48"/>
      <c r="EN592" s="48"/>
      <c r="EO592" s="48"/>
      <c r="EP592" s="48"/>
      <c r="EQ592" s="48"/>
      <c r="ER592" s="48"/>
      <c r="ES592" s="48"/>
      <c r="ET592" s="48"/>
    </row>
    <row r="593" ht="15.75" customHeight="1"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  <c r="EB593" s="48"/>
      <c r="EC593" s="48"/>
      <c r="ED593" s="48"/>
      <c r="EE593" s="48"/>
      <c r="EF593" s="48"/>
      <c r="EG593" s="48"/>
      <c r="EH593" s="48"/>
      <c r="EI593" s="48"/>
      <c r="EJ593" s="48"/>
      <c r="EK593" s="48"/>
      <c r="EL593" s="48"/>
      <c r="EM593" s="48"/>
      <c r="EN593" s="48"/>
      <c r="EO593" s="48"/>
      <c r="EP593" s="48"/>
      <c r="EQ593" s="48"/>
      <c r="ER593" s="48"/>
      <c r="ES593" s="48"/>
      <c r="ET593" s="48"/>
    </row>
    <row r="594" ht="15.75" customHeight="1"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  <c r="DQ594" s="48"/>
      <c r="DR594" s="48"/>
      <c r="DS594" s="48"/>
      <c r="DT594" s="48"/>
      <c r="DU594" s="48"/>
      <c r="DV594" s="48"/>
      <c r="DW594" s="48"/>
      <c r="DX594" s="48"/>
      <c r="DY594" s="48"/>
      <c r="DZ594" s="48"/>
      <c r="EA594" s="48"/>
      <c r="EB594" s="48"/>
      <c r="EC594" s="48"/>
      <c r="ED594" s="48"/>
      <c r="EE594" s="48"/>
      <c r="EF594" s="48"/>
      <c r="EG594" s="48"/>
      <c r="EH594" s="48"/>
      <c r="EI594" s="48"/>
      <c r="EJ594" s="48"/>
      <c r="EK594" s="48"/>
      <c r="EL594" s="48"/>
      <c r="EM594" s="48"/>
      <c r="EN594" s="48"/>
      <c r="EO594" s="48"/>
      <c r="EP594" s="48"/>
      <c r="EQ594" s="48"/>
      <c r="ER594" s="48"/>
      <c r="ES594" s="48"/>
      <c r="ET594" s="48"/>
    </row>
    <row r="595" ht="15.75" customHeight="1"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  <c r="DQ595" s="48"/>
      <c r="DR595" s="48"/>
      <c r="DS595" s="48"/>
      <c r="DT595" s="48"/>
      <c r="DU595" s="48"/>
      <c r="DV595" s="48"/>
      <c r="DW595" s="48"/>
      <c r="DX595" s="48"/>
      <c r="DY595" s="48"/>
      <c r="DZ595" s="48"/>
      <c r="EA595" s="48"/>
      <c r="EB595" s="48"/>
      <c r="EC595" s="48"/>
      <c r="ED595" s="48"/>
      <c r="EE595" s="48"/>
      <c r="EF595" s="48"/>
      <c r="EG595" s="48"/>
      <c r="EH595" s="48"/>
      <c r="EI595" s="48"/>
      <c r="EJ595" s="48"/>
      <c r="EK595" s="48"/>
      <c r="EL595" s="48"/>
      <c r="EM595" s="48"/>
      <c r="EN595" s="48"/>
      <c r="EO595" s="48"/>
      <c r="EP595" s="48"/>
      <c r="EQ595" s="48"/>
      <c r="ER595" s="48"/>
      <c r="ES595" s="48"/>
      <c r="ET595" s="48"/>
    </row>
    <row r="596" ht="15.75" customHeight="1"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  <c r="DQ596" s="48"/>
      <c r="DR596" s="48"/>
      <c r="DS596" s="48"/>
      <c r="DT596" s="48"/>
      <c r="DU596" s="48"/>
      <c r="DV596" s="48"/>
      <c r="DW596" s="48"/>
      <c r="DX596" s="48"/>
      <c r="DY596" s="48"/>
      <c r="DZ596" s="48"/>
      <c r="EA596" s="48"/>
      <c r="EB596" s="48"/>
      <c r="EC596" s="48"/>
      <c r="ED596" s="48"/>
      <c r="EE596" s="48"/>
      <c r="EF596" s="48"/>
      <c r="EG596" s="48"/>
      <c r="EH596" s="48"/>
      <c r="EI596" s="48"/>
      <c r="EJ596" s="48"/>
      <c r="EK596" s="48"/>
      <c r="EL596" s="48"/>
      <c r="EM596" s="48"/>
      <c r="EN596" s="48"/>
      <c r="EO596" s="48"/>
      <c r="EP596" s="48"/>
      <c r="EQ596" s="48"/>
      <c r="ER596" s="48"/>
      <c r="ES596" s="48"/>
      <c r="ET596" s="48"/>
    </row>
    <row r="597" ht="15.75" customHeight="1"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  <c r="EB597" s="48"/>
      <c r="EC597" s="48"/>
      <c r="ED597" s="48"/>
      <c r="EE597" s="48"/>
      <c r="EF597" s="48"/>
      <c r="EG597" s="48"/>
      <c r="EH597" s="48"/>
      <c r="EI597" s="48"/>
      <c r="EJ597" s="48"/>
      <c r="EK597" s="48"/>
      <c r="EL597" s="48"/>
      <c r="EM597" s="48"/>
      <c r="EN597" s="48"/>
      <c r="EO597" s="48"/>
      <c r="EP597" s="48"/>
      <c r="EQ597" s="48"/>
      <c r="ER597" s="48"/>
      <c r="ES597" s="48"/>
      <c r="ET597" s="48"/>
    </row>
    <row r="598" ht="15.75" customHeight="1"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  <c r="EB598" s="48"/>
      <c r="EC598" s="48"/>
      <c r="ED598" s="48"/>
      <c r="EE598" s="48"/>
      <c r="EF598" s="48"/>
      <c r="EG598" s="48"/>
      <c r="EH598" s="48"/>
      <c r="EI598" s="48"/>
      <c r="EJ598" s="48"/>
      <c r="EK598" s="48"/>
      <c r="EL598" s="48"/>
      <c r="EM598" s="48"/>
      <c r="EN598" s="48"/>
      <c r="EO598" s="48"/>
      <c r="EP598" s="48"/>
      <c r="EQ598" s="48"/>
      <c r="ER598" s="48"/>
      <c r="ES598" s="48"/>
      <c r="ET598" s="48"/>
    </row>
    <row r="599" ht="15.75" customHeight="1"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  <c r="DH599" s="48"/>
      <c r="DI599" s="48"/>
      <c r="DJ599" s="48"/>
      <c r="DK599" s="48"/>
      <c r="DL599" s="48"/>
      <c r="DM599" s="48"/>
      <c r="DN599" s="48"/>
      <c r="DO599" s="48"/>
      <c r="DP599" s="48"/>
      <c r="DQ599" s="48"/>
      <c r="DR599" s="48"/>
      <c r="DS599" s="48"/>
      <c r="DT599" s="48"/>
      <c r="DU599" s="48"/>
      <c r="DV599" s="48"/>
      <c r="DW599" s="48"/>
      <c r="DX599" s="48"/>
      <c r="DY599" s="48"/>
      <c r="DZ599" s="48"/>
      <c r="EA599" s="48"/>
      <c r="EB599" s="48"/>
      <c r="EC599" s="48"/>
      <c r="ED599" s="48"/>
      <c r="EE599" s="48"/>
      <c r="EF599" s="48"/>
      <c r="EG599" s="48"/>
      <c r="EH599" s="48"/>
      <c r="EI599" s="48"/>
      <c r="EJ599" s="48"/>
      <c r="EK599" s="48"/>
      <c r="EL599" s="48"/>
      <c r="EM599" s="48"/>
      <c r="EN599" s="48"/>
      <c r="EO599" s="48"/>
      <c r="EP599" s="48"/>
      <c r="EQ599" s="48"/>
      <c r="ER599" s="48"/>
      <c r="ES599" s="48"/>
      <c r="ET599" s="48"/>
    </row>
    <row r="600" ht="15.75" customHeight="1"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  <c r="EB600" s="48"/>
      <c r="EC600" s="48"/>
      <c r="ED600" s="48"/>
      <c r="EE600" s="48"/>
      <c r="EF600" s="48"/>
      <c r="EG600" s="48"/>
      <c r="EH600" s="48"/>
      <c r="EI600" s="48"/>
      <c r="EJ600" s="48"/>
      <c r="EK600" s="48"/>
      <c r="EL600" s="48"/>
      <c r="EM600" s="48"/>
      <c r="EN600" s="48"/>
      <c r="EO600" s="48"/>
      <c r="EP600" s="48"/>
      <c r="EQ600" s="48"/>
      <c r="ER600" s="48"/>
      <c r="ES600" s="48"/>
      <c r="ET600" s="48"/>
    </row>
    <row r="601" ht="15.75" customHeight="1"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  <c r="DQ601" s="48"/>
      <c r="DR601" s="48"/>
      <c r="DS601" s="48"/>
      <c r="DT601" s="48"/>
      <c r="DU601" s="48"/>
      <c r="DV601" s="48"/>
      <c r="DW601" s="48"/>
      <c r="DX601" s="48"/>
      <c r="DY601" s="48"/>
      <c r="DZ601" s="48"/>
      <c r="EA601" s="48"/>
      <c r="EB601" s="48"/>
      <c r="EC601" s="48"/>
      <c r="ED601" s="48"/>
      <c r="EE601" s="48"/>
      <c r="EF601" s="48"/>
      <c r="EG601" s="48"/>
      <c r="EH601" s="48"/>
      <c r="EI601" s="48"/>
      <c r="EJ601" s="48"/>
      <c r="EK601" s="48"/>
      <c r="EL601" s="48"/>
      <c r="EM601" s="48"/>
      <c r="EN601" s="48"/>
      <c r="EO601" s="48"/>
      <c r="EP601" s="48"/>
      <c r="EQ601" s="48"/>
      <c r="ER601" s="48"/>
      <c r="ES601" s="48"/>
      <c r="ET601" s="48"/>
    </row>
    <row r="602" ht="15.75" customHeight="1"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  <c r="DQ602" s="48"/>
      <c r="DR602" s="48"/>
      <c r="DS602" s="48"/>
      <c r="DT602" s="48"/>
      <c r="DU602" s="48"/>
      <c r="DV602" s="48"/>
      <c r="DW602" s="48"/>
      <c r="DX602" s="48"/>
      <c r="DY602" s="48"/>
      <c r="DZ602" s="48"/>
      <c r="EA602" s="48"/>
      <c r="EB602" s="48"/>
      <c r="EC602" s="48"/>
      <c r="ED602" s="48"/>
      <c r="EE602" s="48"/>
      <c r="EF602" s="48"/>
      <c r="EG602" s="48"/>
      <c r="EH602" s="48"/>
      <c r="EI602" s="48"/>
      <c r="EJ602" s="48"/>
      <c r="EK602" s="48"/>
      <c r="EL602" s="48"/>
      <c r="EM602" s="48"/>
      <c r="EN602" s="48"/>
      <c r="EO602" s="48"/>
      <c r="EP602" s="48"/>
      <c r="EQ602" s="48"/>
      <c r="ER602" s="48"/>
      <c r="ES602" s="48"/>
      <c r="ET602" s="48"/>
    </row>
    <row r="603" ht="15.75" customHeight="1"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  <c r="DQ603" s="48"/>
      <c r="DR603" s="48"/>
      <c r="DS603" s="48"/>
      <c r="DT603" s="48"/>
      <c r="DU603" s="48"/>
      <c r="DV603" s="48"/>
      <c r="DW603" s="48"/>
      <c r="DX603" s="48"/>
      <c r="DY603" s="48"/>
      <c r="DZ603" s="48"/>
      <c r="EA603" s="48"/>
      <c r="EB603" s="48"/>
      <c r="EC603" s="48"/>
      <c r="ED603" s="48"/>
      <c r="EE603" s="48"/>
      <c r="EF603" s="48"/>
      <c r="EG603" s="48"/>
      <c r="EH603" s="48"/>
      <c r="EI603" s="48"/>
      <c r="EJ603" s="48"/>
      <c r="EK603" s="48"/>
      <c r="EL603" s="48"/>
      <c r="EM603" s="48"/>
      <c r="EN603" s="48"/>
      <c r="EO603" s="48"/>
      <c r="EP603" s="48"/>
      <c r="EQ603" s="48"/>
      <c r="ER603" s="48"/>
      <c r="ES603" s="48"/>
      <c r="ET603" s="48"/>
    </row>
    <row r="604" ht="15.75" customHeight="1"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  <c r="DQ604" s="48"/>
      <c r="DR604" s="48"/>
      <c r="DS604" s="48"/>
      <c r="DT604" s="48"/>
      <c r="DU604" s="48"/>
      <c r="DV604" s="48"/>
      <c r="DW604" s="48"/>
      <c r="DX604" s="48"/>
      <c r="DY604" s="48"/>
      <c r="DZ604" s="48"/>
      <c r="EA604" s="48"/>
      <c r="EB604" s="48"/>
      <c r="EC604" s="48"/>
      <c r="ED604" s="48"/>
      <c r="EE604" s="48"/>
      <c r="EF604" s="48"/>
      <c r="EG604" s="48"/>
      <c r="EH604" s="48"/>
      <c r="EI604" s="48"/>
      <c r="EJ604" s="48"/>
      <c r="EK604" s="48"/>
      <c r="EL604" s="48"/>
      <c r="EM604" s="48"/>
      <c r="EN604" s="48"/>
      <c r="EO604" s="48"/>
      <c r="EP604" s="48"/>
      <c r="EQ604" s="48"/>
      <c r="ER604" s="48"/>
      <c r="ES604" s="48"/>
      <c r="ET604" s="48"/>
    </row>
    <row r="605" ht="15.75" customHeight="1"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  <c r="DQ605" s="48"/>
      <c r="DR605" s="48"/>
      <c r="DS605" s="48"/>
      <c r="DT605" s="48"/>
      <c r="DU605" s="48"/>
      <c r="DV605" s="48"/>
      <c r="DW605" s="48"/>
      <c r="DX605" s="48"/>
      <c r="DY605" s="48"/>
      <c r="DZ605" s="48"/>
      <c r="EA605" s="48"/>
      <c r="EB605" s="48"/>
      <c r="EC605" s="48"/>
      <c r="ED605" s="48"/>
      <c r="EE605" s="48"/>
      <c r="EF605" s="48"/>
      <c r="EG605" s="48"/>
      <c r="EH605" s="48"/>
      <c r="EI605" s="48"/>
      <c r="EJ605" s="48"/>
      <c r="EK605" s="48"/>
      <c r="EL605" s="48"/>
      <c r="EM605" s="48"/>
      <c r="EN605" s="48"/>
      <c r="EO605" s="48"/>
      <c r="EP605" s="48"/>
      <c r="EQ605" s="48"/>
      <c r="ER605" s="48"/>
      <c r="ES605" s="48"/>
      <c r="ET605" s="48"/>
    </row>
    <row r="606" ht="15.75" customHeight="1"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  <c r="EB606" s="48"/>
      <c r="EC606" s="48"/>
      <c r="ED606" s="48"/>
      <c r="EE606" s="48"/>
      <c r="EF606" s="48"/>
      <c r="EG606" s="48"/>
      <c r="EH606" s="48"/>
      <c r="EI606" s="48"/>
      <c r="EJ606" s="48"/>
      <c r="EK606" s="48"/>
      <c r="EL606" s="48"/>
      <c r="EM606" s="48"/>
      <c r="EN606" s="48"/>
      <c r="EO606" s="48"/>
      <c r="EP606" s="48"/>
      <c r="EQ606" s="48"/>
      <c r="ER606" s="48"/>
      <c r="ES606" s="48"/>
      <c r="ET606" s="48"/>
    </row>
    <row r="607" ht="15.75" customHeight="1"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  <c r="EB607" s="48"/>
      <c r="EC607" s="48"/>
      <c r="ED607" s="48"/>
      <c r="EE607" s="48"/>
      <c r="EF607" s="48"/>
      <c r="EG607" s="48"/>
      <c r="EH607" s="48"/>
      <c r="EI607" s="48"/>
      <c r="EJ607" s="48"/>
      <c r="EK607" s="48"/>
      <c r="EL607" s="48"/>
      <c r="EM607" s="48"/>
      <c r="EN607" s="48"/>
      <c r="EO607" s="48"/>
      <c r="EP607" s="48"/>
      <c r="EQ607" s="48"/>
      <c r="ER607" s="48"/>
      <c r="ES607" s="48"/>
      <c r="ET607" s="48"/>
    </row>
    <row r="608" ht="15.75" customHeight="1"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  <c r="DQ608" s="48"/>
      <c r="DR608" s="48"/>
      <c r="DS608" s="48"/>
      <c r="DT608" s="48"/>
      <c r="DU608" s="48"/>
      <c r="DV608" s="48"/>
      <c r="DW608" s="48"/>
      <c r="DX608" s="48"/>
      <c r="DY608" s="48"/>
      <c r="DZ608" s="48"/>
      <c r="EA608" s="48"/>
      <c r="EB608" s="48"/>
      <c r="EC608" s="48"/>
      <c r="ED608" s="48"/>
      <c r="EE608" s="48"/>
      <c r="EF608" s="48"/>
      <c r="EG608" s="48"/>
      <c r="EH608" s="48"/>
      <c r="EI608" s="48"/>
      <c r="EJ608" s="48"/>
      <c r="EK608" s="48"/>
      <c r="EL608" s="48"/>
      <c r="EM608" s="48"/>
      <c r="EN608" s="48"/>
      <c r="EO608" s="48"/>
      <c r="EP608" s="48"/>
      <c r="EQ608" s="48"/>
      <c r="ER608" s="48"/>
      <c r="ES608" s="48"/>
      <c r="ET608" s="48"/>
    </row>
    <row r="609" ht="15.75" customHeight="1"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  <c r="DQ609" s="48"/>
      <c r="DR609" s="48"/>
      <c r="DS609" s="48"/>
      <c r="DT609" s="48"/>
      <c r="DU609" s="48"/>
      <c r="DV609" s="48"/>
      <c r="DW609" s="48"/>
      <c r="DX609" s="48"/>
      <c r="DY609" s="48"/>
      <c r="DZ609" s="48"/>
      <c r="EA609" s="48"/>
      <c r="EB609" s="48"/>
      <c r="EC609" s="48"/>
      <c r="ED609" s="48"/>
      <c r="EE609" s="48"/>
      <c r="EF609" s="48"/>
      <c r="EG609" s="48"/>
      <c r="EH609" s="48"/>
      <c r="EI609" s="48"/>
      <c r="EJ609" s="48"/>
      <c r="EK609" s="48"/>
      <c r="EL609" s="48"/>
      <c r="EM609" s="48"/>
      <c r="EN609" s="48"/>
      <c r="EO609" s="48"/>
      <c r="EP609" s="48"/>
      <c r="EQ609" s="48"/>
      <c r="ER609" s="48"/>
      <c r="ES609" s="48"/>
      <c r="ET609" s="48"/>
    </row>
    <row r="610" ht="15.75" customHeight="1"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  <c r="EB610" s="48"/>
      <c r="EC610" s="48"/>
      <c r="ED610" s="48"/>
      <c r="EE610" s="48"/>
      <c r="EF610" s="48"/>
      <c r="EG610" s="48"/>
      <c r="EH610" s="48"/>
      <c r="EI610" s="48"/>
      <c r="EJ610" s="48"/>
      <c r="EK610" s="48"/>
      <c r="EL610" s="48"/>
      <c r="EM610" s="48"/>
      <c r="EN610" s="48"/>
      <c r="EO610" s="48"/>
      <c r="EP610" s="48"/>
      <c r="EQ610" s="48"/>
      <c r="ER610" s="48"/>
      <c r="ES610" s="48"/>
      <c r="ET610" s="48"/>
    </row>
    <row r="611" ht="15.75" customHeight="1"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  <c r="DQ611" s="48"/>
      <c r="DR611" s="48"/>
      <c r="DS611" s="48"/>
      <c r="DT611" s="48"/>
      <c r="DU611" s="48"/>
      <c r="DV611" s="48"/>
      <c r="DW611" s="48"/>
      <c r="DX611" s="48"/>
      <c r="DY611" s="48"/>
      <c r="DZ611" s="48"/>
      <c r="EA611" s="48"/>
      <c r="EB611" s="48"/>
      <c r="EC611" s="48"/>
      <c r="ED611" s="48"/>
      <c r="EE611" s="48"/>
      <c r="EF611" s="48"/>
      <c r="EG611" s="48"/>
      <c r="EH611" s="48"/>
      <c r="EI611" s="48"/>
      <c r="EJ611" s="48"/>
      <c r="EK611" s="48"/>
      <c r="EL611" s="48"/>
      <c r="EM611" s="48"/>
      <c r="EN611" s="48"/>
      <c r="EO611" s="48"/>
      <c r="EP611" s="48"/>
      <c r="EQ611" s="48"/>
      <c r="ER611" s="48"/>
      <c r="ES611" s="48"/>
      <c r="ET611" s="48"/>
    </row>
    <row r="612" ht="15.75" customHeight="1"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  <c r="EB612" s="48"/>
      <c r="EC612" s="48"/>
      <c r="ED612" s="48"/>
      <c r="EE612" s="48"/>
      <c r="EF612" s="48"/>
      <c r="EG612" s="48"/>
      <c r="EH612" s="48"/>
      <c r="EI612" s="48"/>
      <c r="EJ612" s="48"/>
      <c r="EK612" s="48"/>
      <c r="EL612" s="48"/>
      <c r="EM612" s="48"/>
      <c r="EN612" s="48"/>
      <c r="EO612" s="48"/>
      <c r="EP612" s="48"/>
      <c r="EQ612" s="48"/>
      <c r="ER612" s="48"/>
      <c r="ES612" s="48"/>
      <c r="ET612" s="48"/>
    </row>
    <row r="613" ht="15.75" customHeight="1"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  <c r="DQ613" s="48"/>
      <c r="DR613" s="48"/>
      <c r="DS613" s="48"/>
      <c r="DT613" s="48"/>
      <c r="DU613" s="48"/>
      <c r="DV613" s="48"/>
      <c r="DW613" s="48"/>
      <c r="DX613" s="48"/>
      <c r="DY613" s="48"/>
      <c r="DZ613" s="48"/>
      <c r="EA613" s="48"/>
      <c r="EB613" s="48"/>
      <c r="EC613" s="48"/>
      <c r="ED613" s="48"/>
      <c r="EE613" s="48"/>
      <c r="EF613" s="48"/>
      <c r="EG613" s="48"/>
      <c r="EH613" s="48"/>
      <c r="EI613" s="48"/>
      <c r="EJ613" s="48"/>
      <c r="EK613" s="48"/>
      <c r="EL613" s="48"/>
      <c r="EM613" s="48"/>
      <c r="EN613" s="48"/>
      <c r="EO613" s="48"/>
      <c r="EP613" s="48"/>
      <c r="EQ613" s="48"/>
      <c r="ER613" s="48"/>
      <c r="ES613" s="48"/>
      <c r="ET613" s="48"/>
    </row>
    <row r="614" ht="15.75" customHeight="1"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  <c r="EB614" s="48"/>
      <c r="EC614" s="48"/>
      <c r="ED614" s="48"/>
      <c r="EE614" s="48"/>
      <c r="EF614" s="48"/>
      <c r="EG614" s="48"/>
      <c r="EH614" s="48"/>
      <c r="EI614" s="48"/>
      <c r="EJ614" s="48"/>
      <c r="EK614" s="48"/>
      <c r="EL614" s="48"/>
      <c r="EM614" s="48"/>
      <c r="EN614" s="48"/>
      <c r="EO614" s="48"/>
      <c r="EP614" s="48"/>
      <c r="EQ614" s="48"/>
      <c r="ER614" s="48"/>
      <c r="ES614" s="48"/>
      <c r="ET614" s="48"/>
    </row>
    <row r="615" ht="15.75" customHeight="1"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  <c r="EB615" s="48"/>
      <c r="EC615" s="48"/>
      <c r="ED615" s="48"/>
      <c r="EE615" s="48"/>
      <c r="EF615" s="48"/>
      <c r="EG615" s="48"/>
      <c r="EH615" s="48"/>
      <c r="EI615" s="48"/>
      <c r="EJ615" s="48"/>
      <c r="EK615" s="48"/>
      <c r="EL615" s="48"/>
      <c r="EM615" s="48"/>
      <c r="EN615" s="48"/>
      <c r="EO615" s="48"/>
      <c r="EP615" s="48"/>
      <c r="EQ615" s="48"/>
      <c r="ER615" s="48"/>
      <c r="ES615" s="48"/>
      <c r="ET615" s="48"/>
    </row>
    <row r="616" ht="15.75" customHeight="1"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  <c r="DQ616" s="48"/>
      <c r="DR616" s="48"/>
      <c r="DS616" s="48"/>
      <c r="DT616" s="48"/>
      <c r="DU616" s="48"/>
      <c r="DV616" s="48"/>
      <c r="DW616" s="48"/>
      <c r="DX616" s="48"/>
      <c r="DY616" s="48"/>
      <c r="DZ616" s="48"/>
      <c r="EA616" s="48"/>
      <c r="EB616" s="48"/>
      <c r="EC616" s="48"/>
      <c r="ED616" s="48"/>
      <c r="EE616" s="48"/>
      <c r="EF616" s="48"/>
      <c r="EG616" s="48"/>
      <c r="EH616" s="48"/>
      <c r="EI616" s="48"/>
      <c r="EJ616" s="48"/>
      <c r="EK616" s="48"/>
      <c r="EL616" s="48"/>
      <c r="EM616" s="48"/>
      <c r="EN616" s="48"/>
      <c r="EO616" s="48"/>
      <c r="EP616" s="48"/>
      <c r="EQ616" s="48"/>
      <c r="ER616" s="48"/>
      <c r="ES616" s="48"/>
      <c r="ET616" s="48"/>
    </row>
    <row r="617" ht="15.75" customHeight="1"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  <c r="DQ617" s="48"/>
      <c r="DR617" s="48"/>
      <c r="DS617" s="48"/>
      <c r="DT617" s="48"/>
      <c r="DU617" s="48"/>
      <c r="DV617" s="48"/>
      <c r="DW617" s="48"/>
      <c r="DX617" s="48"/>
      <c r="DY617" s="48"/>
      <c r="DZ617" s="48"/>
      <c r="EA617" s="48"/>
      <c r="EB617" s="48"/>
      <c r="EC617" s="48"/>
      <c r="ED617" s="48"/>
      <c r="EE617" s="48"/>
      <c r="EF617" s="48"/>
      <c r="EG617" s="48"/>
      <c r="EH617" s="48"/>
      <c r="EI617" s="48"/>
      <c r="EJ617" s="48"/>
      <c r="EK617" s="48"/>
      <c r="EL617" s="48"/>
      <c r="EM617" s="48"/>
      <c r="EN617" s="48"/>
      <c r="EO617" s="48"/>
      <c r="EP617" s="48"/>
      <c r="EQ617" s="48"/>
      <c r="ER617" s="48"/>
      <c r="ES617" s="48"/>
      <c r="ET617" s="48"/>
    </row>
    <row r="618" ht="15.75" customHeight="1"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  <c r="DQ618" s="48"/>
      <c r="DR618" s="48"/>
      <c r="DS618" s="48"/>
      <c r="DT618" s="48"/>
      <c r="DU618" s="48"/>
      <c r="DV618" s="48"/>
      <c r="DW618" s="48"/>
      <c r="DX618" s="48"/>
      <c r="DY618" s="48"/>
      <c r="DZ618" s="48"/>
      <c r="EA618" s="48"/>
      <c r="EB618" s="48"/>
      <c r="EC618" s="48"/>
      <c r="ED618" s="48"/>
      <c r="EE618" s="48"/>
      <c r="EF618" s="48"/>
      <c r="EG618" s="48"/>
      <c r="EH618" s="48"/>
      <c r="EI618" s="48"/>
      <c r="EJ618" s="48"/>
      <c r="EK618" s="48"/>
      <c r="EL618" s="48"/>
      <c r="EM618" s="48"/>
      <c r="EN618" s="48"/>
      <c r="EO618" s="48"/>
      <c r="EP618" s="48"/>
      <c r="EQ618" s="48"/>
      <c r="ER618" s="48"/>
      <c r="ES618" s="48"/>
      <c r="ET618" s="48"/>
    </row>
    <row r="619" ht="15.75" customHeight="1"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  <c r="DQ619" s="48"/>
      <c r="DR619" s="48"/>
      <c r="DS619" s="48"/>
      <c r="DT619" s="48"/>
      <c r="DU619" s="48"/>
      <c r="DV619" s="48"/>
      <c r="DW619" s="48"/>
      <c r="DX619" s="48"/>
      <c r="DY619" s="48"/>
      <c r="DZ619" s="48"/>
      <c r="EA619" s="48"/>
      <c r="EB619" s="48"/>
      <c r="EC619" s="48"/>
      <c r="ED619" s="48"/>
      <c r="EE619" s="48"/>
      <c r="EF619" s="48"/>
      <c r="EG619" s="48"/>
      <c r="EH619" s="48"/>
      <c r="EI619" s="48"/>
      <c r="EJ619" s="48"/>
      <c r="EK619" s="48"/>
      <c r="EL619" s="48"/>
      <c r="EM619" s="48"/>
      <c r="EN619" s="48"/>
      <c r="EO619" s="48"/>
      <c r="EP619" s="48"/>
      <c r="EQ619" s="48"/>
      <c r="ER619" s="48"/>
      <c r="ES619" s="48"/>
      <c r="ET619" s="48"/>
    </row>
    <row r="620" ht="15.75" customHeight="1"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  <c r="DQ620" s="48"/>
      <c r="DR620" s="48"/>
      <c r="DS620" s="48"/>
      <c r="DT620" s="48"/>
      <c r="DU620" s="48"/>
      <c r="DV620" s="48"/>
      <c r="DW620" s="48"/>
      <c r="DX620" s="48"/>
      <c r="DY620" s="48"/>
      <c r="DZ620" s="48"/>
      <c r="EA620" s="48"/>
      <c r="EB620" s="48"/>
      <c r="EC620" s="48"/>
      <c r="ED620" s="48"/>
      <c r="EE620" s="48"/>
      <c r="EF620" s="48"/>
      <c r="EG620" s="48"/>
      <c r="EH620" s="48"/>
      <c r="EI620" s="48"/>
      <c r="EJ620" s="48"/>
      <c r="EK620" s="48"/>
      <c r="EL620" s="48"/>
      <c r="EM620" s="48"/>
      <c r="EN620" s="48"/>
      <c r="EO620" s="48"/>
      <c r="EP620" s="48"/>
      <c r="EQ620" s="48"/>
      <c r="ER620" s="48"/>
      <c r="ES620" s="48"/>
      <c r="ET620" s="48"/>
    </row>
    <row r="621" ht="15.75" customHeight="1"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  <c r="DQ621" s="48"/>
      <c r="DR621" s="48"/>
      <c r="DS621" s="48"/>
      <c r="DT621" s="48"/>
      <c r="DU621" s="48"/>
      <c r="DV621" s="48"/>
      <c r="DW621" s="48"/>
      <c r="DX621" s="48"/>
      <c r="DY621" s="48"/>
      <c r="DZ621" s="48"/>
      <c r="EA621" s="48"/>
      <c r="EB621" s="48"/>
      <c r="EC621" s="48"/>
      <c r="ED621" s="48"/>
      <c r="EE621" s="48"/>
      <c r="EF621" s="48"/>
      <c r="EG621" s="48"/>
      <c r="EH621" s="48"/>
      <c r="EI621" s="48"/>
      <c r="EJ621" s="48"/>
      <c r="EK621" s="48"/>
      <c r="EL621" s="48"/>
      <c r="EM621" s="48"/>
      <c r="EN621" s="48"/>
      <c r="EO621" s="48"/>
      <c r="EP621" s="48"/>
      <c r="EQ621" s="48"/>
      <c r="ER621" s="48"/>
      <c r="ES621" s="48"/>
      <c r="ET621" s="48"/>
    </row>
    <row r="622" ht="15.75" customHeight="1"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  <c r="EB622" s="48"/>
      <c r="EC622" s="48"/>
      <c r="ED622" s="48"/>
      <c r="EE622" s="48"/>
      <c r="EF622" s="48"/>
      <c r="EG622" s="48"/>
      <c r="EH622" s="48"/>
      <c r="EI622" s="48"/>
      <c r="EJ622" s="48"/>
      <c r="EK622" s="48"/>
      <c r="EL622" s="48"/>
      <c r="EM622" s="48"/>
      <c r="EN622" s="48"/>
      <c r="EO622" s="48"/>
      <c r="EP622" s="48"/>
      <c r="EQ622" s="48"/>
      <c r="ER622" s="48"/>
      <c r="ES622" s="48"/>
      <c r="ET622" s="48"/>
    </row>
    <row r="623" ht="15.75" customHeight="1"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  <c r="DQ623" s="48"/>
      <c r="DR623" s="48"/>
      <c r="DS623" s="48"/>
      <c r="DT623" s="48"/>
      <c r="DU623" s="48"/>
      <c r="DV623" s="48"/>
      <c r="DW623" s="48"/>
      <c r="DX623" s="48"/>
      <c r="DY623" s="48"/>
      <c r="DZ623" s="48"/>
      <c r="EA623" s="48"/>
      <c r="EB623" s="48"/>
      <c r="EC623" s="48"/>
      <c r="ED623" s="48"/>
      <c r="EE623" s="48"/>
      <c r="EF623" s="48"/>
      <c r="EG623" s="48"/>
      <c r="EH623" s="48"/>
      <c r="EI623" s="48"/>
      <c r="EJ623" s="48"/>
      <c r="EK623" s="48"/>
      <c r="EL623" s="48"/>
      <c r="EM623" s="48"/>
      <c r="EN623" s="48"/>
      <c r="EO623" s="48"/>
      <c r="EP623" s="48"/>
      <c r="EQ623" s="48"/>
      <c r="ER623" s="48"/>
      <c r="ES623" s="48"/>
      <c r="ET623" s="48"/>
    </row>
    <row r="624" ht="15.75" customHeight="1"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  <c r="DQ624" s="48"/>
      <c r="DR624" s="48"/>
      <c r="DS624" s="48"/>
      <c r="DT624" s="48"/>
      <c r="DU624" s="48"/>
      <c r="DV624" s="48"/>
      <c r="DW624" s="48"/>
      <c r="DX624" s="48"/>
      <c r="DY624" s="48"/>
      <c r="DZ624" s="48"/>
      <c r="EA624" s="48"/>
      <c r="EB624" s="48"/>
      <c r="EC624" s="48"/>
      <c r="ED624" s="48"/>
      <c r="EE624" s="48"/>
      <c r="EF624" s="48"/>
      <c r="EG624" s="48"/>
      <c r="EH624" s="48"/>
      <c r="EI624" s="48"/>
      <c r="EJ624" s="48"/>
      <c r="EK624" s="48"/>
      <c r="EL624" s="48"/>
      <c r="EM624" s="48"/>
      <c r="EN624" s="48"/>
      <c r="EO624" s="48"/>
      <c r="EP624" s="48"/>
      <c r="EQ624" s="48"/>
      <c r="ER624" s="48"/>
      <c r="ES624" s="48"/>
      <c r="ET624" s="48"/>
    </row>
    <row r="625" ht="15.75" customHeight="1"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  <c r="DQ625" s="48"/>
      <c r="DR625" s="48"/>
      <c r="DS625" s="48"/>
      <c r="DT625" s="48"/>
      <c r="DU625" s="48"/>
      <c r="DV625" s="48"/>
      <c r="DW625" s="48"/>
      <c r="DX625" s="48"/>
      <c r="DY625" s="48"/>
      <c r="DZ625" s="48"/>
      <c r="EA625" s="48"/>
      <c r="EB625" s="48"/>
      <c r="EC625" s="48"/>
      <c r="ED625" s="48"/>
      <c r="EE625" s="48"/>
      <c r="EF625" s="48"/>
      <c r="EG625" s="48"/>
      <c r="EH625" s="48"/>
      <c r="EI625" s="48"/>
      <c r="EJ625" s="48"/>
      <c r="EK625" s="48"/>
      <c r="EL625" s="48"/>
      <c r="EM625" s="48"/>
      <c r="EN625" s="48"/>
      <c r="EO625" s="48"/>
      <c r="EP625" s="48"/>
      <c r="EQ625" s="48"/>
      <c r="ER625" s="48"/>
      <c r="ES625" s="48"/>
      <c r="ET625" s="48"/>
    </row>
    <row r="626" ht="15.75" customHeight="1"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8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  <c r="DQ626" s="48"/>
      <c r="DR626" s="48"/>
      <c r="DS626" s="48"/>
      <c r="DT626" s="48"/>
      <c r="DU626" s="48"/>
      <c r="DV626" s="48"/>
      <c r="DW626" s="48"/>
      <c r="DX626" s="48"/>
      <c r="DY626" s="48"/>
      <c r="DZ626" s="48"/>
      <c r="EA626" s="48"/>
      <c r="EB626" s="48"/>
      <c r="EC626" s="48"/>
      <c r="ED626" s="48"/>
      <c r="EE626" s="48"/>
      <c r="EF626" s="48"/>
      <c r="EG626" s="48"/>
      <c r="EH626" s="48"/>
      <c r="EI626" s="48"/>
      <c r="EJ626" s="48"/>
      <c r="EK626" s="48"/>
      <c r="EL626" s="48"/>
      <c r="EM626" s="48"/>
      <c r="EN626" s="48"/>
      <c r="EO626" s="48"/>
      <c r="EP626" s="48"/>
      <c r="EQ626" s="48"/>
      <c r="ER626" s="48"/>
      <c r="ES626" s="48"/>
      <c r="ET626" s="48"/>
    </row>
    <row r="627" ht="15.75" customHeight="1"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  <c r="DQ627" s="48"/>
      <c r="DR627" s="48"/>
      <c r="DS627" s="48"/>
      <c r="DT627" s="48"/>
      <c r="DU627" s="48"/>
      <c r="DV627" s="48"/>
      <c r="DW627" s="48"/>
      <c r="DX627" s="48"/>
      <c r="DY627" s="48"/>
      <c r="DZ627" s="48"/>
      <c r="EA627" s="48"/>
      <c r="EB627" s="48"/>
      <c r="EC627" s="48"/>
      <c r="ED627" s="48"/>
      <c r="EE627" s="48"/>
      <c r="EF627" s="48"/>
      <c r="EG627" s="48"/>
      <c r="EH627" s="48"/>
      <c r="EI627" s="48"/>
      <c r="EJ627" s="48"/>
      <c r="EK627" s="48"/>
      <c r="EL627" s="48"/>
      <c r="EM627" s="48"/>
      <c r="EN627" s="48"/>
      <c r="EO627" s="48"/>
      <c r="EP627" s="48"/>
      <c r="EQ627" s="48"/>
      <c r="ER627" s="48"/>
      <c r="ES627" s="48"/>
      <c r="ET627" s="48"/>
    </row>
    <row r="628" ht="15.75" customHeight="1"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  <c r="DQ628" s="48"/>
      <c r="DR628" s="48"/>
      <c r="DS628" s="48"/>
      <c r="DT628" s="48"/>
      <c r="DU628" s="48"/>
      <c r="DV628" s="48"/>
      <c r="DW628" s="48"/>
      <c r="DX628" s="48"/>
      <c r="DY628" s="48"/>
      <c r="DZ628" s="48"/>
      <c r="EA628" s="48"/>
      <c r="EB628" s="48"/>
      <c r="EC628" s="48"/>
      <c r="ED628" s="48"/>
      <c r="EE628" s="48"/>
      <c r="EF628" s="48"/>
      <c r="EG628" s="48"/>
      <c r="EH628" s="48"/>
      <c r="EI628" s="48"/>
      <c r="EJ628" s="48"/>
      <c r="EK628" s="48"/>
      <c r="EL628" s="48"/>
      <c r="EM628" s="48"/>
      <c r="EN628" s="48"/>
      <c r="EO628" s="48"/>
      <c r="EP628" s="48"/>
      <c r="EQ628" s="48"/>
      <c r="ER628" s="48"/>
      <c r="ES628" s="48"/>
      <c r="ET628" s="48"/>
    </row>
    <row r="629" ht="15.75" customHeight="1"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8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  <c r="DQ629" s="48"/>
      <c r="DR629" s="48"/>
      <c r="DS629" s="48"/>
      <c r="DT629" s="48"/>
      <c r="DU629" s="48"/>
      <c r="DV629" s="48"/>
      <c r="DW629" s="48"/>
      <c r="DX629" s="48"/>
      <c r="DY629" s="48"/>
      <c r="DZ629" s="48"/>
      <c r="EA629" s="48"/>
      <c r="EB629" s="48"/>
      <c r="EC629" s="48"/>
      <c r="ED629" s="48"/>
      <c r="EE629" s="48"/>
      <c r="EF629" s="48"/>
      <c r="EG629" s="48"/>
      <c r="EH629" s="48"/>
      <c r="EI629" s="48"/>
      <c r="EJ629" s="48"/>
      <c r="EK629" s="48"/>
      <c r="EL629" s="48"/>
      <c r="EM629" s="48"/>
      <c r="EN629" s="48"/>
      <c r="EO629" s="48"/>
      <c r="EP629" s="48"/>
      <c r="EQ629" s="48"/>
      <c r="ER629" s="48"/>
      <c r="ES629" s="48"/>
      <c r="ET629" s="48"/>
    </row>
    <row r="630" ht="15.75" customHeight="1"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8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  <c r="DQ630" s="48"/>
      <c r="DR630" s="48"/>
      <c r="DS630" s="48"/>
      <c r="DT630" s="48"/>
      <c r="DU630" s="48"/>
      <c r="DV630" s="48"/>
      <c r="DW630" s="48"/>
      <c r="DX630" s="48"/>
      <c r="DY630" s="48"/>
      <c r="DZ630" s="48"/>
      <c r="EA630" s="48"/>
      <c r="EB630" s="48"/>
      <c r="EC630" s="48"/>
      <c r="ED630" s="48"/>
      <c r="EE630" s="48"/>
      <c r="EF630" s="48"/>
      <c r="EG630" s="48"/>
      <c r="EH630" s="48"/>
      <c r="EI630" s="48"/>
      <c r="EJ630" s="48"/>
      <c r="EK630" s="48"/>
      <c r="EL630" s="48"/>
      <c r="EM630" s="48"/>
      <c r="EN630" s="48"/>
      <c r="EO630" s="48"/>
      <c r="EP630" s="48"/>
      <c r="EQ630" s="48"/>
      <c r="ER630" s="48"/>
      <c r="ES630" s="48"/>
      <c r="ET630" s="48"/>
    </row>
    <row r="631" ht="15.75" customHeight="1"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  <c r="DQ631" s="48"/>
      <c r="DR631" s="48"/>
      <c r="DS631" s="48"/>
      <c r="DT631" s="48"/>
      <c r="DU631" s="48"/>
      <c r="DV631" s="48"/>
      <c r="DW631" s="48"/>
      <c r="DX631" s="48"/>
      <c r="DY631" s="48"/>
      <c r="DZ631" s="48"/>
      <c r="EA631" s="48"/>
      <c r="EB631" s="48"/>
      <c r="EC631" s="48"/>
      <c r="ED631" s="48"/>
      <c r="EE631" s="48"/>
      <c r="EF631" s="48"/>
      <c r="EG631" s="48"/>
      <c r="EH631" s="48"/>
      <c r="EI631" s="48"/>
      <c r="EJ631" s="48"/>
      <c r="EK631" s="48"/>
      <c r="EL631" s="48"/>
      <c r="EM631" s="48"/>
      <c r="EN631" s="48"/>
      <c r="EO631" s="48"/>
      <c r="EP631" s="48"/>
      <c r="EQ631" s="48"/>
      <c r="ER631" s="48"/>
      <c r="ES631" s="48"/>
      <c r="ET631" s="48"/>
    </row>
    <row r="632" ht="15.75" customHeight="1"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8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  <c r="DQ632" s="48"/>
      <c r="DR632" s="48"/>
      <c r="DS632" s="48"/>
      <c r="DT632" s="48"/>
      <c r="DU632" s="48"/>
      <c r="DV632" s="48"/>
      <c r="DW632" s="48"/>
      <c r="DX632" s="48"/>
      <c r="DY632" s="48"/>
      <c r="DZ632" s="48"/>
      <c r="EA632" s="48"/>
      <c r="EB632" s="48"/>
      <c r="EC632" s="48"/>
      <c r="ED632" s="48"/>
      <c r="EE632" s="48"/>
      <c r="EF632" s="48"/>
      <c r="EG632" s="48"/>
      <c r="EH632" s="48"/>
      <c r="EI632" s="48"/>
      <c r="EJ632" s="48"/>
      <c r="EK632" s="48"/>
      <c r="EL632" s="48"/>
      <c r="EM632" s="48"/>
      <c r="EN632" s="48"/>
      <c r="EO632" s="48"/>
      <c r="EP632" s="48"/>
      <c r="EQ632" s="48"/>
      <c r="ER632" s="48"/>
      <c r="ES632" s="48"/>
      <c r="ET632" s="48"/>
    </row>
    <row r="633" ht="15.75" customHeight="1"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  <c r="DQ633" s="48"/>
      <c r="DR633" s="48"/>
      <c r="DS633" s="48"/>
      <c r="DT633" s="48"/>
      <c r="DU633" s="48"/>
      <c r="DV633" s="48"/>
      <c r="DW633" s="48"/>
      <c r="DX633" s="48"/>
      <c r="DY633" s="48"/>
      <c r="DZ633" s="48"/>
      <c r="EA633" s="48"/>
      <c r="EB633" s="48"/>
      <c r="EC633" s="48"/>
      <c r="ED633" s="48"/>
      <c r="EE633" s="48"/>
      <c r="EF633" s="48"/>
      <c r="EG633" s="48"/>
      <c r="EH633" s="48"/>
      <c r="EI633" s="48"/>
      <c r="EJ633" s="48"/>
      <c r="EK633" s="48"/>
      <c r="EL633" s="48"/>
      <c r="EM633" s="48"/>
      <c r="EN633" s="48"/>
      <c r="EO633" s="48"/>
      <c r="EP633" s="48"/>
      <c r="EQ633" s="48"/>
      <c r="ER633" s="48"/>
      <c r="ES633" s="48"/>
      <c r="ET633" s="48"/>
    </row>
    <row r="634" ht="15.75" customHeight="1"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  <c r="DQ634" s="48"/>
      <c r="DR634" s="48"/>
      <c r="DS634" s="48"/>
      <c r="DT634" s="48"/>
      <c r="DU634" s="48"/>
      <c r="DV634" s="48"/>
      <c r="DW634" s="48"/>
      <c r="DX634" s="48"/>
      <c r="DY634" s="48"/>
      <c r="DZ634" s="48"/>
      <c r="EA634" s="48"/>
      <c r="EB634" s="48"/>
      <c r="EC634" s="48"/>
      <c r="ED634" s="48"/>
      <c r="EE634" s="48"/>
      <c r="EF634" s="48"/>
      <c r="EG634" s="48"/>
      <c r="EH634" s="48"/>
      <c r="EI634" s="48"/>
      <c r="EJ634" s="48"/>
      <c r="EK634" s="48"/>
      <c r="EL634" s="48"/>
      <c r="EM634" s="48"/>
      <c r="EN634" s="48"/>
      <c r="EO634" s="48"/>
      <c r="EP634" s="48"/>
      <c r="EQ634" s="48"/>
      <c r="ER634" s="48"/>
      <c r="ES634" s="48"/>
      <c r="ET634" s="48"/>
    </row>
    <row r="635" ht="15.75" customHeight="1"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  <c r="EB635" s="48"/>
      <c r="EC635" s="48"/>
      <c r="ED635" s="48"/>
      <c r="EE635" s="48"/>
      <c r="EF635" s="48"/>
      <c r="EG635" s="48"/>
      <c r="EH635" s="48"/>
      <c r="EI635" s="48"/>
      <c r="EJ635" s="48"/>
      <c r="EK635" s="48"/>
      <c r="EL635" s="48"/>
      <c r="EM635" s="48"/>
      <c r="EN635" s="48"/>
      <c r="EO635" s="48"/>
      <c r="EP635" s="48"/>
      <c r="EQ635" s="48"/>
      <c r="ER635" s="48"/>
      <c r="ES635" s="48"/>
      <c r="ET635" s="48"/>
    </row>
    <row r="636" ht="15.75" customHeight="1"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  <c r="DQ636" s="48"/>
      <c r="DR636" s="48"/>
      <c r="DS636" s="48"/>
      <c r="DT636" s="48"/>
      <c r="DU636" s="48"/>
      <c r="DV636" s="48"/>
      <c r="DW636" s="48"/>
      <c r="DX636" s="48"/>
      <c r="DY636" s="48"/>
      <c r="DZ636" s="48"/>
      <c r="EA636" s="48"/>
      <c r="EB636" s="48"/>
      <c r="EC636" s="48"/>
      <c r="ED636" s="48"/>
      <c r="EE636" s="48"/>
      <c r="EF636" s="48"/>
      <c r="EG636" s="48"/>
      <c r="EH636" s="48"/>
      <c r="EI636" s="48"/>
      <c r="EJ636" s="48"/>
      <c r="EK636" s="48"/>
      <c r="EL636" s="48"/>
      <c r="EM636" s="48"/>
      <c r="EN636" s="48"/>
      <c r="EO636" s="48"/>
      <c r="EP636" s="48"/>
      <c r="EQ636" s="48"/>
      <c r="ER636" s="48"/>
      <c r="ES636" s="48"/>
      <c r="ET636" s="48"/>
    </row>
    <row r="637" ht="15.75" customHeight="1"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  <c r="DQ637" s="48"/>
      <c r="DR637" s="48"/>
      <c r="DS637" s="48"/>
      <c r="DT637" s="48"/>
      <c r="DU637" s="48"/>
      <c r="DV637" s="48"/>
      <c r="DW637" s="48"/>
      <c r="DX637" s="48"/>
      <c r="DY637" s="48"/>
      <c r="DZ637" s="48"/>
      <c r="EA637" s="48"/>
      <c r="EB637" s="48"/>
      <c r="EC637" s="48"/>
      <c r="ED637" s="48"/>
      <c r="EE637" s="48"/>
      <c r="EF637" s="48"/>
      <c r="EG637" s="48"/>
      <c r="EH637" s="48"/>
      <c r="EI637" s="48"/>
      <c r="EJ637" s="48"/>
      <c r="EK637" s="48"/>
      <c r="EL637" s="48"/>
      <c r="EM637" s="48"/>
      <c r="EN637" s="48"/>
      <c r="EO637" s="48"/>
      <c r="EP637" s="48"/>
      <c r="EQ637" s="48"/>
      <c r="ER637" s="48"/>
      <c r="ES637" s="48"/>
      <c r="ET637" s="48"/>
    </row>
    <row r="638" ht="15.75" customHeight="1"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  <c r="DQ638" s="48"/>
      <c r="DR638" s="48"/>
      <c r="DS638" s="48"/>
      <c r="DT638" s="48"/>
      <c r="DU638" s="48"/>
      <c r="DV638" s="48"/>
      <c r="DW638" s="48"/>
      <c r="DX638" s="48"/>
      <c r="DY638" s="48"/>
      <c r="DZ638" s="48"/>
      <c r="EA638" s="48"/>
      <c r="EB638" s="48"/>
      <c r="EC638" s="48"/>
      <c r="ED638" s="48"/>
      <c r="EE638" s="48"/>
      <c r="EF638" s="48"/>
      <c r="EG638" s="48"/>
      <c r="EH638" s="48"/>
      <c r="EI638" s="48"/>
      <c r="EJ638" s="48"/>
      <c r="EK638" s="48"/>
      <c r="EL638" s="48"/>
      <c r="EM638" s="48"/>
      <c r="EN638" s="48"/>
      <c r="EO638" s="48"/>
      <c r="EP638" s="48"/>
      <c r="EQ638" s="48"/>
      <c r="ER638" s="48"/>
      <c r="ES638" s="48"/>
      <c r="ET638" s="48"/>
    </row>
    <row r="639" ht="15.75" customHeight="1"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  <c r="EB639" s="48"/>
      <c r="EC639" s="48"/>
      <c r="ED639" s="48"/>
      <c r="EE639" s="48"/>
      <c r="EF639" s="48"/>
      <c r="EG639" s="48"/>
      <c r="EH639" s="48"/>
      <c r="EI639" s="48"/>
      <c r="EJ639" s="48"/>
      <c r="EK639" s="48"/>
      <c r="EL639" s="48"/>
      <c r="EM639" s="48"/>
      <c r="EN639" s="48"/>
      <c r="EO639" s="48"/>
      <c r="EP639" s="48"/>
      <c r="EQ639" s="48"/>
      <c r="ER639" s="48"/>
      <c r="ES639" s="48"/>
      <c r="ET639" s="48"/>
    </row>
    <row r="640" ht="15.75" customHeight="1"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  <c r="DQ640" s="48"/>
      <c r="DR640" s="48"/>
      <c r="DS640" s="48"/>
      <c r="DT640" s="48"/>
      <c r="DU640" s="48"/>
      <c r="DV640" s="48"/>
      <c r="DW640" s="48"/>
      <c r="DX640" s="48"/>
      <c r="DY640" s="48"/>
      <c r="DZ640" s="48"/>
      <c r="EA640" s="48"/>
      <c r="EB640" s="48"/>
      <c r="EC640" s="48"/>
      <c r="ED640" s="48"/>
      <c r="EE640" s="48"/>
      <c r="EF640" s="48"/>
      <c r="EG640" s="48"/>
      <c r="EH640" s="48"/>
      <c r="EI640" s="48"/>
      <c r="EJ640" s="48"/>
      <c r="EK640" s="48"/>
      <c r="EL640" s="48"/>
      <c r="EM640" s="48"/>
      <c r="EN640" s="48"/>
      <c r="EO640" s="48"/>
      <c r="EP640" s="48"/>
      <c r="EQ640" s="48"/>
      <c r="ER640" s="48"/>
      <c r="ES640" s="48"/>
      <c r="ET640" s="48"/>
    </row>
    <row r="641" ht="15.75" customHeight="1"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  <c r="DQ641" s="48"/>
      <c r="DR641" s="48"/>
      <c r="DS641" s="48"/>
      <c r="DT641" s="48"/>
      <c r="DU641" s="48"/>
      <c r="DV641" s="48"/>
      <c r="DW641" s="48"/>
      <c r="DX641" s="48"/>
      <c r="DY641" s="48"/>
      <c r="DZ641" s="48"/>
      <c r="EA641" s="48"/>
      <c r="EB641" s="48"/>
      <c r="EC641" s="48"/>
      <c r="ED641" s="48"/>
      <c r="EE641" s="48"/>
      <c r="EF641" s="48"/>
      <c r="EG641" s="48"/>
      <c r="EH641" s="48"/>
      <c r="EI641" s="48"/>
      <c r="EJ641" s="48"/>
      <c r="EK641" s="48"/>
      <c r="EL641" s="48"/>
      <c r="EM641" s="48"/>
      <c r="EN641" s="48"/>
      <c r="EO641" s="48"/>
      <c r="EP641" s="48"/>
      <c r="EQ641" s="48"/>
      <c r="ER641" s="48"/>
      <c r="ES641" s="48"/>
      <c r="ET641" s="48"/>
    </row>
    <row r="642" ht="15.75" customHeight="1"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  <c r="DQ642" s="48"/>
      <c r="DR642" s="48"/>
      <c r="DS642" s="48"/>
      <c r="DT642" s="48"/>
      <c r="DU642" s="48"/>
      <c r="DV642" s="48"/>
      <c r="DW642" s="48"/>
      <c r="DX642" s="48"/>
      <c r="DY642" s="48"/>
      <c r="DZ642" s="48"/>
      <c r="EA642" s="48"/>
      <c r="EB642" s="48"/>
      <c r="EC642" s="48"/>
      <c r="ED642" s="48"/>
      <c r="EE642" s="48"/>
      <c r="EF642" s="48"/>
      <c r="EG642" s="48"/>
      <c r="EH642" s="48"/>
      <c r="EI642" s="48"/>
      <c r="EJ642" s="48"/>
      <c r="EK642" s="48"/>
      <c r="EL642" s="48"/>
      <c r="EM642" s="48"/>
      <c r="EN642" s="48"/>
      <c r="EO642" s="48"/>
      <c r="EP642" s="48"/>
      <c r="EQ642" s="48"/>
      <c r="ER642" s="48"/>
      <c r="ES642" s="48"/>
      <c r="ET642" s="48"/>
    </row>
    <row r="643" ht="15.75" customHeight="1"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  <c r="DQ643" s="48"/>
      <c r="DR643" s="48"/>
      <c r="DS643" s="48"/>
      <c r="DT643" s="48"/>
      <c r="DU643" s="48"/>
      <c r="DV643" s="48"/>
      <c r="DW643" s="48"/>
      <c r="DX643" s="48"/>
      <c r="DY643" s="48"/>
      <c r="DZ643" s="48"/>
      <c r="EA643" s="48"/>
      <c r="EB643" s="48"/>
      <c r="EC643" s="48"/>
      <c r="ED643" s="48"/>
      <c r="EE643" s="48"/>
      <c r="EF643" s="48"/>
      <c r="EG643" s="48"/>
      <c r="EH643" s="48"/>
      <c r="EI643" s="48"/>
      <c r="EJ643" s="48"/>
      <c r="EK643" s="48"/>
      <c r="EL643" s="48"/>
      <c r="EM643" s="48"/>
      <c r="EN643" s="48"/>
      <c r="EO643" s="48"/>
      <c r="EP643" s="48"/>
      <c r="EQ643" s="48"/>
      <c r="ER643" s="48"/>
      <c r="ES643" s="48"/>
      <c r="ET643" s="48"/>
    </row>
    <row r="644" ht="15.75" customHeight="1"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8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  <c r="DQ644" s="48"/>
      <c r="DR644" s="48"/>
      <c r="DS644" s="48"/>
      <c r="DT644" s="48"/>
      <c r="DU644" s="48"/>
      <c r="DV644" s="48"/>
      <c r="DW644" s="48"/>
      <c r="DX644" s="48"/>
      <c r="DY644" s="48"/>
      <c r="DZ644" s="48"/>
      <c r="EA644" s="48"/>
      <c r="EB644" s="48"/>
      <c r="EC644" s="48"/>
      <c r="ED644" s="48"/>
      <c r="EE644" s="48"/>
      <c r="EF644" s="48"/>
      <c r="EG644" s="48"/>
      <c r="EH644" s="48"/>
      <c r="EI644" s="48"/>
      <c r="EJ644" s="48"/>
      <c r="EK644" s="48"/>
      <c r="EL644" s="48"/>
      <c r="EM644" s="48"/>
      <c r="EN644" s="48"/>
      <c r="EO644" s="48"/>
      <c r="EP644" s="48"/>
      <c r="EQ644" s="48"/>
      <c r="ER644" s="48"/>
      <c r="ES644" s="48"/>
      <c r="ET644" s="48"/>
    </row>
    <row r="645" ht="15.75" customHeight="1"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  <c r="DQ645" s="48"/>
      <c r="DR645" s="48"/>
      <c r="DS645" s="48"/>
      <c r="DT645" s="48"/>
      <c r="DU645" s="48"/>
      <c r="DV645" s="48"/>
      <c r="DW645" s="48"/>
      <c r="DX645" s="48"/>
      <c r="DY645" s="48"/>
      <c r="DZ645" s="48"/>
      <c r="EA645" s="48"/>
      <c r="EB645" s="48"/>
      <c r="EC645" s="48"/>
      <c r="ED645" s="48"/>
      <c r="EE645" s="48"/>
      <c r="EF645" s="48"/>
      <c r="EG645" s="48"/>
      <c r="EH645" s="48"/>
      <c r="EI645" s="48"/>
      <c r="EJ645" s="48"/>
      <c r="EK645" s="48"/>
      <c r="EL645" s="48"/>
      <c r="EM645" s="48"/>
      <c r="EN645" s="48"/>
      <c r="EO645" s="48"/>
      <c r="EP645" s="48"/>
      <c r="EQ645" s="48"/>
      <c r="ER645" s="48"/>
      <c r="ES645" s="48"/>
      <c r="ET645" s="48"/>
    </row>
    <row r="646" ht="15.75" customHeight="1"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  <c r="DQ646" s="48"/>
      <c r="DR646" s="48"/>
      <c r="DS646" s="48"/>
      <c r="DT646" s="48"/>
      <c r="DU646" s="48"/>
      <c r="DV646" s="48"/>
      <c r="DW646" s="48"/>
      <c r="DX646" s="48"/>
      <c r="DY646" s="48"/>
      <c r="DZ646" s="48"/>
      <c r="EA646" s="48"/>
      <c r="EB646" s="48"/>
      <c r="EC646" s="48"/>
      <c r="ED646" s="48"/>
      <c r="EE646" s="48"/>
      <c r="EF646" s="48"/>
      <c r="EG646" s="48"/>
      <c r="EH646" s="48"/>
      <c r="EI646" s="48"/>
      <c r="EJ646" s="48"/>
      <c r="EK646" s="48"/>
      <c r="EL646" s="48"/>
      <c r="EM646" s="48"/>
      <c r="EN646" s="48"/>
      <c r="EO646" s="48"/>
      <c r="EP646" s="48"/>
      <c r="EQ646" s="48"/>
      <c r="ER646" s="48"/>
      <c r="ES646" s="48"/>
      <c r="ET646" s="48"/>
    </row>
    <row r="647" ht="15.75" customHeight="1"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  <c r="DQ647" s="48"/>
      <c r="DR647" s="48"/>
      <c r="DS647" s="48"/>
      <c r="DT647" s="48"/>
      <c r="DU647" s="48"/>
      <c r="DV647" s="48"/>
      <c r="DW647" s="48"/>
      <c r="DX647" s="48"/>
      <c r="DY647" s="48"/>
      <c r="DZ647" s="48"/>
      <c r="EA647" s="48"/>
      <c r="EB647" s="48"/>
      <c r="EC647" s="48"/>
      <c r="ED647" s="48"/>
      <c r="EE647" s="48"/>
      <c r="EF647" s="48"/>
      <c r="EG647" s="48"/>
      <c r="EH647" s="48"/>
      <c r="EI647" s="48"/>
      <c r="EJ647" s="48"/>
      <c r="EK647" s="48"/>
      <c r="EL647" s="48"/>
      <c r="EM647" s="48"/>
      <c r="EN647" s="48"/>
      <c r="EO647" s="48"/>
      <c r="EP647" s="48"/>
      <c r="EQ647" s="48"/>
      <c r="ER647" s="48"/>
      <c r="ES647" s="48"/>
      <c r="ET647" s="48"/>
    </row>
    <row r="648" ht="15.75" customHeight="1"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  <c r="DQ648" s="48"/>
      <c r="DR648" s="48"/>
      <c r="DS648" s="48"/>
      <c r="DT648" s="48"/>
      <c r="DU648" s="48"/>
      <c r="DV648" s="48"/>
      <c r="DW648" s="48"/>
      <c r="DX648" s="48"/>
      <c r="DY648" s="48"/>
      <c r="DZ648" s="48"/>
      <c r="EA648" s="48"/>
      <c r="EB648" s="48"/>
      <c r="EC648" s="48"/>
      <c r="ED648" s="48"/>
      <c r="EE648" s="48"/>
      <c r="EF648" s="48"/>
      <c r="EG648" s="48"/>
      <c r="EH648" s="48"/>
      <c r="EI648" s="48"/>
      <c r="EJ648" s="48"/>
      <c r="EK648" s="48"/>
      <c r="EL648" s="48"/>
      <c r="EM648" s="48"/>
      <c r="EN648" s="48"/>
      <c r="EO648" s="48"/>
      <c r="EP648" s="48"/>
      <c r="EQ648" s="48"/>
      <c r="ER648" s="48"/>
      <c r="ES648" s="48"/>
      <c r="ET648" s="48"/>
    </row>
    <row r="649" ht="15.75" customHeight="1"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  <c r="DQ649" s="48"/>
      <c r="DR649" s="48"/>
      <c r="DS649" s="48"/>
      <c r="DT649" s="48"/>
      <c r="DU649" s="48"/>
      <c r="DV649" s="48"/>
      <c r="DW649" s="48"/>
      <c r="DX649" s="48"/>
      <c r="DY649" s="48"/>
      <c r="DZ649" s="48"/>
      <c r="EA649" s="48"/>
      <c r="EB649" s="48"/>
      <c r="EC649" s="48"/>
      <c r="ED649" s="48"/>
      <c r="EE649" s="48"/>
      <c r="EF649" s="48"/>
      <c r="EG649" s="48"/>
      <c r="EH649" s="48"/>
      <c r="EI649" s="48"/>
      <c r="EJ649" s="48"/>
      <c r="EK649" s="48"/>
      <c r="EL649" s="48"/>
      <c r="EM649" s="48"/>
      <c r="EN649" s="48"/>
      <c r="EO649" s="48"/>
      <c r="EP649" s="48"/>
      <c r="EQ649" s="48"/>
      <c r="ER649" s="48"/>
      <c r="ES649" s="48"/>
      <c r="ET649" s="48"/>
    </row>
    <row r="650" ht="15.75" customHeight="1"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  <c r="EB650" s="48"/>
      <c r="EC650" s="48"/>
      <c r="ED650" s="48"/>
      <c r="EE650" s="48"/>
      <c r="EF650" s="48"/>
      <c r="EG650" s="48"/>
      <c r="EH650" s="48"/>
      <c r="EI650" s="48"/>
      <c r="EJ650" s="48"/>
      <c r="EK650" s="48"/>
      <c r="EL650" s="48"/>
      <c r="EM650" s="48"/>
      <c r="EN650" s="48"/>
      <c r="EO650" s="48"/>
      <c r="EP650" s="48"/>
      <c r="EQ650" s="48"/>
      <c r="ER650" s="48"/>
      <c r="ES650" s="48"/>
      <c r="ET650" s="48"/>
    </row>
    <row r="651" ht="15.75" customHeight="1"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  <c r="DQ651" s="48"/>
      <c r="DR651" s="48"/>
      <c r="DS651" s="48"/>
      <c r="DT651" s="48"/>
      <c r="DU651" s="48"/>
      <c r="DV651" s="48"/>
      <c r="DW651" s="48"/>
      <c r="DX651" s="48"/>
      <c r="DY651" s="48"/>
      <c r="DZ651" s="48"/>
      <c r="EA651" s="48"/>
      <c r="EB651" s="48"/>
      <c r="EC651" s="48"/>
      <c r="ED651" s="48"/>
      <c r="EE651" s="48"/>
      <c r="EF651" s="48"/>
      <c r="EG651" s="48"/>
      <c r="EH651" s="48"/>
      <c r="EI651" s="48"/>
      <c r="EJ651" s="48"/>
      <c r="EK651" s="48"/>
      <c r="EL651" s="48"/>
      <c r="EM651" s="48"/>
      <c r="EN651" s="48"/>
      <c r="EO651" s="48"/>
      <c r="EP651" s="48"/>
      <c r="EQ651" s="48"/>
      <c r="ER651" s="48"/>
      <c r="ES651" s="48"/>
      <c r="ET651" s="48"/>
    </row>
    <row r="652" ht="15.75" customHeight="1"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  <c r="DQ652" s="48"/>
      <c r="DR652" s="48"/>
      <c r="DS652" s="48"/>
      <c r="DT652" s="48"/>
      <c r="DU652" s="48"/>
      <c r="DV652" s="48"/>
      <c r="DW652" s="48"/>
      <c r="DX652" s="48"/>
      <c r="DY652" s="48"/>
      <c r="DZ652" s="48"/>
      <c r="EA652" s="48"/>
      <c r="EB652" s="48"/>
      <c r="EC652" s="48"/>
      <c r="ED652" s="48"/>
      <c r="EE652" s="48"/>
      <c r="EF652" s="48"/>
      <c r="EG652" s="48"/>
      <c r="EH652" s="48"/>
      <c r="EI652" s="48"/>
      <c r="EJ652" s="48"/>
      <c r="EK652" s="48"/>
      <c r="EL652" s="48"/>
      <c r="EM652" s="48"/>
      <c r="EN652" s="48"/>
      <c r="EO652" s="48"/>
      <c r="EP652" s="48"/>
      <c r="EQ652" s="48"/>
      <c r="ER652" s="48"/>
      <c r="ES652" s="48"/>
      <c r="ET652" s="48"/>
    </row>
    <row r="653" ht="15.75" customHeight="1"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  <c r="EB653" s="48"/>
      <c r="EC653" s="48"/>
      <c r="ED653" s="48"/>
      <c r="EE653" s="48"/>
      <c r="EF653" s="48"/>
      <c r="EG653" s="48"/>
      <c r="EH653" s="48"/>
      <c r="EI653" s="48"/>
      <c r="EJ653" s="48"/>
      <c r="EK653" s="48"/>
      <c r="EL653" s="48"/>
      <c r="EM653" s="48"/>
      <c r="EN653" s="48"/>
      <c r="EO653" s="48"/>
      <c r="EP653" s="48"/>
      <c r="EQ653" s="48"/>
      <c r="ER653" s="48"/>
      <c r="ES653" s="48"/>
      <c r="ET653" s="48"/>
    </row>
    <row r="654" ht="15.75" customHeight="1"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  <c r="DQ654" s="48"/>
      <c r="DR654" s="48"/>
      <c r="DS654" s="48"/>
      <c r="DT654" s="48"/>
      <c r="DU654" s="48"/>
      <c r="DV654" s="48"/>
      <c r="DW654" s="48"/>
      <c r="DX654" s="48"/>
      <c r="DY654" s="48"/>
      <c r="DZ654" s="48"/>
      <c r="EA654" s="48"/>
      <c r="EB654" s="48"/>
      <c r="EC654" s="48"/>
      <c r="ED654" s="48"/>
      <c r="EE654" s="48"/>
      <c r="EF654" s="48"/>
      <c r="EG654" s="48"/>
      <c r="EH654" s="48"/>
      <c r="EI654" s="48"/>
      <c r="EJ654" s="48"/>
      <c r="EK654" s="48"/>
      <c r="EL654" s="48"/>
      <c r="EM654" s="48"/>
      <c r="EN654" s="48"/>
      <c r="EO654" s="48"/>
      <c r="EP654" s="48"/>
      <c r="EQ654" s="48"/>
      <c r="ER654" s="48"/>
      <c r="ES654" s="48"/>
      <c r="ET654" s="48"/>
    </row>
    <row r="655" ht="15.75" customHeight="1"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  <c r="DQ655" s="48"/>
      <c r="DR655" s="48"/>
      <c r="DS655" s="48"/>
      <c r="DT655" s="48"/>
      <c r="DU655" s="48"/>
      <c r="DV655" s="48"/>
      <c r="DW655" s="48"/>
      <c r="DX655" s="48"/>
      <c r="DY655" s="48"/>
      <c r="DZ655" s="48"/>
      <c r="EA655" s="48"/>
      <c r="EB655" s="48"/>
      <c r="EC655" s="48"/>
      <c r="ED655" s="48"/>
      <c r="EE655" s="48"/>
      <c r="EF655" s="48"/>
      <c r="EG655" s="48"/>
      <c r="EH655" s="48"/>
      <c r="EI655" s="48"/>
      <c r="EJ655" s="48"/>
      <c r="EK655" s="48"/>
      <c r="EL655" s="48"/>
      <c r="EM655" s="48"/>
      <c r="EN655" s="48"/>
      <c r="EO655" s="48"/>
      <c r="EP655" s="48"/>
      <c r="EQ655" s="48"/>
      <c r="ER655" s="48"/>
      <c r="ES655" s="48"/>
      <c r="ET655" s="48"/>
    </row>
    <row r="656" ht="15.75" customHeight="1"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  <c r="EB656" s="48"/>
      <c r="EC656" s="48"/>
      <c r="ED656" s="48"/>
      <c r="EE656" s="48"/>
      <c r="EF656" s="48"/>
      <c r="EG656" s="48"/>
      <c r="EH656" s="48"/>
      <c r="EI656" s="48"/>
      <c r="EJ656" s="48"/>
      <c r="EK656" s="48"/>
      <c r="EL656" s="48"/>
      <c r="EM656" s="48"/>
      <c r="EN656" s="48"/>
      <c r="EO656" s="48"/>
      <c r="EP656" s="48"/>
      <c r="EQ656" s="48"/>
      <c r="ER656" s="48"/>
      <c r="ES656" s="48"/>
      <c r="ET656" s="48"/>
    </row>
    <row r="657" ht="15.75" customHeight="1"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  <c r="DQ657" s="48"/>
      <c r="DR657" s="48"/>
      <c r="DS657" s="48"/>
      <c r="DT657" s="48"/>
      <c r="DU657" s="48"/>
      <c r="DV657" s="48"/>
      <c r="DW657" s="48"/>
      <c r="DX657" s="48"/>
      <c r="DY657" s="48"/>
      <c r="DZ657" s="48"/>
      <c r="EA657" s="48"/>
      <c r="EB657" s="48"/>
      <c r="EC657" s="48"/>
      <c r="ED657" s="48"/>
      <c r="EE657" s="48"/>
      <c r="EF657" s="48"/>
      <c r="EG657" s="48"/>
      <c r="EH657" s="48"/>
      <c r="EI657" s="48"/>
      <c r="EJ657" s="48"/>
      <c r="EK657" s="48"/>
      <c r="EL657" s="48"/>
      <c r="EM657" s="48"/>
      <c r="EN657" s="48"/>
      <c r="EO657" s="48"/>
      <c r="EP657" s="48"/>
      <c r="EQ657" s="48"/>
      <c r="ER657" s="48"/>
      <c r="ES657" s="48"/>
      <c r="ET657" s="48"/>
    </row>
    <row r="658" ht="15.75" customHeight="1"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  <c r="DQ658" s="48"/>
      <c r="DR658" s="48"/>
      <c r="DS658" s="48"/>
      <c r="DT658" s="48"/>
      <c r="DU658" s="48"/>
      <c r="DV658" s="48"/>
      <c r="DW658" s="48"/>
      <c r="DX658" s="48"/>
      <c r="DY658" s="48"/>
      <c r="DZ658" s="48"/>
      <c r="EA658" s="48"/>
      <c r="EB658" s="48"/>
      <c r="EC658" s="48"/>
      <c r="ED658" s="48"/>
      <c r="EE658" s="48"/>
      <c r="EF658" s="48"/>
      <c r="EG658" s="48"/>
      <c r="EH658" s="48"/>
      <c r="EI658" s="48"/>
      <c r="EJ658" s="48"/>
      <c r="EK658" s="48"/>
      <c r="EL658" s="48"/>
      <c r="EM658" s="48"/>
      <c r="EN658" s="48"/>
      <c r="EO658" s="48"/>
      <c r="EP658" s="48"/>
      <c r="EQ658" s="48"/>
      <c r="ER658" s="48"/>
      <c r="ES658" s="48"/>
      <c r="ET658" s="48"/>
    </row>
    <row r="659" ht="15.75" customHeight="1"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  <c r="DQ659" s="48"/>
      <c r="DR659" s="48"/>
      <c r="DS659" s="48"/>
      <c r="DT659" s="48"/>
      <c r="DU659" s="48"/>
      <c r="DV659" s="48"/>
      <c r="DW659" s="48"/>
      <c r="DX659" s="48"/>
      <c r="DY659" s="48"/>
      <c r="DZ659" s="48"/>
      <c r="EA659" s="48"/>
      <c r="EB659" s="48"/>
      <c r="EC659" s="48"/>
      <c r="ED659" s="48"/>
      <c r="EE659" s="48"/>
      <c r="EF659" s="48"/>
      <c r="EG659" s="48"/>
      <c r="EH659" s="48"/>
      <c r="EI659" s="48"/>
      <c r="EJ659" s="48"/>
      <c r="EK659" s="48"/>
      <c r="EL659" s="48"/>
      <c r="EM659" s="48"/>
      <c r="EN659" s="48"/>
      <c r="EO659" s="48"/>
      <c r="EP659" s="48"/>
      <c r="EQ659" s="48"/>
      <c r="ER659" s="48"/>
      <c r="ES659" s="48"/>
      <c r="ET659" s="48"/>
    </row>
    <row r="660" ht="15.75" customHeight="1"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  <c r="DQ660" s="48"/>
      <c r="DR660" s="48"/>
      <c r="DS660" s="48"/>
      <c r="DT660" s="48"/>
      <c r="DU660" s="48"/>
      <c r="DV660" s="48"/>
      <c r="DW660" s="48"/>
      <c r="DX660" s="48"/>
      <c r="DY660" s="48"/>
      <c r="DZ660" s="48"/>
      <c r="EA660" s="48"/>
      <c r="EB660" s="48"/>
      <c r="EC660" s="48"/>
      <c r="ED660" s="48"/>
      <c r="EE660" s="48"/>
      <c r="EF660" s="48"/>
      <c r="EG660" s="48"/>
      <c r="EH660" s="48"/>
      <c r="EI660" s="48"/>
      <c r="EJ660" s="48"/>
      <c r="EK660" s="48"/>
      <c r="EL660" s="48"/>
      <c r="EM660" s="48"/>
      <c r="EN660" s="48"/>
      <c r="EO660" s="48"/>
      <c r="EP660" s="48"/>
      <c r="EQ660" s="48"/>
      <c r="ER660" s="48"/>
      <c r="ES660" s="48"/>
      <c r="ET660" s="48"/>
    </row>
    <row r="661" ht="15.75" customHeight="1"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8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  <c r="DQ661" s="48"/>
      <c r="DR661" s="48"/>
      <c r="DS661" s="48"/>
      <c r="DT661" s="48"/>
      <c r="DU661" s="48"/>
      <c r="DV661" s="48"/>
      <c r="DW661" s="48"/>
      <c r="DX661" s="48"/>
      <c r="DY661" s="48"/>
      <c r="DZ661" s="48"/>
      <c r="EA661" s="48"/>
      <c r="EB661" s="48"/>
      <c r="EC661" s="48"/>
      <c r="ED661" s="48"/>
      <c r="EE661" s="48"/>
      <c r="EF661" s="48"/>
      <c r="EG661" s="48"/>
      <c r="EH661" s="48"/>
      <c r="EI661" s="48"/>
      <c r="EJ661" s="48"/>
      <c r="EK661" s="48"/>
      <c r="EL661" s="48"/>
      <c r="EM661" s="48"/>
      <c r="EN661" s="48"/>
      <c r="EO661" s="48"/>
      <c r="EP661" s="48"/>
      <c r="EQ661" s="48"/>
      <c r="ER661" s="48"/>
      <c r="ES661" s="48"/>
      <c r="ET661" s="48"/>
    </row>
    <row r="662" ht="15.75" customHeight="1"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  <c r="EB662" s="48"/>
      <c r="EC662" s="48"/>
      <c r="ED662" s="48"/>
      <c r="EE662" s="48"/>
      <c r="EF662" s="48"/>
      <c r="EG662" s="48"/>
      <c r="EH662" s="48"/>
      <c r="EI662" s="48"/>
      <c r="EJ662" s="48"/>
      <c r="EK662" s="48"/>
      <c r="EL662" s="48"/>
      <c r="EM662" s="48"/>
      <c r="EN662" s="48"/>
      <c r="EO662" s="48"/>
      <c r="EP662" s="48"/>
      <c r="EQ662" s="48"/>
      <c r="ER662" s="48"/>
      <c r="ES662" s="48"/>
      <c r="ET662" s="48"/>
    </row>
    <row r="663" ht="15.75" customHeight="1"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  <c r="DQ663" s="48"/>
      <c r="DR663" s="48"/>
      <c r="DS663" s="48"/>
      <c r="DT663" s="48"/>
      <c r="DU663" s="48"/>
      <c r="DV663" s="48"/>
      <c r="DW663" s="48"/>
      <c r="DX663" s="48"/>
      <c r="DY663" s="48"/>
      <c r="DZ663" s="48"/>
      <c r="EA663" s="48"/>
      <c r="EB663" s="48"/>
      <c r="EC663" s="48"/>
      <c r="ED663" s="48"/>
      <c r="EE663" s="48"/>
      <c r="EF663" s="48"/>
      <c r="EG663" s="48"/>
      <c r="EH663" s="48"/>
      <c r="EI663" s="48"/>
      <c r="EJ663" s="48"/>
      <c r="EK663" s="48"/>
      <c r="EL663" s="48"/>
      <c r="EM663" s="48"/>
      <c r="EN663" s="48"/>
      <c r="EO663" s="48"/>
      <c r="EP663" s="48"/>
      <c r="EQ663" s="48"/>
      <c r="ER663" s="48"/>
      <c r="ES663" s="48"/>
      <c r="ET663" s="48"/>
    </row>
    <row r="664" ht="15.75" customHeight="1"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8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  <c r="DQ664" s="48"/>
      <c r="DR664" s="48"/>
      <c r="DS664" s="48"/>
      <c r="DT664" s="48"/>
      <c r="DU664" s="48"/>
      <c r="DV664" s="48"/>
      <c r="DW664" s="48"/>
      <c r="DX664" s="48"/>
      <c r="DY664" s="48"/>
      <c r="DZ664" s="48"/>
      <c r="EA664" s="48"/>
      <c r="EB664" s="48"/>
      <c r="EC664" s="48"/>
      <c r="ED664" s="48"/>
      <c r="EE664" s="48"/>
      <c r="EF664" s="48"/>
      <c r="EG664" s="48"/>
      <c r="EH664" s="48"/>
      <c r="EI664" s="48"/>
      <c r="EJ664" s="48"/>
      <c r="EK664" s="48"/>
      <c r="EL664" s="48"/>
      <c r="EM664" s="48"/>
      <c r="EN664" s="48"/>
      <c r="EO664" s="48"/>
      <c r="EP664" s="48"/>
      <c r="EQ664" s="48"/>
      <c r="ER664" s="48"/>
      <c r="ES664" s="48"/>
      <c r="ET664" s="48"/>
    </row>
    <row r="665" ht="15.75" customHeight="1"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8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  <c r="DQ665" s="48"/>
      <c r="DR665" s="48"/>
      <c r="DS665" s="48"/>
      <c r="DT665" s="48"/>
      <c r="DU665" s="48"/>
      <c r="DV665" s="48"/>
      <c r="DW665" s="48"/>
      <c r="DX665" s="48"/>
      <c r="DY665" s="48"/>
      <c r="DZ665" s="48"/>
      <c r="EA665" s="48"/>
      <c r="EB665" s="48"/>
      <c r="EC665" s="48"/>
      <c r="ED665" s="48"/>
      <c r="EE665" s="48"/>
      <c r="EF665" s="48"/>
      <c r="EG665" s="48"/>
      <c r="EH665" s="48"/>
      <c r="EI665" s="48"/>
      <c r="EJ665" s="48"/>
      <c r="EK665" s="48"/>
      <c r="EL665" s="48"/>
      <c r="EM665" s="48"/>
      <c r="EN665" s="48"/>
      <c r="EO665" s="48"/>
      <c r="EP665" s="48"/>
      <c r="EQ665" s="48"/>
      <c r="ER665" s="48"/>
      <c r="ES665" s="48"/>
      <c r="ET665" s="48"/>
    </row>
    <row r="666" ht="15.75" customHeight="1"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8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  <c r="DQ666" s="48"/>
      <c r="DR666" s="48"/>
      <c r="DS666" s="48"/>
      <c r="DT666" s="48"/>
      <c r="DU666" s="48"/>
      <c r="DV666" s="48"/>
      <c r="DW666" s="48"/>
      <c r="DX666" s="48"/>
      <c r="DY666" s="48"/>
      <c r="DZ666" s="48"/>
      <c r="EA666" s="48"/>
      <c r="EB666" s="48"/>
      <c r="EC666" s="48"/>
      <c r="ED666" s="48"/>
      <c r="EE666" s="48"/>
      <c r="EF666" s="48"/>
      <c r="EG666" s="48"/>
      <c r="EH666" s="48"/>
      <c r="EI666" s="48"/>
      <c r="EJ666" s="48"/>
      <c r="EK666" s="48"/>
      <c r="EL666" s="48"/>
      <c r="EM666" s="48"/>
      <c r="EN666" s="48"/>
      <c r="EO666" s="48"/>
      <c r="EP666" s="48"/>
      <c r="EQ666" s="48"/>
      <c r="ER666" s="48"/>
      <c r="ES666" s="48"/>
      <c r="ET666" s="48"/>
    </row>
    <row r="667" ht="15.75" customHeight="1"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  <c r="EB667" s="48"/>
      <c r="EC667" s="48"/>
      <c r="ED667" s="48"/>
      <c r="EE667" s="48"/>
      <c r="EF667" s="48"/>
      <c r="EG667" s="48"/>
      <c r="EH667" s="48"/>
      <c r="EI667" s="48"/>
      <c r="EJ667" s="48"/>
      <c r="EK667" s="48"/>
      <c r="EL667" s="48"/>
      <c r="EM667" s="48"/>
      <c r="EN667" s="48"/>
      <c r="EO667" s="48"/>
      <c r="EP667" s="48"/>
      <c r="EQ667" s="48"/>
      <c r="ER667" s="48"/>
      <c r="ES667" s="48"/>
      <c r="ET667" s="48"/>
    </row>
    <row r="668" ht="15.75" customHeight="1"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  <c r="EB668" s="48"/>
      <c r="EC668" s="48"/>
      <c r="ED668" s="48"/>
      <c r="EE668" s="48"/>
      <c r="EF668" s="48"/>
      <c r="EG668" s="48"/>
      <c r="EH668" s="48"/>
      <c r="EI668" s="48"/>
      <c r="EJ668" s="48"/>
      <c r="EK668" s="48"/>
      <c r="EL668" s="48"/>
      <c r="EM668" s="48"/>
      <c r="EN668" s="48"/>
      <c r="EO668" s="48"/>
      <c r="EP668" s="48"/>
      <c r="EQ668" s="48"/>
      <c r="ER668" s="48"/>
      <c r="ES668" s="48"/>
      <c r="ET668" s="48"/>
    </row>
    <row r="669" ht="15.75" customHeight="1"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  <c r="DQ669" s="48"/>
      <c r="DR669" s="48"/>
      <c r="DS669" s="48"/>
      <c r="DT669" s="48"/>
      <c r="DU669" s="48"/>
      <c r="DV669" s="48"/>
      <c r="DW669" s="48"/>
      <c r="DX669" s="48"/>
      <c r="DY669" s="48"/>
      <c r="DZ669" s="48"/>
      <c r="EA669" s="48"/>
      <c r="EB669" s="48"/>
      <c r="EC669" s="48"/>
      <c r="ED669" s="48"/>
      <c r="EE669" s="48"/>
      <c r="EF669" s="48"/>
      <c r="EG669" s="48"/>
      <c r="EH669" s="48"/>
      <c r="EI669" s="48"/>
      <c r="EJ669" s="48"/>
      <c r="EK669" s="48"/>
      <c r="EL669" s="48"/>
      <c r="EM669" s="48"/>
      <c r="EN669" s="48"/>
      <c r="EO669" s="48"/>
      <c r="EP669" s="48"/>
      <c r="EQ669" s="48"/>
      <c r="ER669" s="48"/>
      <c r="ES669" s="48"/>
      <c r="ET669" s="48"/>
    </row>
    <row r="670" ht="15.75" customHeight="1"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8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  <c r="DQ670" s="48"/>
      <c r="DR670" s="48"/>
      <c r="DS670" s="48"/>
      <c r="DT670" s="48"/>
      <c r="DU670" s="48"/>
      <c r="DV670" s="48"/>
      <c r="DW670" s="48"/>
      <c r="DX670" s="48"/>
      <c r="DY670" s="48"/>
      <c r="DZ670" s="48"/>
      <c r="EA670" s="48"/>
      <c r="EB670" s="48"/>
      <c r="EC670" s="48"/>
      <c r="ED670" s="48"/>
      <c r="EE670" s="48"/>
      <c r="EF670" s="48"/>
      <c r="EG670" s="48"/>
      <c r="EH670" s="48"/>
      <c r="EI670" s="48"/>
      <c r="EJ670" s="48"/>
      <c r="EK670" s="48"/>
      <c r="EL670" s="48"/>
      <c r="EM670" s="48"/>
      <c r="EN670" s="48"/>
      <c r="EO670" s="48"/>
      <c r="EP670" s="48"/>
      <c r="EQ670" s="48"/>
      <c r="ER670" s="48"/>
      <c r="ES670" s="48"/>
      <c r="ET670" s="48"/>
    </row>
    <row r="671" ht="15.75" customHeight="1"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8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  <c r="DQ671" s="48"/>
      <c r="DR671" s="48"/>
      <c r="DS671" s="48"/>
      <c r="DT671" s="48"/>
      <c r="DU671" s="48"/>
      <c r="DV671" s="48"/>
      <c r="DW671" s="48"/>
      <c r="DX671" s="48"/>
      <c r="DY671" s="48"/>
      <c r="DZ671" s="48"/>
      <c r="EA671" s="48"/>
      <c r="EB671" s="48"/>
      <c r="EC671" s="48"/>
      <c r="ED671" s="48"/>
      <c r="EE671" s="48"/>
      <c r="EF671" s="48"/>
      <c r="EG671" s="48"/>
      <c r="EH671" s="48"/>
      <c r="EI671" s="48"/>
      <c r="EJ671" s="48"/>
      <c r="EK671" s="48"/>
      <c r="EL671" s="48"/>
      <c r="EM671" s="48"/>
      <c r="EN671" s="48"/>
      <c r="EO671" s="48"/>
      <c r="EP671" s="48"/>
      <c r="EQ671" s="48"/>
      <c r="ER671" s="48"/>
      <c r="ES671" s="48"/>
      <c r="ET671" s="48"/>
    </row>
    <row r="672" ht="15.75" customHeight="1"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8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  <c r="DQ672" s="48"/>
      <c r="DR672" s="48"/>
      <c r="DS672" s="48"/>
      <c r="DT672" s="48"/>
      <c r="DU672" s="48"/>
      <c r="DV672" s="48"/>
      <c r="DW672" s="48"/>
      <c r="DX672" s="48"/>
      <c r="DY672" s="48"/>
      <c r="DZ672" s="48"/>
      <c r="EA672" s="48"/>
      <c r="EB672" s="48"/>
      <c r="EC672" s="48"/>
      <c r="ED672" s="48"/>
      <c r="EE672" s="48"/>
      <c r="EF672" s="48"/>
      <c r="EG672" s="48"/>
      <c r="EH672" s="48"/>
      <c r="EI672" s="48"/>
      <c r="EJ672" s="48"/>
      <c r="EK672" s="48"/>
      <c r="EL672" s="48"/>
      <c r="EM672" s="48"/>
      <c r="EN672" s="48"/>
      <c r="EO672" s="48"/>
      <c r="EP672" s="48"/>
      <c r="EQ672" s="48"/>
      <c r="ER672" s="48"/>
      <c r="ES672" s="48"/>
      <c r="ET672" s="48"/>
    </row>
    <row r="673" ht="15.75" customHeight="1"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8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  <c r="DQ673" s="48"/>
      <c r="DR673" s="48"/>
      <c r="DS673" s="48"/>
      <c r="DT673" s="48"/>
      <c r="DU673" s="48"/>
      <c r="DV673" s="48"/>
      <c r="DW673" s="48"/>
      <c r="DX673" s="48"/>
      <c r="DY673" s="48"/>
      <c r="DZ673" s="48"/>
      <c r="EA673" s="48"/>
      <c r="EB673" s="48"/>
      <c r="EC673" s="48"/>
      <c r="ED673" s="48"/>
      <c r="EE673" s="48"/>
      <c r="EF673" s="48"/>
      <c r="EG673" s="48"/>
      <c r="EH673" s="48"/>
      <c r="EI673" s="48"/>
      <c r="EJ673" s="48"/>
      <c r="EK673" s="48"/>
      <c r="EL673" s="48"/>
      <c r="EM673" s="48"/>
      <c r="EN673" s="48"/>
      <c r="EO673" s="48"/>
      <c r="EP673" s="48"/>
      <c r="EQ673" s="48"/>
      <c r="ER673" s="48"/>
      <c r="ES673" s="48"/>
      <c r="ET673" s="48"/>
    </row>
    <row r="674" ht="15.75" customHeight="1"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  <c r="DQ674" s="48"/>
      <c r="DR674" s="48"/>
      <c r="DS674" s="48"/>
      <c r="DT674" s="48"/>
      <c r="DU674" s="48"/>
      <c r="DV674" s="48"/>
      <c r="DW674" s="48"/>
      <c r="DX674" s="48"/>
      <c r="DY674" s="48"/>
      <c r="DZ674" s="48"/>
      <c r="EA674" s="48"/>
      <c r="EB674" s="48"/>
      <c r="EC674" s="48"/>
      <c r="ED674" s="48"/>
      <c r="EE674" s="48"/>
      <c r="EF674" s="48"/>
      <c r="EG674" s="48"/>
      <c r="EH674" s="48"/>
      <c r="EI674" s="48"/>
      <c r="EJ674" s="48"/>
      <c r="EK674" s="48"/>
      <c r="EL674" s="48"/>
      <c r="EM674" s="48"/>
      <c r="EN674" s="48"/>
      <c r="EO674" s="48"/>
      <c r="EP674" s="48"/>
      <c r="EQ674" s="48"/>
      <c r="ER674" s="48"/>
      <c r="ES674" s="48"/>
      <c r="ET674" s="48"/>
    </row>
    <row r="675" ht="15.75" customHeight="1"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  <c r="DQ675" s="48"/>
      <c r="DR675" s="48"/>
      <c r="DS675" s="48"/>
      <c r="DT675" s="48"/>
      <c r="DU675" s="48"/>
      <c r="DV675" s="48"/>
      <c r="DW675" s="48"/>
      <c r="DX675" s="48"/>
      <c r="DY675" s="48"/>
      <c r="DZ675" s="48"/>
      <c r="EA675" s="48"/>
      <c r="EB675" s="48"/>
      <c r="EC675" s="48"/>
      <c r="ED675" s="48"/>
      <c r="EE675" s="48"/>
      <c r="EF675" s="48"/>
      <c r="EG675" s="48"/>
      <c r="EH675" s="48"/>
      <c r="EI675" s="48"/>
      <c r="EJ675" s="48"/>
      <c r="EK675" s="48"/>
      <c r="EL675" s="48"/>
      <c r="EM675" s="48"/>
      <c r="EN675" s="48"/>
      <c r="EO675" s="48"/>
      <c r="EP675" s="48"/>
      <c r="EQ675" s="48"/>
      <c r="ER675" s="48"/>
      <c r="ES675" s="48"/>
      <c r="ET675" s="48"/>
    </row>
    <row r="676" ht="15.75" customHeight="1"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  <c r="DQ676" s="48"/>
      <c r="DR676" s="48"/>
      <c r="DS676" s="48"/>
      <c r="DT676" s="48"/>
      <c r="DU676" s="48"/>
      <c r="DV676" s="48"/>
      <c r="DW676" s="48"/>
      <c r="DX676" s="48"/>
      <c r="DY676" s="48"/>
      <c r="DZ676" s="48"/>
      <c r="EA676" s="48"/>
      <c r="EB676" s="48"/>
      <c r="EC676" s="48"/>
      <c r="ED676" s="48"/>
      <c r="EE676" s="48"/>
      <c r="EF676" s="48"/>
      <c r="EG676" s="48"/>
      <c r="EH676" s="48"/>
      <c r="EI676" s="48"/>
      <c r="EJ676" s="48"/>
      <c r="EK676" s="48"/>
      <c r="EL676" s="48"/>
      <c r="EM676" s="48"/>
      <c r="EN676" s="48"/>
      <c r="EO676" s="48"/>
      <c r="EP676" s="48"/>
      <c r="EQ676" s="48"/>
      <c r="ER676" s="48"/>
      <c r="ES676" s="48"/>
      <c r="ET676" s="48"/>
    </row>
    <row r="677" ht="15.75" customHeight="1"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8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  <c r="DQ677" s="48"/>
      <c r="DR677" s="48"/>
      <c r="DS677" s="48"/>
      <c r="DT677" s="48"/>
      <c r="DU677" s="48"/>
      <c r="DV677" s="48"/>
      <c r="DW677" s="48"/>
      <c r="DX677" s="48"/>
      <c r="DY677" s="48"/>
      <c r="DZ677" s="48"/>
      <c r="EA677" s="48"/>
      <c r="EB677" s="48"/>
      <c r="EC677" s="48"/>
      <c r="ED677" s="48"/>
      <c r="EE677" s="48"/>
      <c r="EF677" s="48"/>
      <c r="EG677" s="48"/>
      <c r="EH677" s="48"/>
      <c r="EI677" s="48"/>
      <c r="EJ677" s="48"/>
      <c r="EK677" s="48"/>
      <c r="EL677" s="48"/>
      <c r="EM677" s="48"/>
      <c r="EN677" s="48"/>
      <c r="EO677" s="48"/>
      <c r="EP677" s="48"/>
      <c r="EQ677" s="48"/>
      <c r="ER677" s="48"/>
      <c r="ES677" s="48"/>
      <c r="ET677" s="48"/>
    </row>
    <row r="678" ht="15.75" customHeight="1"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  <c r="DQ678" s="48"/>
      <c r="DR678" s="48"/>
      <c r="DS678" s="48"/>
      <c r="DT678" s="48"/>
      <c r="DU678" s="48"/>
      <c r="DV678" s="48"/>
      <c r="DW678" s="48"/>
      <c r="DX678" s="48"/>
      <c r="DY678" s="48"/>
      <c r="DZ678" s="48"/>
      <c r="EA678" s="48"/>
      <c r="EB678" s="48"/>
      <c r="EC678" s="48"/>
      <c r="ED678" s="48"/>
      <c r="EE678" s="48"/>
      <c r="EF678" s="48"/>
      <c r="EG678" s="48"/>
      <c r="EH678" s="48"/>
      <c r="EI678" s="48"/>
      <c r="EJ678" s="48"/>
      <c r="EK678" s="48"/>
      <c r="EL678" s="48"/>
      <c r="EM678" s="48"/>
      <c r="EN678" s="48"/>
      <c r="EO678" s="48"/>
      <c r="EP678" s="48"/>
      <c r="EQ678" s="48"/>
      <c r="ER678" s="48"/>
      <c r="ES678" s="48"/>
      <c r="ET678" s="48"/>
    </row>
    <row r="679" ht="15.75" customHeight="1"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  <c r="DQ679" s="48"/>
      <c r="DR679" s="48"/>
      <c r="DS679" s="48"/>
      <c r="DT679" s="48"/>
      <c r="DU679" s="48"/>
      <c r="DV679" s="48"/>
      <c r="DW679" s="48"/>
      <c r="DX679" s="48"/>
      <c r="DY679" s="48"/>
      <c r="DZ679" s="48"/>
      <c r="EA679" s="48"/>
      <c r="EB679" s="48"/>
      <c r="EC679" s="48"/>
      <c r="ED679" s="48"/>
      <c r="EE679" s="48"/>
      <c r="EF679" s="48"/>
      <c r="EG679" s="48"/>
      <c r="EH679" s="48"/>
      <c r="EI679" s="48"/>
      <c r="EJ679" s="48"/>
      <c r="EK679" s="48"/>
      <c r="EL679" s="48"/>
      <c r="EM679" s="48"/>
      <c r="EN679" s="48"/>
      <c r="EO679" s="48"/>
      <c r="EP679" s="48"/>
      <c r="EQ679" s="48"/>
      <c r="ER679" s="48"/>
      <c r="ES679" s="48"/>
      <c r="ET679" s="48"/>
    </row>
    <row r="680" ht="15.75" customHeight="1"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8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  <c r="DQ680" s="48"/>
      <c r="DR680" s="48"/>
      <c r="DS680" s="48"/>
      <c r="DT680" s="48"/>
      <c r="DU680" s="48"/>
      <c r="DV680" s="48"/>
      <c r="DW680" s="48"/>
      <c r="DX680" s="48"/>
      <c r="DY680" s="48"/>
      <c r="DZ680" s="48"/>
      <c r="EA680" s="48"/>
      <c r="EB680" s="48"/>
      <c r="EC680" s="48"/>
      <c r="ED680" s="48"/>
      <c r="EE680" s="48"/>
      <c r="EF680" s="48"/>
      <c r="EG680" s="48"/>
      <c r="EH680" s="48"/>
      <c r="EI680" s="48"/>
      <c r="EJ680" s="48"/>
      <c r="EK680" s="48"/>
      <c r="EL680" s="48"/>
      <c r="EM680" s="48"/>
      <c r="EN680" s="48"/>
      <c r="EO680" s="48"/>
      <c r="EP680" s="48"/>
      <c r="EQ680" s="48"/>
      <c r="ER680" s="48"/>
      <c r="ES680" s="48"/>
      <c r="ET680" s="48"/>
    </row>
    <row r="681" ht="15.75" customHeight="1"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  <c r="EB681" s="48"/>
      <c r="EC681" s="48"/>
      <c r="ED681" s="48"/>
      <c r="EE681" s="48"/>
      <c r="EF681" s="48"/>
      <c r="EG681" s="48"/>
      <c r="EH681" s="48"/>
      <c r="EI681" s="48"/>
      <c r="EJ681" s="48"/>
      <c r="EK681" s="48"/>
      <c r="EL681" s="48"/>
      <c r="EM681" s="48"/>
      <c r="EN681" s="48"/>
      <c r="EO681" s="48"/>
      <c r="EP681" s="48"/>
      <c r="EQ681" s="48"/>
      <c r="ER681" s="48"/>
      <c r="ES681" s="48"/>
      <c r="ET681" s="48"/>
    </row>
    <row r="682" ht="15.75" customHeight="1"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8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  <c r="DQ682" s="48"/>
      <c r="DR682" s="48"/>
      <c r="DS682" s="48"/>
      <c r="DT682" s="48"/>
      <c r="DU682" s="48"/>
      <c r="DV682" s="48"/>
      <c r="DW682" s="48"/>
      <c r="DX682" s="48"/>
      <c r="DY682" s="48"/>
      <c r="DZ682" s="48"/>
      <c r="EA682" s="48"/>
      <c r="EB682" s="48"/>
      <c r="EC682" s="48"/>
      <c r="ED682" s="48"/>
      <c r="EE682" s="48"/>
      <c r="EF682" s="48"/>
      <c r="EG682" s="48"/>
      <c r="EH682" s="48"/>
      <c r="EI682" s="48"/>
      <c r="EJ682" s="48"/>
      <c r="EK682" s="48"/>
      <c r="EL682" s="48"/>
      <c r="EM682" s="48"/>
      <c r="EN682" s="48"/>
      <c r="EO682" s="48"/>
      <c r="EP682" s="48"/>
      <c r="EQ682" s="48"/>
      <c r="ER682" s="48"/>
      <c r="ES682" s="48"/>
      <c r="ET682" s="48"/>
    </row>
    <row r="683" ht="15.75" customHeight="1"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  <c r="DQ683" s="48"/>
      <c r="DR683" s="48"/>
      <c r="DS683" s="48"/>
      <c r="DT683" s="48"/>
      <c r="DU683" s="48"/>
      <c r="DV683" s="48"/>
      <c r="DW683" s="48"/>
      <c r="DX683" s="48"/>
      <c r="DY683" s="48"/>
      <c r="DZ683" s="48"/>
      <c r="EA683" s="48"/>
      <c r="EB683" s="48"/>
      <c r="EC683" s="48"/>
      <c r="ED683" s="48"/>
      <c r="EE683" s="48"/>
      <c r="EF683" s="48"/>
      <c r="EG683" s="48"/>
      <c r="EH683" s="48"/>
      <c r="EI683" s="48"/>
      <c r="EJ683" s="48"/>
      <c r="EK683" s="48"/>
      <c r="EL683" s="48"/>
      <c r="EM683" s="48"/>
      <c r="EN683" s="48"/>
      <c r="EO683" s="48"/>
      <c r="EP683" s="48"/>
      <c r="EQ683" s="48"/>
      <c r="ER683" s="48"/>
      <c r="ES683" s="48"/>
      <c r="ET683" s="48"/>
    </row>
    <row r="684" ht="15.75" customHeight="1"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  <c r="DQ684" s="48"/>
      <c r="DR684" s="48"/>
      <c r="DS684" s="48"/>
      <c r="DT684" s="48"/>
      <c r="DU684" s="48"/>
      <c r="DV684" s="48"/>
      <c r="DW684" s="48"/>
      <c r="DX684" s="48"/>
      <c r="DY684" s="48"/>
      <c r="DZ684" s="48"/>
      <c r="EA684" s="48"/>
      <c r="EB684" s="48"/>
      <c r="EC684" s="48"/>
      <c r="ED684" s="48"/>
      <c r="EE684" s="48"/>
      <c r="EF684" s="48"/>
      <c r="EG684" s="48"/>
      <c r="EH684" s="48"/>
      <c r="EI684" s="48"/>
      <c r="EJ684" s="48"/>
      <c r="EK684" s="48"/>
      <c r="EL684" s="48"/>
      <c r="EM684" s="48"/>
      <c r="EN684" s="48"/>
      <c r="EO684" s="48"/>
      <c r="EP684" s="48"/>
      <c r="EQ684" s="48"/>
      <c r="ER684" s="48"/>
      <c r="ES684" s="48"/>
      <c r="ET684" s="48"/>
    </row>
    <row r="685" ht="15.75" customHeight="1"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8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  <c r="DQ685" s="48"/>
      <c r="DR685" s="48"/>
      <c r="DS685" s="48"/>
      <c r="DT685" s="48"/>
      <c r="DU685" s="48"/>
      <c r="DV685" s="48"/>
      <c r="DW685" s="48"/>
      <c r="DX685" s="48"/>
      <c r="DY685" s="48"/>
      <c r="DZ685" s="48"/>
      <c r="EA685" s="48"/>
      <c r="EB685" s="48"/>
      <c r="EC685" s="48"/>
      <c r="ED685" s="48"/>
      <c r="EE685" s="48"/>
      <c r="EF685" s="48"/>
      <c r="EG685" s="48"/>
      <c r="EH685" s="48"/>
      <c r="EI685" s="48"/>
      <c r="EJ685" s="48"/>
      <c r="EK685" s="48"/>
      <c r="EL685" s="48"/>
      <c r="EM685" s="48"/>
      <c r="EN685" s="48"/>
      <c r="EO685" s="48"/>
      <c r="EP685" s="48"/>
      <c r="EQ685" s="48"/>
      <c r="ER685" s="48"/>
      <c r="ES685" s="48"/>
      <c r="ET685" s="48"/>
    </row>
    <row r="686" ht="15.75" customHeight="1"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  <c r="DQ686" s="48"/>
      <c r="DR686" s="48"/>
      <c r="DS686" s="48"/>
      <c r="DT686" s="48"/>
      <c r="DU686" s="48"/>
      <c r="DV686" s="48"/>
      <c r="DW686" s="48"/>
      <c r="DX686" s="48"/>
      <c r="DY686" s="48"/>
      <c r="DZ686" s="48"/>
      <c r="EA686" s="48"/>
      <c r="EB686" s="48"/>
      <c r="EC686" s="48"/>
      <c r="ED686" s="48"/>
      <c r="EE686" s="48"/>
      <c r="EF686" s="48"/>
      <c r="EG686" s="48"/>
      <c r="EH686" s="48"/>
      <c r="EI686" s="48"/>
      <c r="EJ686" s="48"/>
      <c r="EK686" s="48"/>
      <c r="EL686" s="48"/>
      <c r="EM686" s="48"/>
      <c r="EN686" s="48"/>
      <c r="EO686" s="48"/>
      <c r="EP686" s="48"/>
      <c r="EQ686" s="48"/>
      <c r="ER686" s="48"/>
      <c r="ES686" s="48"/>
      <c r="ET686" s="48"/>
    </row>
    <row r="687" ht="15.75" customHeight="1"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8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  <c r="DQ687" s="48"/>
      <c r="DR687" s="48"/>
      <c r="DS687" s="48"/>
      <c r="DT687" s="48"/>
      <c r="DU687" s="48"/>
      <c r="DV687" s="48"/>
      <c r="DW687" s="48"/>
      <c r="DX687" s="48"/>
      <c r="DY687" s="48"/>
      <c r="DZ687" s="48"/>
      <c r="EA687" s="48"/>
      <c r="EB687" s="48"/>
      <c r="EC687" s="48"/>
      <c r="ED687" s="48"/>
      <c r="EE687" s="48"/>
      <c r="EF687" s="48"/>
      <c r="EG687" s="48"/>
      <c r="EH687" s="48"/>
      <c r="EI687" s="48"/>
      <c r="EJ687" s="48"/>
      <c r="EK687" s="48"/>
      <c r="EL687" s="48"/>
      <c r="EM687" s="48"/>
      <c r="EN687" s="48"/>
      <c r="EO687" s="48"/>
      <c r="EP687" s="48"/>
      <c r="EQ687" s="48"/>
      <c r="ER687" s="48"/>
      <c r="ES687" s="48"/>
      <c r="ET687" s="48"/>
    </row>
    <row r="688" ht="15.75" customHeight="1"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  <c r="EB688" s="48"/>
      <c r="EC688" s="48"/>
      <c r="ED688" s="48"/>
      <c r="EE688" s="48"/>
      <c r="EF688" s="48"/>
      <c r="EG688" s="48"/>
      <c r="EH688" s="48"/>
      <c r="EI688" s="48"/>
      <c r="EJ688" s="48"/>
      <c r="EK688" s="48"/>
      <c r="EL688" s="48"/>
      <c r="EM688" s="48"/>
      <c r="EN688" s="48"/>
      <c r="EO688" s="48"/>
      <c r="EP688" s="48"/>
      <c r="EQ688" s="48"/>
      <c r="ER688" s="48"/>
      <c r="ES688" s="48"/>
      <c r="ET688" s="48"/>
    </row>
    <row r="689" ht="15.75" customHeight="1"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8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  <c r="DQ689" s="48"/>
      <c r="DR689" s="48"/>
      <c r="DS689" s="48"/>
      <c r="DT689" s="48"/>
      <c r="DU689" s="48"/>
      <c r="DV689" s="48"/>
      <c r="DW689" s="48"/>
      <c r="DX689" s="48"/>
      <c r="DY689" s="48"/>
      <c r="DZ689" s="48"/>
      <c r="EA689" s="48"/>
      <c r="EB689" s="48"/>
      <c r="EC689" s="48"/>
      <c r="ED689" s="48"/>
      <c r="EE689" s="48"/>
      <c r="EF689" s="48"/>
      <c r="EG689" s="48"/>
      <c r="EH689" s="48"/>
      <c r="EI689" s="48"/>
      <c r="EJ689" s="48"/>
      <c r="EK689" s="48"/>
      <c r="EL689" s="48"/>
      <c r="EM689" s="48"/>
      <c r="EN689" s="48"/>
      <c r="EO689" s="48"/>
      <c r="EP689" s="48"/>
      <c r="EQ689" s="48"/>
      <c r="ER689" s="48"/>
      <c r="ES689" s="48"/>
      <c r="ET689" s="48"/>
    </row>
    <row r="690" ht="15.75" customHeight="1"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8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  <c r="DQ690" s="48"/>
      <c r="DR690" s="48"/>
      <c r="DS690" s="48"/>
      <c r="DT690" s="48"/>
      <c r="DU690" s="48"/>
      <c r="DV690" s="48"/>
      <c r="DW690" s="48"/>
      <c r="DX690" s="48"/>
      <c r="DY690" s="48"/>
      <c r="DZ690" s="48"/>
      <c r="EA690" s="48"/>
      <c r="EB690" s="48"/>
      <c r="EC690" s="48"/>
      <c r="ED690" s="48"/>
      <c r="EE690" s="48"/>
      <c r="EF690" s="48"/>
      <c r="EG690" s="48"/>
      <c r="EH690" s="48"/>
      <c r="EI690" s="48"/>
      <c r="EJ690" s="48"/>
      <c r="EK690" s="48"/>
      <c r="EL690" s="48"/>
      <c r="EM690" s="48"/>
      <c r="EN690" s="48"/>
      <c r="EO690" s="48"/>
      <c r="EP690" s="48"/>
      <c r="EQ690" s="48"/>
      <c r="ER690" s="48"/>
      <c r="ES690" s="48"/>
      <c r="ET690" s="48"/>
    </row>
    <row r="691" ht="15.75" customHeight="1"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8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  <c r="DQ691" s="48"/>
      <c r="DR691" s="48"/>
      <c r="DS691" s="48"/>
      <c r="DT691" s="48"/>
      <c r="DU691" s="48"/>
      <c r="DV691" s="48"/>
      <c r="DW691" s="48"/>
      <c r="DX691" s="48"/>
      <c r="DY691" s="48"/>
      <c r="DZ691" s="48"/>
      <c r="EA691" s="48"/>
      <c r="EB691" s="48"/>
      <c r="EC691" s="48"/>
      <c r="ED691" s="48"/>
      <c r="EE691" s="48"/>
      <c r="EF691" s="48"/>
      <c r="EG691" s="48"/>
      <c r="EH691" s="48"/>
      <c r="EI691" s="48"/>
      <c r="EJ691" s="48"/>
      <c r="EK691" s="48"/>
      <c r="EL691" s="48"/>
      <c r="EM691" s="48"/>
      <c r="EN691" s="48"/>
      <c r="EO691" s="48"/>
      <c r="EP691" s="48"/>
      <c r="EQ691" s="48"/>
      <c r="ER691" s="48"/>
      <c r="ES691" s="48"/>
      <c r="ET691" s="48"/>
    </row>
    <row r="692" ht="15.75" customHeight="1"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  <c r="DQ692" s="48"/>
      <c r="DR692" s="48"/>
      <c r="DS692" s="48"/>
      <c r="DT692" s="48"/>
      <c r="DU692" s="48"/>
      <c r="DV692" s="48"/>
      <c r="DW692" s="48"/>
      <c r="DX692" s="48"/>
      <c r="DY692" s="48"/>
      <c r="DZ692" s="48"/>
      <c r="EA692" s="48"/>
      <c r="EB692" s="48"/>
      <c r="EC692" s="48"/>
      <c r="ED692" s="48"/>
      <c r="EE692" s="48"/>
      <c r="EF692" s="48"/>
      <c r="EG692" s="48"/>
      <c r="EH692" s="48"/>
      <c r="EI692" s="48"/>
      <c r="EJ692" s="48"/>
      <c r="EK692" s="48"/>
      <c r="EL692" s="48"/>
      <c r="EM692" s="48"/>
      <c r="EN692" s="48"/>
      <c r="EO692" s="48"/>
      <c r="EP692" s="48"/>
      <c r="EQ692" s="48"/>
      <c r="ER692" s="48"/>
      <c r="ES692" s="48"/>
      <c r="ET692" s="48"/>
    </row>
    <row r="693" ht="15.75" customHeight="1"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  <c r="DQ693" s="48"/>
      <c r="DR693" s="48"/>
      <c r="DS693" s="48"/>
      <c r="DT693" s="48"/>
      <c r="DU693" s="48"/>
      <c r="DV693" s="48"/>
      <c r="DW693" s="48"/>
      <c r="DX693" s="48"/>
      <c r="DY693" s="48"/>
      <c r="DZ693" s="48"/>
      <c r="EA693" s="48"/>
      <c r="EB693" s="48"/>
      <c r="EC693" s="48"/>
      <c r="ED693" s="48"/>
      <c r="EE693" s="48"/>
      <c r="EF693" s="48"/>
      <c r="EG693" s="48"/>
      <c r="EH693" s="48"/>
      <c r="EI693" s="48"/>
      <c r="EJ693" s="48"/>
      <c r="EK693" s="48"/>
      <c r="EL693" s="48"/>
      <c r="EM693" s="48"/>
      <c r="EN693" s="48"/>
      <c r="EO693" s="48"/>
      <c r="EP693" s="48"/>
      <c r="EQ693" s="48"/>
      <c r="ER693" s="48"/>
      <c r="ES693" s="48"/>
      <c r="ET693" s="48"/>
    </row>
    <row r="694" ht="15.75" customHeight="1"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8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  <c r="DQ694" s="48"/>
      <c r="DR694" s="48"/>
      <c r="DS694" s="48"/>
      <c r="DT694" s="48"/>
      <c r="DU694" s="48"/>
      <c r="DV694" s="48"/>
      <c r="DW694" s="48"/>
      <c r="DX694" s="48"/>
      <c r="DY694" s="48"/>
      <c r="DZ694" s="48"/>
      <c r="EA694" s="48"/>
      <c r="EB694" s="48"/>
      <c r="EC694" s="48"/>
      <c r="ED694" s="48"/>
      <c r="EE694" s="48"/>
      <c r="EF694" s="48"/>
      <c r="EG694" s="48"/>
      <c r="EH694" s="48"/>
      <c r="EI694" s="48"/>
      <c r="EJ694" s="48"/>
      <c r="EK694" s="48"/>
      <c r="EL694" s="48"/>
      <c r="EM694" s="48"/>
      <c r="EN694" s="48"/>
      <c r="EO694" s="48"/>
      <c r="EP694" s="48"/>
      <c r="EQ694" s="48"/>
      <c r="ER694" s="48"/>
      <c r="ES694" s="48"/>
      <c r="ET694" s="48"/>
    </row>
    <row r="695" ht="15.75" customHeight="1"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8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  <c r="DQ695" s="48"/>
      <c r="DR695" s="48"/>
      <c r="DS695" s="48"/>
      <c r="DT695" s="48"/>
      <c r="DU695" s="48"/>
      <c r="DV695" s="48"/>
      <c r="DW695" s="48"/>
      <c r="DX695" s="48"/>
      <c r="DY695" s="48"/>
      <c r="DZ695" s="48"/>
      <c r="EA695" s="48"/>
      <c r="EB695" s="48"/>
      <c r="EC695" s="48"/>
      <c r="ED695" s="48"/>
      <c r="EE695" s="48"/>
      <c r="EF695" s="48"/>
      <c r="EG695" s="48"/>
      <c r="EH695" s="48"/>
      <c r="EI695" s="48"/>
      <c r="EJ695" s="48"/>
      <c r="EK695" s="48"/>
      <c r="EL695" s="48"/>
      <c r="EM695" s="48"/>
      <c r="EN695" s="48"/>
      <c r="EO695" s="48"/>
      <c r="EP695" s="48"/>
      <c r="EQ695" s="48"/>
      <c r="ER695" s="48"/>
      <c r="ES695" s="48"/>
      <c r="ET695" s="48"/>
    </row>
    <row r="696" ht="15.75" customHeight="1"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8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  <c r="DQ696" s="48"/>
      <c r="DR696" s="48"/>
      <c r="DS696" s="48"/>
      <c r="DT696" s="48"/>
      <c r="DU696" s="48"/>
      <c r="DV696" s="48"/>
      <c r="DW696" s="48"/>
      <c r="DX696" s="48"/>
      <c r="DY696" s="48"/>
      <c r="DZ696" s="48"/>
      <c r="EA696" s="48"/>
      <c r="EB696" s="48"/>
      <c r="EC696" s="48"/>
      <c r="ED696" s="48"/>
      <c r="EE696" s="48"/>
      <c r="EF696" s="48"/>
      <c r="EG696" s="48"/>
      <c r="EH696" s="48"/>
      <c r="EI696" s="48"/>
      <c r="EJ696" s="48"/>
      <c r="EK696" s="48"/>
      <c r="EL696" s="48"/>
      <c r="EM696" s="48"/>
      <c r="EN696" s="48"/>
      <c r="EO696" s="48"/>
      <c r="EP696" s="48"/>
      <c r="EQ696" s="48"/>
      <c r="ER696" s="48"/>
      <c r="ES696" s="48"/>
      <c r="ET696" s="48"/>
    </row>
    <row r="697" ht="15.75" customHeight="1"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  <c r="DQ697" s="48"/>
      <c r="DR697" s="48"/>
      <c r="DS697" s="48"/>
      <c r="DT697" s="48"/>
      <c r="DU697" s="48"/>
      <c r="DV697" s="48"/>
      <c r="DW697" s="48"/>
      <c r="DX697" s="48"/>
      <c r="DY697" s="48"/>
      <c r="DZ697" s="48"/>
      <c r="EA697" s="48"/>
      <c r="EB697" s="48"/>
      <c r="EC697" s="48"/>
      <c r="ED697" s="48"/>
      <c r="EE697" s="48"/>
      <c r="EF697" s="48"/>
      <c r="EG697" s="48"/>
      <c r="EH697" s="48"/>
      <c r="EI697" s="48"/>
      <c r="EJ697" s="48"/>
      <c r="EK697" s="48"/>
      <c r="EL697" s="48"/>
      <c r="EM697" s="48"/>
      <c r="EN697" s="48"/>
      <c r="EO697" s="48"/>
      <c r="EP697" s="48"/>
      <c r="EQ697" s="48"/>
      <c r="ER697" s="48"/>
      <c r="ES697" s="48"/>
      <c r="ET697" s="48"/>
    </row>
    <row r="698" ht="15.75" customHeight="1"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  <c r="EB698" s="48"/>
      <c r="EC698" s="48"/>
      <c r="ED698" s="48"/>
      <c r="EE698" s="48"/>
      <c r="EF698" s="48"/>
      <c r="EG698" s="48"/>
      <c r="EH698" s="48"/>
      <c r="EI698" s="48"/>
      <c r="EJ698" s="48"/>
      <c r="EK698" s="48"/>
      <c r="EL698" s="48"/>
      <c r="EM698" s="48"/>
      <c r="EN698" s="48"/>
      <c r="EO698" s="48"/>
      <c r="EP698" s="48"/>
      <c r="EQ698" s="48"/>
      <c r="ER698" s="48"/>
      <c r="ES698" s="48"/>
      <c r="ET698" s="48"/>
    </row>
    <row r="699" ht="15.75" customHeight="1"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  <c r="DQ699" s="48"/>
      <c r="DR699" s="48"/>
      <c r="DS699" s="48"/>
      <c r="DT699" s="48"/>
      <c r="DU699" s="48"/>
      <c r="DV699" s="48"/>
      <c r="DW699" s="48"/>
      <c r="DX699" s="48"/>
      <c r="DY699" s="48"/>
      <c r="DZ699" s="48"/>
      <c r="EA699" s="48"/>
      <c r="EB699" s="48"/>
      <c r="EC699" s="48"/>
      <c r="ED699" s="48"/>
      <c r="EE699" s="48"/>
      <c r="EF699" s="48"/>
      <c r="EG699" s="48"/>
      <c r="EH699" s="48"/>
      <c r="EI699" s="48"/>
      <c r="EJ699" s="48"/>
      <c r="EK699" s="48"/>
      <c r="EL699" s="48"/>
      <c r="EM699" s="48"/>
      <c r="EN699" s="48"/>
      <c r="EO699" s="48"/>
      <c r="EP699" s="48"/>
      <c r="EQ699" s="48"/>
      <c r="ER699" s="48"/>
      <c r="ES699" s="48"/>
      <c r="ET699" s="48"/>
    </row>
    <row r="700" ht="15.75" customHeight="1"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8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  <c r="DQ700" s="48"/>
      <c r="DR700" s="48"/>
      <c r="DS700" s="48"/>
      <c r="DT700" s="48"/>
      <c r="DU700" s="48"/>
      <c r="DV700" s="48"/>
      <c r="DW700" s="48"/>
      <c r="DX700" s="48"/>
      <c r="DY700" s="48"/>
      <c r="DZ700" s="48"/>
      <c r="EA700" s="48"/>
      <c r="EB700" s="48"/>
      <c r="EC700" s="48"/>
      <c r="ED700" s="48"/>
      <c r="EE700" s="48"/>
      <c r="EF700" s="48"/>
      <c r="EG700" s="48"/>
      <c r="EH700" s="48"/>
      <c r="EI700" s="48"/>
      <c r="EJ700" s="48"/>
      <c r="EK700" s="48"/>
      <c r="EL700" s="48"/>
      <c r="EM700" s="48"/>
      <c r="EN700" s="48"/>
      <c r="EO700" s="48"/>
      <c r="EP700" s="48"/>
      <c r="EQ700" s="48"/>
      <c r="ER700" s="48"/>
      <c r="ES700" s="48"/>
      <c r="ET700" s="48"/>
    </row>
    <row r="701" ht="15.75" customHeight="1"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8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  <c r="DQ701" s="48"/>
      <c r="DR701" s="48"/>
      <c r="DS701" s="48"/>
      <c r="DT701" s="48"/>
      <c r="DU701" s="48"/>
      <c r="DV701" s="48"/>
      <c r="DW701" s="48"/>
      <c r="DX701" s="48"/>
      <c r="DY701" s="48"/>
      <c r="DZ701" s="48"/>
      <c r="EA701" s="48"/>
      <c r="EB701" s="48"/>
      <c r="EC701" s="48"/>
      <c r="ED701" s="48"/>
      <c r="EE701" s="48"/>
      <c r="EF701" s="48"/>
      <c r="EG701" s="48"/>
      <c r="EH701" s="48"/>
      <c r="EI701" s="48"/>
      <c r="EJ701" s="48"/>
      <c r="EK701" s="48"/>
      <c r="EL701" s="48"/>
      <c r="EM701" s="48"/>
      <c r="EN701" s="48"/>
      <c r="EO701" s="48"/>
      <c r="EP701" s="48"/>
      <c r="EQ701" s="48"/>
      <c r="ER701" s="48"/>
      <c r="ES701" s="48"/>
      <c r="ET701" s="48"/>
    </row>
    <row r="702" ht="15.75" customHeight="1"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8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  <c r="DQ702" s="48"/>
      <c r="DR702" s="48"/>
      <c r="DS702" s="48"/>
      <c r="DT702" s="48"/>
      <c r="DU702" s="48"/>
      <c r="DV702" s="48"/>
      <c r="DW702" s="48"/>
      <c r="DX702" s="48"/>
      <c r="DY702" s="48"/>
      <c r="DZ702" s="48"/>
      <c r="EA702" s="48"/>
      <c r="EB702" s="48"/>
      <c r="EC702" s="48"/>
      <c r="ED702" s="48"/>
      <c r="EE702" s="48"/>
      <c r="EF702" s="48"/>
      <c r="EG702" s="48"/>
      <c r="EH702" s="48"/>
      <c r="EI702" s="48"/>
      <c r="EJ702" s="48"/>
      <c r="EK702" s="48"/>
      <c r="EL702" s="48"/>
      <c r="EM702" s="48"/>
      <c r="EN702" s="48"/>
      <c r="EO702" s="48"/>
      <c r="EP702" s="48"/>
      <c r="EQ702" s="48"/>
      <c r="ER702" s="48"/>
      <c r="ES702" s="48"/>
      <c r="ET702" s="48"/>
    </row>
    <row r="703" ht="15.75" customHeight="1"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8"/>
      <c r="CX703" s="48"/>
      <c r="CY703" s="48"/>
      <c r="CZ703" s="48"/>
      <c r="DA703" s="48"/>
      <c r="DB703" s="48"/>
      <c r="DC703" s="48"/>
      <c r="DD703" s="48"/>
      <c r="DE703" s="48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  <c r="DQ703" s="48"/>
      <c r="DR703" s="48"/>
      <c r="DS703" s="48"/>
      <c r="DT703" s="48"/>
      <c r="DU703" s="48"/>
      <c r="DV703" s="48"/>
      <c r="DW703" s="48"/>
      <c r="DX703" s="48"/>
      <c r="DY703" s="48"/>
      <c r="DZ703" s="48"/>
      <c r="EA703" s="48"/>
      <c r="EB703" s="48"/>
      <c r="EC703" s="48"/>
      <c r="ED703" s="48"/>
      <c r="EE703" s="48"/>
      <c r="EF703" s="48"/>
      <c r="EG703" s="48"/>
      <c r="EH703" s="48"/>
      <c r="EI703" s="48"/>
      <c r="EJ703" s="48"/>
      <c r="EK703" s="48"/>
      <c r="EL703" s="48"/>
      <c r="EM703" s="48"/>
      <c r="EN703" s="48"/>
      <c r="EO703" s="48"/>
      <c r="EP703" s="48"/>
      <c r="EQ703" s="48"/>
      <c r="ER703" s="48"/>
      <c r="ES703" s="48"/>
      <c r="ET703" s="48"/>
    </row>
    <row r="704" ht="15.75" customHeight="1"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  <c r="DQ704" s="48"/>
      <c r="DR704" s="48"/>
      <c r="DS704" s="48"/>
      <c r="DT704" s="48"/>
      <c r="DU704" s="48"/>
      <c r="DV704" s="48"/>
      <c r="DW704" s="48"/>
      <c r="DX704" s="48"/>
      <c r="DY704" s="48"/>
      <c r="DZ704" s="48"/>
      <c r="EA704" s="48"/>
      <c r="EB704" s="48"/>
      <c r="EC704" s="48"/>
      <c r="ED704" s="48"/>
      <c r="EE704" s="48"/>
      <c r="EF704" s="48"/>
      <c r="EG704" s="48"/>
      <c r="EH704" s="48"/>
      <c r="EI704" s="48"/>
      <c r="EJ704" s="48"/>
      <c r="EK704" s="48"/>
      <c r="EL704" s="48"/>
      <c r="EM704" s="48"/>
      <c r="EN704" s="48"/>
      <c r="EO704" s="48"/>
      <c r="EP704" s="48"/>
      <c r="EQ704" s="48"/>
      <c r="ER704" s="48"/>
      <c r="ES704" s="48"/>
      <c r="ET704" s="48"/>
    </row>
    <row r="705" ht="15.75" customHeight="1"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8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  <c r="DQ705" s="48"/>
      <c r="DR705" s="48"/>
      <c r="DS705" s="48"/>
      <c r="DT705" s="48"/>
      <c r="DU705" s="48"/>
      <c r="DV705" s="48"/>
      <c r="DW705" s="48"/>
      <c r="DX705" s="48"/>
      <c r="DY705" s="48"/>
      <c r="DZ705" s="48"/>
      <c r="EA705" s="48"/>
      <c r="EB705" s="48"/>
      <c r="EC705" s="48"/>
      <c r="ED705" s="48"/>
      <c r="EE705" s="48"/>
      <c r="EF705" s="48"/>
      <c r="EG705" s="48"/>
      <c r="EH705" s="48"/>
      <c r="EI705" s="48"/>
      <c r="EJ705" s="48"/>
      <c r="EK705" s="48"/>
      <c r="EL705" s="48"/>
      <c r="EM705" s="48"/>
      <c r="EN705" s="48"/>
      <c r="EO705" s="48"/>
      <c r="EP705" s="48"/>
      <c r="EQ705" s="48"/>
      <c r="ER705" s="48"/>
      <c r="ES705" s="48"/>
      <c r="ET705" s="48"/>
    </row>
    <row r="706" ht="15.75" customHeight="1"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  <c r="DQ706" s="48"/>
      <c r="DR706" s="48"/>
      <c r="DS706" s="48"/>
      <c r="DT706" s="48"/>
      <c r="DU706" s="48"/>
      <c r="DV706" s="48"/>
      <c r="DW706" s="48"/>
      <c r="DX706" s="48"/>
      <c r="DY706" s="48"/>
      <c r="DZ706" s="48"/>
      <c r="EA706" s="48"/>
      <c r="EB706" s="48"/>
      <c r="EC706" s="48"/>
      <c r="ED706" s="48"/>
      <c r="EE706" s="48"/>
      <c r="EF706" s="48"/>
      <c r="EG706" s="48"/>
      <c r="EH706" s="48"/>
      <c r="EI706" s="48"/>
      <c r="EJ706" s="48"/>
      <c r="EK706" s="48"/>
      <c r="EL706" s="48"/>
      <c r="EM706" s="48"/>
      <c r="EN706" s="48"/>
      <c r="EO706" s="48"/>
      <c r="EP706" s="48"/>
      <c r="EQ706" s="48"/>
      <c r="ER706" s="48"/>
      <c r="ES706" s="48"/>
      <c r="ET706" s="48"/>
    </row>
    <row r="707" ht="15.75" customHeight="1"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8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  <c r="DQ707" s="48"/>
      <c r="DR707" s="48"/>
      <c r="DS707" s="48"/>
      <c r="DT707" s="48"/>
      <c r="DU707" s="48"/>
      <c r="DV707" s="48"/>
      <c r="DW707" s="48"/>
      <c r="DX707" s="48"/>
      <c r="DY707" s="48"/>
      <c r="DZ707" s="48"/>
      <c r="EA707" s="48"/>
      <c r="EB707" s="48"/>
      <c r="EC707" s="48"/>
      <c r="ED707" s="48"/>
      <c r="EE707" s="48"/>
      <c r="EF707" s="48"/>
      <c r="EG707" s="48"/>
      <c r="EH707" s="48"/>
      <c r="EI707" s="48"/>
      <c r="EJ707" s="48"/>
      <c r="EK707" s="48"/>
      <c r="EL707" s="48"/>
      <c r="EM707" s="48"/>
      <c r="EN707" s="48"/>
      <c r="EO707" s="48"/>
      <c r="EP707" s="48"/>
      <c r="EQ707" s="48"/>
      <c r="ER707" s="48"/>
      <c r="ES707" s="48"/>
      <c r="ET707" s="48"/>
    </row>
    <row r="708" ht="15.75" customHeight="1"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8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  <c r="DQ708" s="48"/>
      <c r="DR708" s="48"/>
      <c r="DS708" s="48"/>
      <c r="DT708" s="48"/>
      <c r="DU708" s="48"/>
      <c r="DV708" s="48"/>
      <c r="DW708" s="48"/>
      <c r="DX708" s="48"/>
      <c r="DY708" s="48"/>
      <c r="DZ708" s="48"/>
      <c r="EA708" s="48"/>
      <c r="EB708" s="48"/>
      <c r="EC708" s="48"/>
      <c r="ED708" s="48"/>
      <c r="EE708" s="48"/>
      <c r="EF708" s="48"/>
      <c r="EG708" s="48"/>
      <c r="EH708" s="48"/>
      <c r="EI708" s="48"/>
      <c r="EJ708" s="48"/>
      <c r="EK708" s="48"/>
      <c r="EL708" s="48"/>
      <c r="EM708" s="48"/>
      <c r="EN708" s="48"/>
      <c r="EO708" s="48"/>
      <c r="EP708" s="48"/>
      <c r="EQ708" s="48"/>
      <c r="ER708" s="48"/>
      <c r="ES708" s="48"/>
      <c r="ET708" s="48"/>
    </row>
    <row r="709" ht="15.75" customHeight="1"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  <c r="DQ709" s="48"/>
      <c r="DR709" s="48"/>
      <c r="DS709" s="48"/>
      <c r="DT709" s="48"/>
      <c r="DU709" s="48"/>
      <c r="DV709" s="48"/>
      <c r="DW709" s="48"/>
      <c r="DX709" s="48"/>
      <c r="DY709" s="48"/>
      <c r="DZ709" s="48"/>
      <c r="EA709" s="48"/>
      <c r="EB709" s="48"/>
      <c r="EC709" s="48"/>
      <c r="ED709" s="48"/>
      <c r="EE709" s="48"/>
      <c r="EF709" s="48"/>
      <c r="EG709" s="48"/>
      <c r="EH709" s="48"/>
      <c r="EI709" s="48"/>
      <c r="EJ709" s="48"/>
      <c r="EK709" s="48"/>
      <c r="EL709" s="48"/>
      <c r="EM709" s="48"/>
      <c r="EN709" s="48"/>
      <c r="EO709" s="48"/>
      <c r="EP709" s="48"/>
      <c r="EQ709" s="48"/>
      <c r="ER709" s="48"/>
      <c r="ES709" s="48"/>
      <c r="ET709" s="48"/>
    </row>
    <row r="710" ht="15.75" customHeight="1"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8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  <c r="DQ710" s="48"/>
      <c r="DR710" s="48"/>
      <c r="DS710" s="48"/>
      <c r="DT710" s="48"/>
      <c r="DU710" s="48"/>
      <c r="DV710" s="48"/>
      <c r="DW710" s="48"/>
      <c r="DX710" s="48"/>
      <c r="DY710" s="48"/>
      <c r="DZ710" s="48"/>
      <c r="EA710" s="48"/>
      <c r="EB710" s="48"/>
      <c r="EC710" s="48"/>
      <c r="ED710" s="48"/>
      <c r="EE710" s="48"/>
      <c r="EF710" s="48"/>
      <c r="EG710" s="48"/>
      <c r="EH710" s="48"/>
      <c r="EI710" s="48"/>
      <c r="EJ710" s="48"/>
      <c r="EK710" s="48"/>
      <c r="EL710" s="48"/>
      <c r="EM710" s="48"/>
      <c r="EN710" s="48"/>
      <c r="EO710" s="48"/>
      <c r="EP710" s="48"/>
      <c r="EQ710" s="48"/>
      <c r="ER710" s="48"/>
      <c r="ES710" s="48"/>
      <c r="ET710" s="48"/>
    </row>
    <row r="711" ht="15.75" customHeight="1"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  <c r="DQ711" s="48"/>
      <c r="DR711" s="48"/>
      <c r="DS711" s="48"/>
      <c r="DT711" s="48"/>
      <c r="DU711" s="48"/>
      <c r="DV711" s="48"/>
      <c r="DW711" s="48"/>
      <c r="DX711" s="48"/>
      <c r="DY711" s="48"/>
      <c r="DZ711" s="48"/>
      <c r="EA711" s="48"/>
      <c r="EB711" s="48"/>
      <c r="EC711" s="48"/>
      <c r="ED711" s="48"/>
      <c r="EE711" s="48"/>
      <c r="EF711" s="48"/>
      <c r="EG711" s="48"/>
      <c r="EH711" s="48"/>
      <c r="EI711" s="48"/>
      <c r="EJ711" s="48"/>
      <c r="EK711" s="48"/>
      <c r="EL711" s="48"/>
      <c r="EM711" s="48"/>
      <c r="EN711" s="48"/>
      <c r="EO711" s="48"/>
      <c r="EP711" s="48"/>
      <c r="EQ711" s="48"/>
      <c r="ER711" s="48"/>
      <c r="ES711" s="48"/>
      <c r="ET711" s="48"/>
    </row>
    <row r="712" ht="15.75" customHeight="1"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  <c r="DQ712" s="48"/>
      <c r="DR712" s="48"/>
      <c r="DS712" s="48"/>
      <c r="DT712" s="48"/>
      <c r="DU712" s="48"/>
      <c r="DV712" s="48"/>
      <c r="DW712" s="48"/>
      <c r="DX712" s="48"/>
      <c r="DY712" s="48"/>
      <c r="DZ712" s="48"/>
      <c r="EA712" s="48"/>
      <c r="EB712" s="48"/>
      <c r="EC712" s="48"/>
      <c r="ED712" s="48"/>
      <c r="EE712" s="48"/>
      <c r="EF712" s="48"/>
      <c r="EG712" s="48"/>
      <c r="EH712" s="48"/>
      <c r="EI712" s="48"/>
      <c r="EJ712" s="48"/>
      <c r="EK712" s="48"/>
      <c r="EL712" s="48"/>
      <c r="EM712" s="48"/>
      <c r="EN712" s="48"/>
      <c r="EO712" s="48"/>
      <c r="EP712" s="48"/>
      <c r="EQ712" s="48"/>
      <c r="ER712" s="48"/>
      <c r="ES712" s="48"/>
      <c r="ET712" s="48"/>
    </row>
    <row r="713" ht="15.75" customHeight="1"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  <c r="DQ713" s="48"/>
      <c r="DR713" s="48"/>
      <c r="DS713" s="48"/>
      <c r="DT713" s="48"/>
      <c r="DU713" s="48"/>
      <c r="DV713" s="48"/>
      <c r="DW713" s="48"/>
      <c r="DX713" s="48"/>
      <c r="DY713" s="48"/>
      <c r="DZ713" s="48"/>
      <c r="EA713" s="48"/>
      <c r="EB713" s="48"/>
      <c r="EC713" s="48"/>
      <c r="ED713" s="48"/>
      <c r="EE713" s="48"/>
      <c r="EF713" s="48"/>
      <c r="EG713" s="48"/>
      <c r="EH713" s="48"/>
      <c r="EI713" s="48"/>
      <c r="EJ713" s="48"/>
      <c r="EK713" s="48"/>
      <c r="EL713" s="48"/>
      <c r="EM713" s="48"/>
      <c r="EN713" s="48"/>
      <c r="EO713" s="48"/>
      <c r="EP713" s="48"/>
      <c r="EQ713" s="48"/>
      <c r="ER713" s="48"/>
      <c r="ES713" s="48"/>
      <c r="ET713" s="48"/>
    </row>
    <row r="714" ht="15.75" customHeight="1"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  <c r="DQ714" s="48"/>
      <c r="DR714" s="48"/>
      <c r="DS714" s="48"/>
      <c r="DT714" s="48"/>
      <c r="DU714" s="48"/>
      <c r="DV714" s="48"/>
      <c r="DW714" s="48"/>
      <c r="DX714" s="48"/>
      <c r="DY714" s="48"/>
      <c r="DZ714" s="48"/>
      <c r="EA714" s="48"/>
      <c r="EB714" s="48"/>
      <c r="EC714" s="48"/>
      <c r="ED714" s="48"/>
      <c r="EE714" s="48"/>
      <c r="EF714" s="48"/>
      <c r="EG714" s="48"/>
      <c r="EH714" s="48"/>
      <c r="EI714" s="48"/>
      <c r="EJ714" s="48"/>
      <c r="EK714" s="48"/>
      <c r="EL714" s="48"/>
      <c r="EM714" s="48"/>
      <c r="EN714" s="48"/>
      <c r="EO714" s="48"/>
      <c r="EP714" s="48"/>
      <c r="EQ714" s="48"/>
      <c r="ER714" s="48"/>
      <c r="ES714" s="48"/>
      <c r="ET714" s="48"/>
    </row>
    <row r="715" ht="15.75" customHeight="1"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  <c r="DQ715" s="48"/>
      <c r="DR715" s="48"/>
      <c r="DS715" s="48"/>
      <c r="DT715" s="48"/>
      <c r="DU715" s="48"/>
      <c r="DV715" s="48"/>
      <c r="DW715" s="48"/>
      <c r="DX715" s="48"/>
      <c r="DY715" s="48"/>
      <c r="DZ715" s="48"/>
      <c r="EA715" s="48"/>
      <c r="EB715" s="48"/>
      <c r="EC715" s="48"/>
      <c r="ED715" s="48"/>
      <c r="EE715" s="48"/>
      <c r="EF715" s="48"/>
      <c r="EG715" s="48"/>
      <c r="EH715" s="48"/>
      <c r="EI715" s="48"/>
      <c r="EJ715" s="48"/>
      <c r="EK715" s="48"/>
      <c r="EL715" s="48"/>
      <c r="EM715" s="48"/>
      <c r="EN715" s="48"/>
      <c r="EO715" s="48"/>
      <c r="EP715" s="48"/>
      <c r="EQ715" s="48"/>
      <c r="ER715" s="48"/>
      <c r="ES715" s="48"/>
      <c r="ET715" s="48"/>
    </row>
    <row r="716" ht="15.75" customHeight="1"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  <c r="DQ716" s="48"/>
      <c r="DR716" s="48"/>
      <c r="DS716" s="48"/>
      <c r="DT716" s="48"/>
      <c r="DU716" s="48"/>
      <c r="DV716" s="48"/>
      <c r="DW716" s="48"/>
      <c r="DX716" s="48"/>
      <c r="DY716" s="48"/>
      <c r="DZ716" s="48"/>
      <c r="EA716" s="48"/>
      <c r="EB716" s="48"/>
      <c r="EC716" s="48"/>
      <c r="ED716" s="48"/>
      <c r="EE716" s="48"/>
      <c r="EF716" s="48"/>
      <c r="EG716" s="48"/>
      <c r="EH716" s="48"/>
      <c r="EI716" s="48"/>
      <c r="EJ716" s="48"/>
      <c r="EK716" s="48"/>
      <c r="EL716" s="48"/>
      <c r="EM716" s="48"/>
      <c r="EN716" s="48"/>
      <c r="EO716" s="48"/>
      <c r="EP716" s="48"/>
      <c r="EQ716" s="48"/>
      <c r="ER716" s="48"/>
      <c r="ES716" s="48"/>
      <c r="ET716" s="48"/>
    </row>
    <row r="717" ht="15.75" customHeight="1"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  <c r="DQ717" s="48"/>
      <c r="DR717" s="48"/>
      <c r="DS717" s="48"/>
      <c r="DT717" s="48"/>
      <c r="DU717" s="48"/>
      <c r="DV717" s="48"/>
      <c r="DW717" s="48"/>
      <c r="DX717" s="48"/>
      <c r="DY717" s="48"/>
      <c r="DZ717" s="48"/>
      <c r="EA717" s="48"/>
      <c r="EB717" s="48"/>
      <c r="EC717" s="48"/>
      <c r="ED717" s="48"/>
      <c r="EE717" s="48"/>
      <c r="EF717" s="48"/>
      <c r="EG717" s="48"/>
      <c r="EH717" s="48"/>
      <c r="EI717" s="48"/>
      <c r="EJ717" s="48"/>
      <c r="EK717" s="48"/>
      <c r="EL717" s="48"/>
      <c r="EM717" s="48"/>
      <c r="EN717" s="48"/>
      <c r="EO717" s="48"/>
      <c r="EP717" s="48"/>
      <c r="EQ717" s="48"/>
      <c r="ER717" s="48"/>
      <c r="ES717" s="48"/>
      <c r="ET717" s="48"/>
    </row>
    <row r="718" ht="15.75" customHeight="1"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  <c r="DQ718" s="48"/>
      <c r="DR718" s="48"/>
      <c r="DS718" s="48"/>
      <c r="DT718" s="48"/>
      <c r="DU718" s="48"/>
      <c r="DV718" s="48"/>
      <c r="DW718" s="48"/>
      <c r="DX718" s="48"/>
      <c r="DY718" s="48"/>
      <c r="DZ718" s="48"/>
      <c r="EA718" s="48"/>
      <c r="EB718" s="48"/>
      <c r="EC718" s="48"/>
      <c r="ED718" s="48"/>
      <c r="EE718" s="48"/>
      <c r="EF718" s="48"/>
      <c r="EG718" s="48"/>
      <c r="EH718" s="48"/>
      <c r="EI718" s="48"/>
      <c r="EJ718" s="48"/>
      <c r="EK718" s="48"/>
      <c r="EL718" s="48"/>
      <c r="EM718" s="48"/>
      <c r="EN718" s="48"/>
      <c r="EO718" s="48"/>
      <c r="EP718" s="48"/>
      <c r="EQ718" s="48"/>
      <c r="ER718" s="48"/>
      <c r="ES718" s="48"/>
      <c r="ET718" s="48"/>
    </row>
    <row r="719" ht="15.75" customHeight="1"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  <c r="DQ719" s="48"/>
      <c r="DR719" s="48"/>
      <c r="DS719" s="48"/>
      <c r="DT719" s="48"/>
      <c r="DU719" s="48"/>
      <c r="DV719" s="48"/>
      <c r="DW719" s="48"/>
      <c r="DX719" s="48"/>
      <c r="DY719" s="48"/>
      <c r="DZ719" s="48"/>
      <c r="EA719" s="48"/>
      <c r="EB719" s="48"/>
      <c r="EC719" s="48"/>
      <c r="ED719" s="48"/>
      <c r="EE719" s="48"/>
      <c r="EF719" s="48"/>
      <c r="EG719" s="48"/>
      <c r="EH719" s="48"/>
      <c r="EI719" s="48"/>
      <c r="EJ719" s="48"/>
      <c r="EK719" s="48"/>
      <c r="EL719" s="48"/>
      <c r="EM719" s="48"/>
      <c r="EN719" s="48"/>
      <c r="EO719" s="48"/>
      <c r="EP719" s="48"/>
      <c r="EQ719" s="48"/>
      <c r="ER719" s="48"/>
      <c r="ES719" s="48"/>
      <c r="ET719" s="48"/>
    </row>
    <row r="720" ht="15.75" customHeight="1"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  <c r="DQ720" s="48"/>
      <c r="DR720" s="48"/>
      <c r="DS720" s="48"/>
      <c r="DT720" s="48"/>
      <c r="DU720" s="48"/>
      <c r="DV720" s="48"/>
      <c r="DW720" s="48"/>
      <c r="DX720" s="48"/>
      <c r="DY720" s="48"/>
      <c r="DZ720" s="48"/>
      <c r="EA720" s="48"/>
      <c r="EB720" s="48"/>
      <c r="EC720" s="48"/>
      <c r="ED720" s="48"/>
      <c r="EE720" s="48"/>
      <c r="EF720" s="48"/>
      <c r="EG720" s="48"/>
      <c r="EH720" s="48"/>
      <c r="EI720" s="48"/>
      <c r="EJ720" s="48"/>
      <c r="EK720" s="48"/>
      <c r="EL720" s="48"/>
      <c r="EM720" s="48"/>
      <c r="EN720" s="48"/>
      <c r="EO720" s="48"/>
      <c r="EP720" s="48"/>
      <c r="EQ720" s="48"/>
      <c r="ER720" s="48"/>
      <c r="ES720" s="48"/>
      <c r="ET720" s="48"/>
    </row>
    <row r="721" ht="15.75" customHeight="1"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  <c r="DQ721" s="48"/>
      <c r="DR721" s="48"/>
      <c r="DS721" s="48"/>
      <c r="DT721" s="48"/>
      <c r="DU721" s="48"/>
      <c r="DV721" s="48"/>
      <c r="DW721" s="48"/>
      <c r="DX721" s="48"/>
      <c r="DY721" s="48"/>
      <c r="DZ721" s="48"/>
      <c r="EA721" s="48"/>
      <c r="EB721" s="48"/>
      <c r="EC721" s="48"/>
      <c r="ED721" s="48"/>
      <c r="EE721" s="48"/>
      <c r="EF721" s="48"/>
      <c r="EG721" s="48"/>
      <c r="EH721" s="48"/>
      <c r="EI721" s="48"/>
      <c r="EJ721" s="48"/>
      <c r="EK721" s="48"/>
      <c r="EL721" s="48"/>
      <c r="EM721" s="48"/>
      <c r="EN721" s="48"/>
      <c r="EO721" s="48"/>
      <c r="EP721" s="48"/>
      <c r="EQ721" s="48"/>
      <c r="ER721" s="48"/>
      <c r="ES721" s="48"/>
      <c r="ET721" s="48"/>
    </row>
    <row r="722" ht="15.75" customHeight="1"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  <c r="DQ722" s="48"/>
      <c r="DR722" s="48"/>
      <c r="DS722" s="48"/>
      <c r="DT722" s="48"/>
      <c r="DU722" s="48"/>
      <c r="DV722" s="48"/>
      <c r="DW722" s="48"/>
      <c r="DX722" s="48"/>
      <c r="DY722" s="48"/>
      <c r="DZ722" s="48"/>
      <c r="EA722" s="48"/>
      <c r="EB722" s="48"/>
      <c r="EC722" s="48"/>
      <c r="ED722" s="48"/>
      <c r="EE722" s="48"/>
      <c r="EF722" s="48"/>
      <c r="EG722" s="48"/>
      <c r="EH722" s="48"/>
      <c r="EI722" s="48"/>
      <c r="EJ722" s="48"/>
      <c r="EK722" s="48"/>
      <c r="EL722" s="48"/>
      <c r="EM722" s="48"/>
      <c r="EN722" s="48"/>
      <c r="EO722" s="48"/>
      <c r="EP722" s="48"/>
      <c r="EQ722" s="48"/>
      <c r="ER722" s="48"/>
      <c r="ES722" s="48"/>
      <c r="ET722" s="48"/>
    </row>
    <row r="723" ht="15.75" customHeight="1"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  <c r="DQ723" s="48"/>
      <c r="DR723" s="48"/>
      <c r="DS723" s="48"/>
      <c r="DT723" s="48"/>
      <c r="DU723" s="48"/>
      <c r="DV723" s="48"/>
      <c r="DW723" s="48"/>
      <c r="DX723" s="48"/>
      <c r="DY723" s="48"/>
      <c r="DZ723" s="48"/>
      <c r="EA723" s="48"/>
      <c r="EB723" s="48"/>
      <c r="EC723" s="48"/>
      <c r="ED723" s="48"/>
      <c r="EE723" s="48"/>
      <c r="EF723" s="48"/>
      <c r="EG723" s="48"/>
      <c r="EH723" s="48"/>
      <c r="EI723" s="48"/>
      <c r="EJ723" s="48"/>
      <c r="EK723" s="48"/>
      <c r="EL723" s="48"/>
      <c r="EM723" s="48"/>
      <c r="EN723" s="48"/>
      <c r="EO723" s="48"/>
      <c r="EP723" s="48"/>
      <c r="EQ723" s="48"/>
      <c r="ER723" s="48"/>
      <c r="ES723" s="48"/>
      <c r="ET723" s="48"/>
    </row>
    <row r="724" ht="15.75" customHeight="1"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  <c r="DQ724" s="48"/>
      <c r="DR724" s="48"/>
      <c r="DS724" s="48"/>
      <c r="DT724" s="48"/>
      <c r="DU724" s="48"/>
      <c r="DV724" s="48"/>
      <c r="DW724" s="48"/>
      <c r="DX724" s="48"/>
      <c r="DY724" s="48"/>
      <c r="DZ724" s="48"/>
      <c r="EA724" s="48"/>
      <c r="EB724" s="48"/>
      <c r="EC724" s="48"/>
      <c r="ED724" s="48"/>
      <c r="EE724" s="48"/>
      <c r="EF724" s="48"/>
      <c r="EG724" s="48"/>
      <c r="EH724" s="48"/>
      <c r="EI724" s="48"/>
      <c r="EJ724" s="48"/>
      <c r="EK724" s="48"/>
      <c r="EL724" s="48"/>
      <c r="EM724" s="48"/>
      <c r="EN724" s="48"/>
      <c r="EO724" s="48"/>
      <c r="EP724" s="48"/>
      <c r="EQ724" s="48"/>
      <c r="ER724" s="48"/>
      <c r="ES724" s="48"/>
      <c r="ET724" s="48"/>
    </row>
    <row r="725" ht="15.75" customHeight="1"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  <c r="DQ725" s="48"/>
      <c r="DR725" s="48"/>
      <c r="DS725" s="48"/>
      <c r="DT725" s="48"/>
      <c r="DU725" s="48"/>
      <c r="DV725" s="48"/>
      <c r="DW725" s="48"/>
      <c r="DX725" s="48"/>
      <c r="DY725" s="48"/>
      <c r="DZ725" s="48"/>
      <c r="EA725" s="48"/>
      <c r="EB725" s="48"/>
      <c r="EC725" s="48"/>
      <c r="ED725" s="48"/>
      <c r="EE725" s="48"/>
      <c r="EF725" s="48"/>
      <c r="EG725" s="48"/>
      <c r="EH725" s="48"/>
      <c r="EI725" s="48"/>
      <c r="EJ725" s="48"/>
      <c r="EK725" s="48"/>
      <c r="EL725" s="48"/>
      <c r="EM725" s="48"/>
      <c r="EN725" s="48"/>
      <c r="EO725" s="48"/>
      <c r="EP725" s="48"/>
      <c r="EQ725" s="48"/>
      <c r="ER725" s="48"/>
      <c r="ES725" s="48"/>
      <c r="ET725" s="48"/>
    </row>
    <row r="726" ht="15.75" customHeight="1"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  <c r="DQ726" s="48"/>
      <c r="DR726" s="48"/>
      <c r="DS726" s="48"/>
      <c r="DT726" s="48"/>
      <c r="DU726" s="48"/>
      <c r="DV726" s="48"/>
      <c r="DW726" s="48"/>
      <c r="DX726" s="48"/>
      <c r="DY726" s="48"/>
      <c r="DZ726" s="48"/>
      <c r="EA726" s="48"/>
      <c r="EB726" s="48"/>
      <c r="EC726" s="48"/>
      <c r="ED726" s="48"/>
      <c r="EE726" s="48"/>
      <c r="EF726" s="48"/>
      <c r="EG726" s="48"/>
      <c r="EH726" s="48"/>
      <c r="EI726" s="48"/>
      <c r="EJ726" s="48"/>
      <c r="EK726" s="48"/>
      <c r="EL726" s="48"/>
      <c r="EM726" s="48"/>
      <c r="EN726" s="48"/>
      <c r="EO726" s="48"/>
      <c r="EP726" s="48"/>
      <c r="EQ726" s="48"/>
      <c r="ER726" s="48"/>
      <c r="ES726" s="48"/>
      <c r="ET726" s="48"/>
    </row>
    <row r="727" ht="15.75" customHeight="1"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  <c r="DQ727" s="48"/>
      <c r="DR727" s="48"/>
      <c r="DS727" s="48"/>
      <c r="DT727" s="48"/>
      <c r="DU727" s="48"/>
      <c r="DV727" s="48"/>
      <c r="DW727" s="48"/>
      <c r="DX727" s="48"/>
      <c r="DY727" s="48"/>
      <c r="DZ727" s="48"/>
      <c r="EA727" s="48"/>
      <c r="EB727" s="48"/>
      <c r="EC727" s="48"/>
      <c r="ED727" s="48"/>
      <c r="EE727" s="48"/>
      <c r="EF727" s="48"/>
      <c r="EG727" s="48"/>
      <c r="EH727" s="48"/>
      <c r="EI727" s="48"/>
      <c r="EJ727" s="48"/>
      <c r="EK727" s="48"/>
      <c r="EL727" s="48"/>
      <c r="EM727" s="48"/>
      <c r="EN727" s="48"/>
      <c r="EO727" s="48"/>
      <c r="EP727" s="48"/>
      <c r="EQ727" s="48"/>
      <c r="ER727" s="48"/>
      <c r="ES727" s="48"/>
      <c r="ET727" s="48"/>
    </row>
    <row r="728" ht="15.75" customHeight="1"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  <c r="DQ728" s="48"/>
      <c r="DR728" s="48"/>
      <c r="DS728" s="48"/>
      <c r="DT728" s="48"/>
      <c r="DU728" s="48"/>
      <c r="DV728" s="48"/>
      <c r="DW728" s="48"/>
      <c r="DX728" s="48"/>
      <c r="DY728" s="48"/>
      <c r="DZ728" s="48"/>
      <c r="EA728" s="48"/>
      <c r="EB728" s="48"/>
      <c r="EC728" s="48"/>
      <c r="ED728" s="48"/>
      <c r="EE728" s="48"/>
      <c r="EF728" s="48"/>
      <c r="EG728" s="48"/>
      <c r="EH728" s="48"/>
      <c r="EI728" s="48"/>
      <c r="EJ728" s="48"/>
      <c r="EK728" s="48"/>
      <c r="EL728" s="48"/>
      <c r="EM728" s="48"/>
      <c r="EN728" s="48"/>
      <c r="EO728" s="48"/>
      <c r="EP728" s="48"/>
      <c r="EQ728" s="48"/>
      <c r="ER728" s="48"/>
      <c r="ES728" s="48"/>
      <c r="ET728" s="48"/>
    </row>
    <row r="729" ht="15.75" customHeight="1"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  <c r="DQ729" s="48"/>
      <c r="DR729" s="48"/>
      <c r="DS729" s="48"/>
      <c r="DT729" s="48"/>
      <c r="DU729" s="48"/>
      <c r="DV729" s="48"/>
      <c r="DW729" s="48"/>
      <c r="DX729" s="48"/>
      <c r="DY729" s="48"/>
      <c r="DZ729" s="48"/>
      <c r="EA729" s="48"/>
      <c r="EB729" s="48"/>
      <c r="EC729" s="48"/>
      <c r="ED729" s="48"/>
      <c r="EE729" s="48"/>
      <c r="EF729" s="48"/>
      <c r="EG729" s="48"/>
      <c r="EH729" s="48"/>
      <c r="EI729" s="48"/>
      <c r="EJ729" s="48"/>
      <c r="EK729" s="48"/>
      <c r="EL729" s="48"/>
      <c r="EM729" s="48"/>
      <c r="EN729" s="48"/>
      <c r="EO729" s="48"/>
      <c r="EP729" s="48"/>
      <c r="EQ729" s="48"/>
      <c r="ER729" s="48"/>
      <c r="ES729" s="48"/>
      <c r="ET729" s="48"/>
    </row>
    <row r="730" ht="15.75" customHeight="1"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  <c r="EB730" s="48"/>
      <c r="EC730" s="48"/>
      <c r="ED730" s="48"/>
      <c r="EE730" s="48"/>
      <c r="EF730" s="48"/>
      <c r="EG730" s="48"/>
      <c r="EH730" s="48"/>
      <c r="EI730" s="48"/>
      <c r="EJ730" s="48"/>
      <c r="EK730" s="48"/>
      <c r="EL730" s="48"/>
      <c r="EM730" s="48"/>
      <c r="EN730" s="48"/>
      <c r="EO730" s="48"/>
      <c r="EP730" s="48"/>
      <c r="EQ730" s="48"/>
      <c r="ER730" s="48"/>
      <c r="ES730" s="48"/>
      <c r="ET730" s="48"/>
    </row>
    <row r="731" ht="15.75" customHeight="1"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  <c r="DQ731" s="48"/>
      <c r="DR731" s="48"/>
      <c r="DS731" s="48"/>
      <c r="DT731" s="48"/>
      <c r="DU731" s="48"/>
      <c r="DV731" s="48"/>
      <c r="DW731" s="48"/>
      <c r="DX731" s="48"/>
      <c r="DY731" s="48"/>
      <c r="DZ731" s="48"/>
      <c r="EA731" s="48"/>
      <c r="EB731" s="48"/>
      <c r="EC731" s="48"/>
      <c r="ED731" s="48"/>
      <c r="EE731" s="48"/>
      <c r="EF731" s="48"/>
      <c r="EG731" s="48"/>
      <c r="EH731" s="48"/>
      <c r="EI731" s="48"/>
      <c r="EJ731" s="48"/>
      <c r="EK731" s="48"/>
      <c r="EL731" s="48"/>
      <c r="EM731" s="48"/>
      <c r="EN731" s="48"/>
      <c r="EO731" s="48"/>
      <c r="EP731" s="48"/>
      <c r="EQ731" s="48"/>
      <c r="ER731" s="48"/>
      <c r="ES731" s="48"/>
      <c r="ET731" s="48"/>
    </row>
    <row r="732" ht="15.75" customHeight="1"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  <c r="DQ732" s="48"/>
      <c r="DR732" s="48"/>
      <c r="DS732" s="48"/>
      <c r="DT732" s="48"/>
      <c r="DU732" s="48"/>
      <c r="DV732" s="48"/>
      <c r="DW732" s="48"/>
      <c r="DX732" s="48"/>
      <c r="DY732" s="48"/>
      <c r="DZ732" s="48"/>
      <c r="EA732" s="48"/>
      <c r="EB732" s="48"/>
      <c r="EC732" s="48"/>
      <c r="ED732" s="48"/>
      <c r="EE732" s="48"/>
      <c r="EF732" s="48"/>
      <c r="EG732" s="48"/>
      <c r="EH732" s="48"/>
      <c r="EI732" s="48"/>
      <c r="EJ732" s="48"/>
      <c r="EK732" s="48"/>
      <c r="EL732" s="48"/>
      <c r="EM732" s="48"/>
      <c r="EN732" s="48"/>
      <c r="EO732" s="48"/>
      <c r="EP732" s="48"/>
      <c r="EQ732" s="48"/>
      <c r="ER732" s="48"/>
      <c r="ES732" s="48"/>
      <c r="ET732" s="48"/>
    </row>
    <row r="733" ht="15.75" customHeight="1"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  <c r="DQ733" s="48"/>
      <c r="DR733" s="48"/>
      <c r="DS733" s="48"/>
      <c r="DT733" s="48"/>
      <c r="DU733" s="48"/>
      <c r="DV733" s="48"/>
      <c r="DW733" s="48"/>
      <c r="DX733" s="48"/>
      <c r="DY733" s="48"/>
      <c r="DZ733" s="48"/>
      <c r="EA733" s="48"/>
      <c r="EB733" s="48"/>
      <c r="EC733" s="48"/>
      <c r="ED733" s="48"/>
      <c r="EE733" s="48"/>
      <c r="EF733" s="48"/>
      <c r="EG733" s="48"/>
      <c r="EH733" s="48"/>
      <c r="EI733" s="48"/>
      <c r="EJ733" s="48"/>
      <c r="EK733" s="48"/>
      <c r="EL733" s="48"/>
      <c r="EM733" s="48"/>
      <c r="EN733" s="48"/>
      <c r="EO733" s="48"/>
      <c r="EP733" s="48"/>
      <c r="EQ733" s="48"/>
      <c r="ER733" s="48"/>
      <c r="ES733" s="48"/>
      <c r="ET733" s="48"/>
    </row>
    <row r="734" ht="15.75" customHeight="1"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  <c r="DQ734" s="48"/>
      <c r="DR734" s="48"/>
      <c r="DS734" s="48"/>
      <c r="DT734" s="48"/>
      <c r="DU734" s="48"/>
      <c r="DV734" s="48"/>
      <c r="DW734" s="48"/>
      <c r="DX734" s="48"/>
      <c r="DY734" s="48"/>
      <c r="DZ734" s="48"/>
      <c r="EA734" s="48"/>
      <c r="EB734" s="48"/>
      <c r="EC734" s="48"/>
      <c r="ED734" s="48"/>
      <c r="EE734" s="48"/>
      <c r="EF734" s="48"/>
      <c r="EG734" s="48"/>
      <c r="EH734" s="48"/>
      <c r="EI734" s="48"/>
      <c r="EJ734" s="48"/>
      <c r="EK734" s="48"/>
      <c r="EL734" s="48"/>
      <c r="EM734" s="48"/>
      <c r="EN734" s="48"/>
      <c r="EO734" s="48"/>
      <c r="EP734" s="48"/>
      <c r="EQ734" s="48"/>
      <c r="ER734" s="48"/>
      <c r="ES734" s="48"/>
      <c r="ET734" s="48"/>
    </row>
    <row r="735" ht="15.75" customHeight="1"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  <c r="DQ735" s="48"/>
      <c r="DR735" s="48"/>
      <c r="DS735" s="48"/>
      <c r="DT735" s="48"/>
      <c r="DU735" s="48"/>
      <c r="DV735" s="48"/>
      <c r="DW735" s="48"/>
      <c r="DX735" s="48"/>
      <c r="DY735" s="48"/>
      <c r="DZ735" s="48"/>
      <c r="EA735" s="48"/>
      <c r="EB735" s="48"/>
      <c r="EC735" s="48"/>
      <c r="ED735" s="48"/>
      <c r="EE735" s="48"/>
      <c r="EF735" s="48"/>
      <c r="EG735" s="48"/>
      <c r="EH735" s="48"/>
      <c r="EI735" s="48"/>
      <c r="EJ735" s="48"/>
      <c r="EK735" s="48"/>
      <c r="EL735" s="48"/>
      <c r="EM735" s="48"/>
      <c r="EN735" s="48"/>
      <c r="EO735" s="48"/>
      <c r="EP735" s="48"/>
      <c r="EQ735" s="48"/>
      <c r="ER735" s="48"/>
      <c r="ES735" s="48"/>
      <c r="ET735" s="48"/>
    </row>
    <row r="736" ht="15.75" customHeight="1"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  <c r="DQ736" s="48"/>
      <c r="DR736" s="48"/>
      <c r="DS736" s="48"/>
      <c r="DT736" s="48"/>
      <c r="DU736" s="48"/>
      <c r="DV736" s="48"/>
      <c r="DW736" s="48"/>
      <c r="DX736" s="48"/>
      <c r="DY736" s="48"/>
      <c r="DZ736" s="48"/>
      <c r="EA736" s="48"/>
      <c r="EB736" s="48"/>
      <c r="EC736" s="48"/>
      <c r="ED736" s="48"/>
      <c r="EE736" s="48"/>
      <c r="EF736" s="48"/>
      <c r="EG736" s="48"/>
      <c r="EH736" s="48"/>
      <c r="EI736" s="48"/>
      <c r="EJ736" s="48"/>
      <c r="EK736" s="48"/>
      <c r="EL736" s="48"/>
      <c r="EM736" s="48"/>
      <c r="EN736" s="48"/>
      <c r="EO736" s="48"/>
      <c r="EP736" s="48"/>
      <c r="EQ736" s="48"/>
      <c r="ER736" s="48"/>
      <c r="ES736" s="48"/>
      <c r="ET736" s="48"/>
    </row>
    <row r="737" ht="15.75" customHeight="1"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  <c r="DQ737" s="48"/>
      <c r="DR737" s="48"/>
      <c r="DS737" s="48"/>
      <c r="DT737" s="48"/>
      <c r="DU737" s="48"/>
      <c r="DV737" s="48"/>
      <c r="DW737" s="48"/>
      <c r="DX737" s="48"/>
      <c r="DY737" s="48"/>
      <c r="DZ737" s="48"/>
      <c r="EA737" s="48"/>
      <c r="EB737" s="48"/>
      <c r="EC737" s="48"/>
      <c r="ED737" s="48"/>
      <c r="EE737" s="48"/>
      <c r="EF737" s="48"/>
      <c r="EG737" s="48"/>
      <c r="EH737" s="48"/>
      <c r="EI737" s="48"/>
      <c r="EJ737" s="48"/>
      <c r="EK737" s="48"/>
      <c r="EL737" s="48"/>
      <c r="EM737" s="48"/>
      <c r="EN737" s="48"/>
      <c r="EO737" s="48"/>
      <c r="EP737" s="48"/>
      <c r="EQ737" s="48"/>
      <c r="ER737" s="48"/>
      <c r="ES737" s="48"/>
      <c r="ET737" s="48"/>
    </row>
    <row r="738" ht="15.75" customHeight="1"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  <c r="DQ738" s="48"/>
      <c r="DR738" s="48"/>
      <c r="DS738" s="48"/>
      <c r="DT738" s="48"/>
      <c r="DU738" s="48"/>
      <c r="DV738" s="48"/>
      <c r="DW738" s="48"/>
      <c r="DX738" s="48"/>
      <c r="DY738" s="48"/>
      <c r="DZ738" s="48"/>
      <c r="EA738" s="48"/>
      <c r="EB738" s="48"/>
      <c r="EC738" s="48"/>
      <c r="ED738" s="48"/>
      <c r="EE738" s="48"/>
      <c r="EF738" s="48"/>
      <c r="EG738" s="48"/>
      <c r="EH738" s="48"/>
      <c r="EI738" s="48"/>
      <c r="EJ738" s="48"/>
      <c r="EK738" s="48"/>
      <c r="EL738" s="48"/>
      <c r="EM738" s="48"/>
      <c r="EN738" s="48"/>
      <c r="EO738" s="48"/>
      <c r="EP738" s="48"/>
      <c r="EQ738" s="48"/>
      <c r="ER738" s="48"/>
      <c r="ES738" s="48"/>
      <c r="ET738" s="48"/>
    </row>
    <row r="739" ht="15.75" customHeight="1"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  <c r="DQ739" s="48"/>
      <c r="DR739" s="48"/>
      <c r="DS739" s="48"/>
      <c r="DT739" s="48"/>
      <c r="DU739" s="48"/>
      <c r="DV739" s="48"/>
      <c r="DW739" s="48"/>
      <c r="DX739" s="48"/>
      <c r="DY739" s="48"/>
      <c r="DZ739" s="48"/>
      <c r="EA739" s="48"/>
      <c r="EB739" s="48"/>
      <c r="EC739" s="48"/>
      <c r="ED739" s="48"/>
      <c r="EE739" s="48"/>
      <c r="EF739" s="48"/>
      <c r="EG739" s="48"/>
      <c r="EH739" s="48"/>
      <c r="EI739" s="48"/>
      <c r="EJ739" s="48"/>
      <c r="EK739" s="48"/>
      <c r="EL739" s="48"/>
      <c r="EM739" s="48"/>
      <c r="EN739" s="48"/>
      <c r="EO739" s="48"/>
      <c r="EP739" s="48"/>
      <c r="EQ739" s="48"/>
      <c r="ER739" s="48"/>
      <c r="ES739" s="48"/>
      <c r="ET739" s="48"/>
    </row>
    <row r="740" ht="15.75" customHeight="1"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  <c r="DQ740" s="48"/>
      <c r="DR740" s="48"/>
      <c r="DS740" s="48"/>
      <c r="DT740" s="48"/>
      <c r="DU740" s="48"/>
      <c r="DV740" s="48"/>
      <c r="DW740" s="48"/>
      <c r="DX740" s="48"/>
      <c r="DY740" s="48"/>
      <c r="DZ740" s="48"/>
      <c r="EA740" s="48"/>
      <c r="EB740" s="48"/>
      <c r="EC740" s="48"/>
      <c r="ED740" s="48"/>
      <c r="EE740" s="48"/>
      <c r="EF740" s="48"/>
      <c r="EG740" s="48"/>
      <c r="EH740" s="48"/>
      <c r="EI740" s="48"/>
      <c r="EJ740" s="48"/>
      <c r="EK740" s="48"/>
      <c r="EL740" s="48"/>
      <c r="EM740" s="48"/>
      <c r="EN740" s="48"/>
      <c r="EO740" s="48"/>
      <c r="EP740" s="48"/>
      <c r="EQ740" s="48"/>
      <c r="ER740" s="48"/>
      <c r="ES740" s="48"/>
      <c r="ET740" s="48"/>
    </row>
    <row r="741" ht="15.75" customHeight="1"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  <c r="DQ741" s="48"/>
      <c r="DR741" s="48"/>
      <c r="DS741" s="48"/>
      <c r="DT741" s="48"/>
      <c r="DU741" s="48"/>
      <c r="DV741" s="48"/>
      <c r="DW741" s="48"/>
      <c r="DX741" s="48"/>
      <c r="DY741" s="48"/>
      <c r="DZ741" s="48"/>
      <c r="EA741" s="48"/>
      <c r="EB741" s="48"/>
      <c r="EC741" s="48"/>
      <c r="ED741" s="48"/>
      <c r="EE741" s="48"/>
      <c r="EF741" s="48"/>
      <c r="EG741" s="48"/>
      <c r="EH741" s="48"/>
      <c r="EI741" s="48"/>
      <c r="EJ741" s="48"/>
      <c r="EK741" s="48"/>
      <c r="EL741" s="48"/>
      <c r="EM741" s="48"/>
      <c r="EN741" s="48"/>
      <c r="EO741" s="48"/>
      <c r="EP741" s="48"/>
      <c r="EQ741" s="48"/>
      <c r="ER741" s="48"/>
      <c r="ES741" s="48"/>
      <c r="ET741" s="48"/>
    </row>
    <row r="742" ht="15.75" customHeight="1"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  <c r="EB742" s="48"/>
      <c r="EC742" s="48"/>
      <c r="ED742" s="48"/>
      <c r="EE742" s="48"/>
      <c r="EF742" s="48"/>
      <c r="EG742" s="48"/>
      <c r="EH742" s="48"/>
      <c r="EI742" s="48"/>
      <c r="EJ742" s="48"/>
      <c r="EK742" s="48"/>
      <c r="EL742" s="48"/>
      <c r="EM742" s="48"/>
      <c r="EN742" s="48"/>
      <c r="EO742" s="48"/>
      <c r="EP742" s="48"/>
      <c r="EQ742" s="48"/>
      <c r="ER742" s="48"/>
      <c r="ES742" s="48"/>
      <c r="ET742" s="48"/>
    </row>
    <row r="743" ht="15.75" customHeight="1"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  <c r="EB743" s="48"/>
      <c r="EC743" s="48"/>
      <c r="ED743" s="48"/>
      <c r="EE743" s="48"/>
      <c r="EF743" s="48"/>
      <c r="EG743" s="48"/>
      <c r="EH743" s="48"/>
      <c r="EI743" s="48"/>
      <c r="EJ743" s="48"/>
      <c r="EK743" s="48"/>
      <c r="EL743" s="48"/>
      <c r="EM743" s="48"/>
      <c r="EN743" s="48"/>
      <c r="EO743" s="48"/>
      <c r="EP743" s="48"/>
      <c r="EQ743" s="48"/>
      <c r="ER743" s="48"/>
      <c r="ES743" s="48"/>
      <c r="ET743" s="48"/>
    </row>
    <row r="744" ht="15.75" customHeight="1"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  <c r="EB744" s="48"/>
      <c r="EC744" s="48"/>
      <c r="ED744" s="48"/>
      <c r="EE744" s="48"/>
      <c r="EF744" s="48"/>
      <c r="EG744" s="48"/>
      <c r="EH744" s="48"/>
      <c r="EI744" s="48"/>
      <c r="EJ744" s="48"/>
      <c r="EK744" s="48"/>
      <c r="EL744" s="48"/>
      <c r="EM744" s="48"/>
      <c r="EN744" s="48"/>
      <c r="EO744" s="48"/>
      <c r="EP744" s="48"/>
      <c r="EQ744" s="48"/>
      <c r="ER744" s="48"/>
      <c r="ES744" s="48"/>
      <c r="ET744" s="48"/>
    </row>
    <row r="745" ht="15.75" customHeight="1"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  <c r="DQ745" s="48"/>
      <c r="DR745" s="48"/>
      <c r="DS745" s="48"/>
      <c r="DT745" s="48"/>
      <c r="DU745" s="48"/>
      <c r="DV745" s="48"/>
      <c r="DW745" s="48"/>
      <c r="DX745" s="48"/>
      <c r="DY745" s="48"/>
      <c r="DZ745" s="48"/>
      <c r="EA745" s="48"/>
      <c r="EB745" s="48"/>
      <c r="EC745" s="48"/>
      <c r="ED745" s="48"/>
      <c r="EE745" s="48"/>
      <c r="EF745" s="48"/>
      <c r="EG745" s="48"/>
      <c r="EH745" s="48"/>
      <c r="EI745" s="48"/>
      <c r="EJ745" s="48"/>
      <c r="EK745" s="48"/>
      <c r="EL745" s="48"/>
      <c r="EM745" s="48"/>
      <c r="EN745" s="48"/>
      <c r="EO745" s="48"/>
      <c r="EP745" s="48"/>
      <c r="EQ745" s="48"/>
      <c r="ER745" s="48"/>
      <c r="ES745" s="48"/>
      <c r="ET745" s="48"/>
    </row>
    <row r="746" ht="15.75" customHeight="1"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  <c r="DQ746" s="48"/>
      <c r="DR746" s="48"/>
      <c r="DS746" s="48"/>
      <c r="DT746" s="48"/>
      <c r="DU746" s="48"/>
      <c r="DV746" s="48"/>
      <c r="DW746" s="48"/>
      <c r="DX746" s="48"/>
      <c r="DY746" s="48"/>
      <c r="DZ746" s="48"/>
      <c r="EA746" s="48"/>
      <c r="EB746" s="48"/>
      <c r="EC746" s="48"/>
      <c r="ED746" s="48"/>
      <c r="EE746" s="48"/>
      <c r="EF746" s="48"/>
      <c r="EG746" s="48"/>
      <c r="EH746" s="48"/>
      <c r="EI746" s="48"/>
      <c r="EJ746" s="48"/>
      <c r="EK746" s="48"/>
      <c r="EL746" s="48"/>
      <c r="EM746" s="48"/>
      <c r="EN746" s="48"/>
      <c r="EO746" s="48"/>
      <c r="EP746" s="48"/>
      <c r="EQ746" s="48"/>
      <c r="ER746" s="48"/>
      <c r="ES746" s="48"/>
      <c r="ET746" s="48"/>
    </row>
    <row r="747" ht="15.75" customHeight="1"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  <c r="DQ747" s="48"/>
      <c r="DR747" s="48"/>
      <c r="DS747" s="48"/>
      <c r="DT747" s="48"/>
      <c r="DU747" s="48"/>
      <c r="DV747" s="48"/>
      <c r="DW747" s="48"/>
      <c r="DX747" s="48"/>
      <c r="DY747" s="48"/>
      <c r="DZ747" s="48"/>
      <c r="EA747" s="48"/>
      <c r="EB747" s="48"/>
      <c r="EC747" s="48"/>
      <c r="ED747" s="48"/>
      <c r="EE747" s="48"/>
      <c r="EF747" s="48"/>
      <c r="EG747" s="48"/>
      <c r="EH747" s="48"/>
      <c r="EI747" s="48"/>
      <c r="EJ747" s="48"/>
      <c r="EK747" s="48"/>
      <c r="EL747" s="48"/>
      <c r="EM747" s="48"/>
      <c r="EN747" s="48"/>
      <c r="EO747" s="48"/>
      <c r="EP747" s="48"/>
      <c r="EQ747" s="48"/>
      <c r="ER747" s="48"/>
      <c r="ES747" s="48"/>
      <c r="ET747" s="48"/>
    </row>
    <row r="748" ht="15.75" customHeight="1"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  <c r="EB748" s="48"/>
      <c r="EC748" s="48"/>
      <c r="ED748" s="48"/>
      <c r="EE748" s="48"/>
      <c r="EF748" s="48"/>
      <c r="EG748" s="48"/>
      <c r="EH748" s="48"/>
      <c r="EI748" s="48"/>
      <c r="EJ748" s="48"/>
      <c r="EK748" s="48"/>
      <c r="EL748" s="48"/>
      <c r="EM748" s="48"/>
      <c r="EN748" s="48"/>
      <c r="EO748" s="48"/>
      <c r="EP748" s="48"/>
      <c r="EQ748" s="48"/>
      <c r="ER748" s="48"/>
      <c r="ES748" s="48"/>
      <c r="ET748" s="48"/>
    </row>
    <row r="749" ht="15.75" customHeight="1"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  <c r="EB749" s="48"/>
      <c r="EC749" s="48"/>
      <c r="ED749" s="48"/>
      <c r="EE749" s="48"/>
      <c r="EF749" s="48"/>
      <c r="EG749" s="48"/>
      <c r="EH749" s="48"/>
      <c r="EI749" s="48"/>
      <c r="EJ749" s="48"/>
      <c r="EK749" s="48"/>
      <c r="EL749" s="48"/>
      <c r="EM749" s="48"/>
      <c r="EN749" s="48"/>
      <c r="EO749" s="48"/>
      <c r="EP749" s="48"/>
      <c r="EQ749" s="48"/>
      <c r="ER749" s="48"/>
      <c r="ES749" s="48"/>
      <c r="ET749" s="48"/>
    </row>
    <row r="750" ht="15.75" customHeight="1"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  <c r="EB750" s="48"/>
      <c r="EC750" s="48"/>
      <c r="ED750" s="48"/>
      <c r="EE750" s="48"/>
      <c r="EF750" s="48"/>
      <c r="EG750" s="48"/>
      <c r="EH750" s="48"/>
      <c r="EI750" s="48"/>
      <c r="EJ750" s="48"/>
      <c r="EK750" s="48"/>
      <c r="EL750" s="48"/>
      <c r="EM750" s="48"/>
      <c r="EN750" s="48"/>
      <c r="EO750" s="48"/>
      <c r="EP750" s="48"/>
      <c r="EQ750" s="48"/>
      <c r="ER750" s="48"/>
      <c r="ES750" s="48"/>
      <c r="ET750" s="48"/>
    </row>
    <row r="751" ht="15.75" customHeight="1"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  <c r="EB751" s="48"/>
      <c r="EC751" s="48"/>
      <c r="ED751" s="48"/>
      <c r="EE751" s="48"/>
      <c r="EF751" s="48"/>
      <c r="EG751" s="48"/>
      <c r="EH751" s="48"/>
      <c r="EI751" s="48"/>
      <c r="EJ751" s="48"/>
      <c r="EK751" s="48"/>
      <c r="EL751" s="48"/>
      <c r="EM751" s="48"/>
      <c r="EN751" s="48"/>
      <c r="EO751" s="48"/>
      <c r="EP751" s="48"/>
      <c r="EQ751" s="48"/>
      <c r="ER751" s="48"/>
      <c r="ES751" s="48"/>
      <c r="ET751" s="48"/>
    </row>
    <row r="752" ht="15.75" customHeight="1"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  <c r="EB752" s="48"/>
      <c r="EC752" s="48"/>
      <c r="ED752" s="48"/>
      <c r="EE752" s="48"/>
      <c r="EF752" s="48"/>
      <c r="EG752" s="48"/>
      <c r="EH752" s="48"/>
      <c r="EI752" s="48"/>
      <c r="EJ752" s="48"/>
      <c r="EK752" s="48"/>
      <c r="EL752" s="48"/>
      <c r="EM752" s="48"/>
      <c r="EN752" s="48"/>
      <c r="EO752" s="48"/>
      <c r="EP752" s="48"/>
      <c r="EQ752" s="48"/>
      <c r="ER752" s="48"/>
      <c r="ES752" s="48"/>
      <c r="ET752" s="48"/>
    </row>
    <row r="753" ht="15.75" customHeight="1"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  <c r="EB753" s="48"/>
      <c r="EC753" s="48"/>
      <c r="ED753" s="48"/>
      <c r="EE753" s="48"/>
      <c r="EF753" s="48"/>
      <c r="EG753" s="48"/>
      <c r="EH753" s="48"/>
      <c r="EI753" s="48"/>
      <c r="EJ753" s="48"/>
      <c r="EK753" s="48"/>
      <c r="EL753" s="48"/>
      <c r="EM753" s="48"/>
      <c r="EN753" s="48"/>
      <c r="EO753" s="48"/>
      <c r="EP753" s="48"/>
      <c r="EQ753" s="48"/>
      <c r="ER753" s="48"/>
      <c r="ES753" s="48"/>
      <c r="ET753" s="48"/>
    </row>
    <row r="754" ht="15.75" customHeight="1"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  <c r="EB754" s="48"/>
      <c r="EC754" s="48"/>
      <c r="ED754" s="48"/>
      <c r="EE754" s="48"/>
      <c r="EF754" s="48"/>
      <c r="EG754" s="48"/>
      <c r="EH754" s="48"/>
      <c r="EI754" s="48"/>
      <c r="EJ754" s="48"/>
      <c r="EK754" s="48"/>
      <c r="EL754" s="48"/>
      <c r="EM754" s="48"/>
      <c r="EN754" s="48"/>
      <c r="EO754" s="48"/>
      <c r="EP754" s="48"/>
      <c r="EQ754" s="48"/>
      <c r="ER754" s="48"/>
      <c r="ES754" s="48"/>
      <c r="ET754" s="48"/>
    </row>
    <row r="755" ht="15.75" customHeight="1"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  <c r="EB755" s="48"/>
      <c r="EC755" s="48"/>
      <c r="ED755" s="48"/>
      <c r="EE755" s="48"/>
      <c r="EF755" s="48"/>
      <c r="EG755" s="48"/>
      <c r="EH755" s="48"/>
      <c r="EI755" s="48"/>
      <c r="EJ755" s="48"/>
      <c r="EK755" s="48"/>
      <c r="EL755" s="48"/>
      <c r="EM755" s="48"/>
      <c r="EN755" s="48"/>
      <c r="EO755" s="48"/>
      <c r="EP755" s="48"/>
      <c r="EQ755" s="48"/>
      <c r="ER755" s="48"/>
      <c r="ES755" s="48"/>
      <c r="ET755" s="48"/>
    </row>
    <row r="756" ht="15.75" customHeight="1"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  <c r="EB756" s="48"/>
      <c r="EC756" s="48"/>
      <c r="ED756" s="48"/>
      <c r="EE756" s="48"/>
      <c r="EF756" s="48"/>
      <c r="EG756" s="48"/>
      <c r="EH756" s="48"/>
      <c r="EI756" s="48"/>
      <c r="EJ756" s="48"/>
      <c r="EK756" s="48"/>
      <c r="EL756" s="48"/>
      <c r="EM756" s="48"/>
      <c r="EN756" s="48"/>
      <c r="EO756" s="48"/>
      <c r="EP756" s="48"/>
      <c r="EQ756" s="48"/>
      <c r="ER756" s="48"/>
      <c r="ES756" s="48"/>
      <c r="ET756" s="48"/>
    </row>
    <row r="757" ht="15.75" customHeight="1"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  <c r="EB757" s="48"/>
      <c r="EC757" s="48"/>
      <c r="ED757" s="48"/>
      <c r="EE757" s="48"/>
      <c r="EF757" s="48"/>
      <c r="EG757" s="48"/>
      <c r="EH757" s="48"/>
      <c r="EI757" s="48"/>
      <c r="EJ757" s="48"/>
      <c r="EK757" s="48"/>
      <c r="EL757" s="48"/>
      <c r="EM757" s="48"/>
      <c r="EN757" s="48"/>
      <c r="EO757" s="48"/>
      <c r="EP757" s="48"/>
      <c r="EQ757" s="48"/>
      <c r="ER757" s="48"/>
      <c r="ES757" s="48"/>
      <c r="ET757" s="48"/>
    </row>
    <row r="758" ht="15.75" customHeight="1"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  <c r="EB758" s="48"/>
      <c r="EC758" s="48"/>
      <c r="ED758" s="48"/>
      <c r="EE758" s="48"/>
      <c r="EF758" s="48"/>
      <c r="EG758" s="48"/>
      <c r="EH758" s="48"/>
      <c r="EI758" s="48"/>
      <c r="EJ758" s="48"/>
      <c r="EK758" s="48"/>
      <c r="EL758" s="48"/>
      <c r="EM758" s="48"/>
      <c r="EN758" s="48"/>
      <c r="EO758" s="48"/>
      <c r="EP758" s="48"/>
      <c r="EQ758" s="48"/>
      <c r="ER758" s="48"/>
      <c r="ES758" s="48"/>
      <c r="ET758" s="48"/>
    </row>
    <row r="759" ht="15.75" customHeight="1"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  <c r="EB759" s="48"/>
      <c r="EC759" s="48"/>
      <c r="ED759" s="48"/>
      <c r="EE759" s="48"/>
      <c r="EF759" s="48"/>
      <c r="EG759" s="48"/>
      <c r="EH759" s="48"/>
      <c r="EI759" s="48"/>
      <c r="EJ759" s="48"/>
      <c r="EK759" s="48"/>
      <c r="EL759" s="48"/>
      <c r="EM759" s="48"/>
      <c r="EN759" s="48"/>
      <c r="EO759" s="48"/>
      <c r="EP759" s="48"/>
      <c r="EQ759" s="48"/>
      <c r="ER759" s="48"/>
      <c r="ES759" s="48"/>
      <c r="ET759" s="48"/>
    </row>
    <row r="760" ht="15.75" customHeight="1"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  <c r="EB760" s="48"/>
      <c r="EC760" s="48"/>
      <c r="ED760" s="48"/>
      <c r="EE760" s="48"/>
      <c r="EF760" s="48"/>
      <c r="EG760" s="48"/>
      <c r="EH760" s="48"/>
      <c r="EI760" s="48"/>
      <c r="EJ760" s="48"/>
      <c r="EK760" s="48"/>
      <c r="EL760" s="48"/>
      <c r="EM760" s="48"/>
      <c r="EN760" s="48"/>
      <c r="EO760" s="48"/>
      <c r="EP760" s="48"/>
      <c r="EQ760" s="48"/>
      <c r="ER760" s="48"/>
      <c r="ES760" s="48"/>
      <c r="ET760" s="48"/>
    </row>
    <row r="761" ht="15.75" customHeight="1"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  <c r="EB761" s="48"/>
      <c r="EC761" s="48"/>
      <c r="ED761" s="48"/>
      <c r="EE761" s="48"/>
      <c r="EF761" s="48"/>
      <c r="EG761" s="48"/>
      <c r="EH761" s="48"/>
      <c r="EI761" s="48"/>
      <c r="EJ761" s="48"/>
      <c r="EK761" s="48"/>
      <c r="EL761" s="48"/>
      <c r="EM761" s="48"/>
      <c r="EN761" s="48"/>
      <c r="EO761" s="48"/>
      <c r="EP761" s="48"/>
      <c r="EQ761" s="48"/>
      <c r="ER761" s="48"/>
      <c r="ES761" s="48"/>
      <c r="ET761" s="48"/>
    </row>
    <row r="762" ht="15.75" customHeight="1"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  <c r="EB762" s="48"/>
      <c r="EC762" s="48"/>
      <c r="ED762" s="48"/>
      <c r="EE762" s="48"/>
      <c r="EF762" s="48"/>
      <c r="EG762" s="48"/>
      <c r="EH762" s="48"/>
      <c r="EI762" s="48"/>
      <c r="EJ762" s="48"/>
      <c r="EK762" s="48"/>
      <c r="EL762" s="48"/>
      <c r="EM762" s="48"/>
      <c r="EN762" s="48"/>
      <c r="EO762" s="48"/>
      <c r="EP762" s="48"/>
      <c r="EQ762" s="48"/>
      <c r="ER762" s="48"/>
      <c r="ES762" s="48"/>
      <c r="ET762" s="48"/>
    </row>
    <row r="763" ht="15.75" customHeight="1"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  <c r="EB763" s="48"/>
      <c r="EC763" s="48"/>
      <c r="ED763" s="48"/>
      <c r="EE763" s="48"/>
      <c r="EF763" s="48"/>
      <c r="EG763" s="48"/>
      <c r="EH763" s="48"/>
      <c r="EI763" s="48"/>
      <c r="EJ763" s="48"/>
      <c r="EK763" s="48"/>
      <c r="EL763" s="48"/>
      <c r="EM763" s="48"/>
      <c r="EN763" s="48"/>
      <c r="EO763" s="48"/>
      <c r="EP763" s="48"/>
      <c r="EQ763" s="48"/>
      <c r="ER763" s="48"/>
      <c r="ES763" s="48"/>
      <c r="ET763" s="48"/>
    </row>
    <row r="764" ht="15.75" customHeight="1"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  <c r="EB764" s="48"/>
      <c r="EC764" s="48"/>
      <c r="ED764" s="48"/>
      <c r="EE764" s="48"/>
      <c r="EF764" s="48"/>
      <c r="EG764" s="48"/>
      <c r="EH764" s="48"/>
      <c r="EI764" s="48"/>
      <c r="EJ764" s="48"/>
      <c r="EK764" s="48"/>
      <c r="EL764" s="48"/>
      <c r="EM764" s="48"/>
      <c r="EN764" s="48"/>
      <c r="EO764" s="48"/>
      <c r="EP764" s="48"/>
      <c r="EQ764" s="48"/>
      <c r="ER764" s="48"/>
      <c r="ES764" s="48"/>
      <c r="ET764" s="48"/>
    </row>
    <row r="765" ht="15.75" customHeight="1"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  <c r="EB765" s="48"/>
      <c r="EC765" s="48"/>
      <c r="ED765" s="48"/>
      <c r="EE765" s="48"/>
      <c r="EF765" s="48"/>
      <c r="EG765" s="48"/>
      <c r="EH765" s="48"/>
      <c r="EI765" s="48"/>
      <c r="EJ765" s="48"/>
      <c r="EK765" s="48"/>
      <c r="EL765" s="48"/>
      <c r="EM765" s="48"/>
      <c r="EN765" s="48"/>
      <c r="EO765" s="48"/>
      <c r="EP765" s="48"/>
      <c r="EQ765" s="48"/>
      <c r="ER765" s="48"/>
      <c r="ES765" s="48"/>
      <c r="ET765" s="48"/>
    </row>
    <row r="766" ht="15.75" customHeight="1"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  <c r="EB766" s="48"/>
      <c r="EC766" s="48"/>
      <c r="ED766" s="48"/>
      <c r="EE766" s="48"/>
      <c r="EF766" s="48"/>
      <c r="EG766" s="48"/>
      <c r="EH766" s="48"/>
      <c r="EI766" s="48"/>
      <c r="EJ766" s="48"/>
      <c r="EK766" s="48"/>
      <c r="EL766" s="48"/>
      <c r="EM766" s="48"/>
      <c r="EN766" s="48"/>
      <c r="EO766" s="48"/>
      <c r="EP766" s="48"/>
      <c r="EQ766" s="48"/>
      <c r="ER766" s="48"/>
      <c r="ES766" s="48"/>
      <c r="ET766" s="48"/>
    </row>
    <row r="767" ht="15.75" customHeight="1"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  <c r="EB767" s="48"/>
      <c r="EC767" s="48"/>
      <c r="ED767" s="48"/>
      <c r="EE767" s="48"/>
      <c r="EF767" s="48"/>
      <c r="EG767" s="48"/>
      <c r="EH767" s="48"/>
      <c r="EI767" s="48"/>
      <c r="EJ767" s="48"/>
      <c r="EK767" s="48"/>
      <c r="EL767" s="48"/>
      <c r="EM767" s="48"/>
      <c r="EN767" s="48"/>
      <c r="EO767" s="48"/>
      <c r="EP767" s="48"/>
      <c r="EQ767" s="48"/>
      <c r="ER767" s="48"/>
      <c r="ES767" s="48"/>
      <c r="ET767" s="48"/>
    </row>
    <row r="768" ht="15.75" customHeight="1"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  <c r="EB768" s="48"/>
      <c r="EC768" s="48"/>
      <c r="ED768" s="48"/>
      <c r="EE768" s="48"/>
      <c r="EF768" s="48"/>
      <c r="EG768" s="48"/>
      <c r="EH768" s="48"/>
      <c r="EI768" s="48"/>
      <c r="EJ768" s="48"/>
      <c r="EK768" s="48"/>
      <c r="EL768" s="48"/>
      <c r="EM768" s="48"/>
      <c r="EN768" s="48"/>
      <c r="EO768" s="48"/>
      <c r="EP768" s="48"/>
      <c r="EQ768" s="48"/>
      <c r="ER768" s="48"/>
      <c r="ES768" s="48"/>
      <c r="ET768" s="48"/>
    </row>
    <row r="769" ht="15.75" customHeight="1"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  <c r="EB769" s="48"/>
      <c r="EC769" s="48"/>
      <c r="ED769" s="48"/>
      <c r="EE769" s="48"/>
      <c r="EF769" s="48"/>
      <c r="EG769" s="48"/>
      <c r="EH769" s="48"/>
      <c r="EI769" s="48"/>
      <c r="EJ769" s="48"/>
      <c r="EK769" s="48"/>
      <c r="EL769" s="48"/>
      <c r="EM769" s="48"/>
      <c r="EN769" s="48"/>
      <c r="EO769" s="48"/>
      <c r="EP769" s="48"/>
      <c r="EQ769" s="48"/>
      <c r="ER769" s="48"/>
      <c r="ES769" s="48"/>
      <c r="ET769" s="48"/>
    </row>
    <row r="770" ht="15.75" customHeight="1"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  <c r="EB770" s="48"/>
      <c r="EC770" s="48"/>
      <c r="ED770" s="48"/>
      <c r="EE770" s="48"/>
      <c r="EF770" s="48"/>
      <c r="EG770" s="48"/>
      <c r="EH770" s="48"/>
      <c r="EI770" s="48"/>
      <c r="EJ770" s="48"/>
      <c r="EK770" s="48"/>
      <c r="EL770" s="48"/>
      <c r="EM770" s="48"/>
      <c r="EN770" s="48"/>
      <c r="EO770" s="48"/>
      <c r="EP770" s="48"/>
      <c r="EQ770" s="48"/>
      <c r="ER770" s="48"/>
      <c r="ES770" s="48"/>
      <c r="ET770" s="48"/>
    </row>
    <row r="771" ht="15.75" customHeight="1"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  <c r="EB771" s="48"/>
      <c r="EC771" s="48"/>
      <c r="ED771" s="48"/>
      <c r="EE771" s="48"/>
      <c r="EF771" s="48"/>
      <c r="EG771" s="48"/>
      <c r="EH771" s="48"/>
      <c r="EI771" s="48"/>
      <c r="EJ771" s="48"/>
      <c r="EK771" s="48"/>
      <c r="EL771" s="48"/>
      <c r="EM771" s="48"/>
      <c r="EN771" s="48"/>
      <c r="EO771" s="48"/>
      <c r="EP771" s="48"/>
      <c r="EQ771" s="48"/>
      <c r="ER771" s="48"/>
      <c r="ES771" s="48"/>
      <c r="ET771" s="48"/>
    </row>
    <row r="772" ht="15.75" customHeight="1"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  <c r="EB772" s="48"/>
      <c r="EC772" s="48"/>
      <c r="ED772" s="48"/>
      <c r="EE772" s="48"/>
      <c r="EF772" s="48"/>
      <c r="EG772" s="48"/>
      <c r="EH772" s="48"/>
      <c r="EI772" s="48"/>
      <c r="EJ772" s="48"/>
      <c r="EK772" s="48"/>
      <c r="EL772" s="48"/>
      <c r="EM772" s="48"/>
      <c r="EN772" s="48"/>
      <c r="EO772" s="48"/>
      <c r="EP772" s="48"/>
      <c r="EQ772" s="48"/>
      <c r="ER772" s="48"/>
      <c r="ES772" s="48"/>
      <c r="ET772" s="48"/>
    </row>
    <row r="773" ht="15.75" customHeight="1"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  <c r="EB773" s="48"/>
      <c r="EC773" s="48"/>
      <c r="ED773" s="48"/>
      <c r="EE773" s="48"/>
      <c r="EF773" s="48"/>
      <c r="EG773" s="48"/>
      <c r="EH773" s="48"/>
      <c r="EI773" s="48"/>
      <c r="EJ773" s="48"/>
      <c r="EK773" s="48"/>
      <c r="EL773" s="48"/>
      <c r="EM773" s="48"/>
      <c r="EN773" s="48"/>
      <c r="EO773" s="48"/>
      <c r="EP773" s="48"/>
      <c r="EQ773" s="48"/>
      <c r="ER773" s="48"/>
      <c r="ES773" s="48"/>
      <c r="ET773" s="48"/>
    </row>
    <row r="774" ht="15.75" customHeight="1"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  <c r="EB774" s="48"/>
      <c r="EC774" s="48"/>
      <c r="ED774" s="48"/>
      <c r="EE774" s="48"/>
      <c r="EF774" s="48"/>
      <c r="EG774" s="48"/>
      <c r="EH774" s="48"/>
      <c r="EI774" s="48"/>
      <c r="EJ774" s="48"/>
      <c r="EK774" s="48"/>
      <c r="EL774" s="48"/>
      <c r="EM774" s="48"/>
      <c r="EN774" s="48"/>
      <c r="EO774" s="48"/>
      <c r="EP774" s="48"/>
      <c r="EQ774" s="48"/>
      <c r="ER774" s="48"/>
      <c r="ES774" s="48"/>
      <c r="ET774" s="48"/>
    </row>
    <row r="775" ht="15.75" customHeight="1"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  <c r="DQ775" s="48"/>
      <c r="DR775" s="48"/>
      <c r="DS775" s="48"/>
      <c r="DT775" s="48"/>
      <c r="DU775" s="48"/>
      <c r="DV775" s="48"/>
      <c r="DW775" s="48"/>
      <c r="DX775" s="48"/>
      <c r="DY775" s="48"/>
      <c r="DZ775" s="48"/>
      <c r="EA775" s="48"/>
      <c r="EB775" s="48"/>
      <c r="EC775" s="48"/>
      <c r="ED775" s="48"/>
      <c r="EE775" s="48"/>
      <c r="EF775" s="48"/>
      <c r="EG775" s="48"/>
      <c r="EH775" s="48"/>
      <c r="EI775" s="48"/>
      <c r="EJ775" s="48"/>
      <c r="EK775" s="48"/>
      <c r="EL775" s="48"/>
      <c r="EM775" s="48"/>
      <c r="EN775" s="48"/>
      <c r="EO775" s="48"/>
      <c r="EP775" s="48"/>
      <c r="EQ775" s="48"/>
      <c r="ER775" s="48"/>
      <c r="ES775" s="48"/>
      <c r="ET775" s="48"/>
    </row>
    <row r="776" ht="15.75" customHeight="1"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  <c r="EB776" s="48"/>
      <c r="EC776" s="48"/>
      <c r="ED776" s="48"/>
      <c r="EE776" s="48"/>
      <c r="EF776" s="48"/>
      <c r="EG776" s="48"/>
      <c r="EH776" s="48"/>
      <c r="EI776" s="48"/>
      <c r="EJ776" s="48"/>
      <c r="EK776" s="48"/>
      <c r="EL776" s="48"/>
      <c r="EM776" s="48"/>
      <c r="EN776" s="48"/>
      <c r="EO776" s="48"/>
      <c r="EP776" s="48"/>
      <c r="EQ776" s="48"/>
      <c r="ER776" s="48"/>
      <c r="ES776" s="48"/>
      <c r="ET776" s="48"/>
    </row>
    <row r="777" ht="15.75" customHeight="1"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  <c r="DQ777" s="48"/>
      <c r="DR777" s="48"/>
      <c r="DS777" s="48"/>
      <c r="DT777" s="48"/>
      <c r="DU777" s="48"/>
      <c r="DV777" s="48"/>
      <c r="DW777" s="48"/>
      <c r="DX777" s="48"/>
      <c r="DY777" s="48"/>
      <c r="DZ777" s="48"/>
      <c r="EA777" s="48"/>
      <c r="EB777" s="48"/>
      <c r="EC777" s="48"/>
      <c r="ED777" s="48"/>
      <c r="EE777" s="48"/>
      <c r="EF777" s="48"/>
      <c r="EG777" s="48"/>
      <c r="EH777" s="48"/>
      <c r="EI777" s="48"/>
      <c r="EJ777" s="48"/>
      <c r="EK777" s="48"/>
      <c r="EL777" s="48"/>
      <c r="EM777" s="48"/>
      <c r="EN777" s="48"/>
      <c r="EO777" s="48"/>
      <c r="EP777" s="48"/>
      <c r="EQ777" s="48"/>
      <c r="ER777" s="48"/>
      <c r="ES777" s="48"/>
      <c r="ET777" s="48"/>
    </row>
    <row r="778" ht="15.75" customHeight="1"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  <c r="EB778" s="48"/>
      <c r="EC778" s="48"/>
      <c r="ED778" s="48"/>
      <c r="EE778" s="48"/>
      <c r="EF778" s="48"/>
      <c r="EG778" s="48"/>
      <c r="EH778" s="48"/>
      <c r="EI778" s="48"/>
      <c r="EJ778" s="48"/>
      <c r="EK778" s="48"/>
      <c r="EL778" s="48"/>
      <c r="EM778" s="48"/>
      <c r="EN778" s="48"/>
      <c r="EO778" s="48"/>
      <c r="EP778" s="48"/>
      <c r="EQ778" s="48"/>
      <c r="ER778" s="48"/>
      <c r="ES778" s="48"/>
      <c r="ET778" s="48"/>
    </row>
    <row r="779" ht="15.75" customHeight="1"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  <c r="EB779" s="48"/>
      <c r="EC779" s="48"/>
      <c r="ED779" s="48"/>
      <c r="EE779" s="48"/>
      <c r="EF779" s="48"/>
      <c r="EG779" s="48"/>
      <c r="EH779" s="48"/>
      <c r="EI779" s="48"/>
      <c r="EJ779" s="48"/>
      <c r="EK779" s="48"/>
      <c r="EL779" s="48"/>
      <c r="EM779" s="48"/>
      <c r="EN779" s="48"/>
      <c r="EO779" s="48"/>
      <c r="EP779" s="48"/>
      <c r="EQ779" s="48"/>
      <c r="ER779" s="48"/>
      <c r="ES779" s="48"/>
      <c r="ET779" s="48"/>
    </row>
    <row r="780" ht="15.75" customHeight="1"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  <c r="EB780" s="48"/>
      <c r="EC780" s="48"/>
      <c r="ED780" s="48"/>
      <c r="EE780" s="48"/>
      <c r="EF780" s="48"/>
      <c r="EG780" s="48"/>
      <c r="EH780" s="48"/>
      <c r="EI780" s="48"/>
      <c r="EJ780" s="48"/>
      <c r="EK780" s="48"/>
      <c r="EL780" s="48"/>
      <c r="EM780" s="48"/>
      <c r="EN780" s="48"/>
      <c r="EO780" s="48"/>
      <c r="EP780" s="48"/>
      <c r="EQ780" s="48"/>
      <c r="ER780" s="48"/>
      <c r="ES780" s="48"/>
      <c r="ET780" s="48"/>
    </row>
    <row r="781" ht="15.75" customHeight="1"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  <c r="EB781" s="48"/>
      <c r="EC781" s="48"/>
      <c r="ED781" s="48"/>
      <c r="EE781" s="48"/>
      <c r="EF781" s="48"/>
      <c r="EG781" s="48"/>
      <c r="EH781" s="48"/>
      <c r="EI781" s="48"/>
      <c r="EJ781" s="48"/>
      <c r="EK781" s="48"/>
      <c r="EL781" s="48"/>
      <c r="EM781" s="48"/>
      <c r="EN781" s="48"/>
      <c r="EO781" s="48"/>
      <c r="EP781" s="48"/>
      <c r="EQ781" s="48"/>
      <c r="ER781" s="48"/>
      <c r="ES781" s="48"/>
      <c r="ET781" s="48"/>
    </row>
    <row r="782" ht="15.75" customHeight="1"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  <c r="EB782" s="48"/>
      <c r="EC782" s="48"/>
      <c r="ED782" s="48"/>
      <c r="EE782" s="48"/>
      <c r="EF782" s="48"/>
      <c r="EG782" s="48"/>
      <c r="EH782" s="48"/>
      <c r="EI782" s="48"/>
      <c r="EJ782" s="48"/>
      <c r="EK782" s="48"/>
      <c r="EL782" s="48"/>
      <c r="EM782" s="48"/>
      <c r="EN782" s="48"/>
      <c r="EO782" s="48"/>
      <c r="EP782" s="48"/>
      <c r="EQ782" s="48"/>
      <c r="ER782" s="48"/>
      <c r="ES782" s="48"/>
      <c r="ET782" s="48"/>
    </row>
    <row r="783" ht="15.75" customHeight="1"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  <c r="EB783" s="48"/>
      <c r="EC783" s="48"/>
      <c r="ED783" s="48"/>
      <c r="EE783" s="48"/>
      <c r="EF783" s="48"/>
      <c r="EG783" s="48"/>
      <c r="EH783" s="48"/>
      <c r="EI783" s="48"/>
      <c r="EJ783" s="48"/>
      <c r="EK783" s="48"/>
      <c r="EL783" s="48"/>
      <c r="EM783" s="48"/>
      <c r="EN783" s="48"/>
      <c r="EO783" s="48"/>
      <c r="EP783" s="48"/>
      <c r="EQ783" s="48"/>
      <c r="ER783" s="48"/>
      <c r="ES783" s="48"/>
      <c r="ET783" s="48"/>
    </row>
    <row r="784" ht="15.75" customHeight="1"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  <c r="EB784" s="48"/>
      <c r="EC784" s="48"/>
      <c r="ED784" s="48"/>
      <c r="EE784" s="48"/>
      <c r="EF784" s="48"/>
      <c r="EG784" s="48"/>
      <c r="EH784" s="48"/>
      <c r="EI784" s="48"/>
      <c r="EJ784" s="48"/>
      <c r="EK784" s="48"/>
      <c r="EL784" s="48"/>
      <c r="EM784" s="48"/>
      <c r="EN784" s="48"/>
      <c r="EO784" s="48"/>
      <c r="EP784" s="48"/>
      <c r="EQ784" s="48"/>
      <c r="ER784" s="48"/>
      <c r="ES784" s="48"/>
      <c r="ET784" s="48"/>
    </row>
    <row r="785" ht="15.75" customHeight="1"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  <c r="EB785" s="48"/>
      <c r="EC785" s="48"/>
      <c r="ED785" s="48"/>
      <c r="EE785" s="48"/>
      <c r="EF785" s="48"/>
      <c r="EG785" s="48"/>
      <c r="EH785" s="48"/>
      <c r="EI785" s="48"/>
      <c r="EJ785" s="48"/>
      <c r="EK785" s="48"/>
      <c r="EL785" s="48"/>
      <c r="EM785" s="48"/>
      <c r="EN785" s="48"/>
      <c r="EO785" s="48"/>
      <c r="EP785" s="48"/>
      <c r="EQ785" s="48"/>
      <c r="ER785" s="48"/>
      <c r="ES785" s="48"/>
      <c r="ET785" s="48"/>
    </row>
    <row r="786" ht="15.75" customHeight="1"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  <c r="EB786" s="48"/>
      <c r="EC786" s="48"/>
      <c r="ED786" s="48"/>
      <c r="EE786" s="48"/>
      <c r="EF786" s="48"/>
      <c r="EG786" s="48"/>
      <c r="EH786" s="48"/>
      <c r="EI786" s="48"/>
      <c r="EJ786" s="48"/>
      <c r="EK786" s="48"/>
      <c r="EL786" s="48"/>
      <c r="EM786" s="48"/>
      <c r="EN786" s="48"/>
      <c r="EO786" s="48"/>
      <c r="EP786" s="48"/>
      <c r="EQ786" s="48"/>
      <c r="ER786" s="48"/>
      <c r="ES786" s="48"/>
      <c r="ET786" s="48"/>
    </row>
    <row r="787" ht="15.75" customHeight="1"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  <c r="EB787" s="48"/>
      <c r="EC787" s="48"/>
      <c r="ED787" s="48"/>
      <c r="EE787" s="48"/>
      <c r="EF787" s="48"/>
      <c r="EG787" s="48"/>
      <c r="EH787" s="48"/>
      <c r="EI787" s="48"/>
      <c r="EJ787" s="48"/>
      <c r="EK787" s="48"/>
      <c r="EL787" s="48"/>
      <c r="EM787" s="48"/>
      <c r="EN787" s="48"/>
      <c r="EO787" s="48"/>
      <c r="EP787" s="48"/>
      <c r="EQ787" s="48"/>
      <c r="ER787" s="48"/>
      <c r="ES787" s="48"/>
      <c r="ET787" s="48"/>
    </row>
    <row r="788" ht="15.75" customHeight="1"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  <c r="DQ788" s="48"/>
      <c r="DR788" s="48"/>
      <c r="DS788" s="48"/>
      <c r="DT788" s="48"/>
      <c r="DU788" s="48"/>
      <c r="DV788" s="48"/>
      <c r="DW788" s="48"/>
      <c r="DX788" s="48"/>
      <c r="DY788" s="48"/>
      <c r="DZ788" s="48"/>
      <c r="EA788" s="48"/>
      <c r="EB788" s="48"/>
      <c r="EC788" s="48"/>
      <c r="ED788" s="48"/>
      <c r="EE788" s="48"/>
      <c r="EF788" s="48"/>
      <c r="EG788" s="48"/>
      <c r="EH788" s="48"/>
      <c r="EI788" s="48"/>
      <c r="EJ788" s="48"/>
      <c r="EK788" s="48"/>
      <c r="EL788" s="48"/>
      <c r="EM788" s="48"/>
      <c r="EN788" s="48"/>
      <c r="EO788" s="48"/>
      <c r="EP788" s="48"/>
      <c r="EQ788" s="48"/>
      <c r="ER788" s="48"/>
      <c r="ES788" s="48"/>
      <c r="ET788" s="48"/>
    </row>
    <row r="789" ht="15.75" customHeight="1"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  <c r="DQ789" s="48"/>
      <c r="DR789" s="48"/>
      <c r="DS789" s="48"/>
      <c r="DT789" s="48"/>
      <c r="DU789" s="48"/>
      <c r="DV789" s="48"/>
      <c r="DW789" s="48"/>
      <c r="DX789" s="48"/>
      <c r="DY789" s="48"/>
      <c r="DZ789" s="48"/>
      <c r="EA789" s="48"/>
      <c r="EB789" s="48"/>
      <c r="EC789" s="48"/>
      <c r="ED789" s="48"/>
      <c r="EE789" s="48"/>
      <c r="EF789" s="48"/>
      <c r="EG789" s="48"/>
      <c r="EH789" s="48"/>
      <c r="EI789" s="48"/>
      <c r="EJ789" s="48"/>
      <c r="EK789" s="48"/>
      <c r="EL789" s="48"/>
      <c r="EM789" s="48"/>
      <c r="EN789" s="48"/>
      <c r="EO789" s="48"/>
      <c r="EP789" s="48"/>
      <c r="EQ789" s="48"/>
      <c r="ER789" s="48"/>
      <c r="ES789" s="48"/>
      <c r="ET789" s="48"/>
    </row>
    <row r="790" ht="15.75" customHeight="1"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  <c r="EB790" s="48"/>
      <c r="EC790" s="48"/>
      <c r="ED790" s="48"/>
      <c r="EE790" s="48"/>
      <c r="EF790" s="48"/>
      <c r="EG790" s="48"/>
      <c r="EH790" s="48"/>
      <c r="EI790" s="48"/>
      <c r="EJ790" s="48"/>
      <c r="EK790" s="48"/>
      <c r="EL790" s="48"/>
      <c r="EM790" s="48"/>
      <c r="EN790" s="48"/>
      <c r="EO790" s="48"/>
      <c r="EP790" s="48"/>
      <c r="EQ790" s="48"/>
      <c r="ER790" s="48"/>
      <c r="ES790" s="48"/>
      <c r="ET790" s="48"/>
    </row>
    <row r="791" ht="15.75" customHeight="1"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  <c r="DQ791" s="48"/>
      <c r="DR791" s="48"/>
      <c r="DS791" s="48"/>
      <c r="DT791" s="48"/>
      <c r="DU791" s="48"/>
      <c r="DV791" s="48"/>
      <c r="DW791" s="48"/>
      <c r="DX791" s="48"/>
      <c r="DY791" s="48"/>
      <c r="DZ791" s="48"/>
      <c r="EA791" s="48"/>
      <c r="EB791" s="48"/>
      <c r="EC791" s="48"/>
      <c r="ED791" s="48"/>
      <c r="EE791" s="48"/>
      <c r="EF791" s="48"/>
      <c r="EG791" s="48"/>
      <c r="EH791" s="48"/>
      <c r="EI791" s="48"/>
      <c r="EJ791" s="48"/>
      <c r="EK791" s="48"/>
      <c r="EL791" s="48"/>
      <c r="EM791" s="48"/>
      <c r="EN791" s="48"/>
      <c r="EO791" s="48"/>
      <c r="EP791" s="48"/>
      <c r="EQ791" s="48"/>
      <c r="ER791" s="48"/>
      <c r="ES791" s="48"/>
      <c r="ET791" s="48"/>
    </row>
    <row r="792" ht="15.75" customHeight="1"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  <c r="DQ792" s="48"/>
      <c r="DR792" s="48"/>
      <c r="DS792" s="48"/>
      <c r="DT792" s="48"/>
      <c r="DU792" s="48"/>
      <c r="DV792" s="48"/>
      <c r="DW792" s="48"/>
      <c r="DX792" s="48"/>
      <c r="DY792" s="48"/>
      <c r="DZ792" s="48"/>
      <c r="EA792" s="48"/>
      <c r="EB792" s="48"/>
      <c r="EC792" s="48"/>
      <c r="ED792" s="48"/>
      <c r="EE792" s="48"/>
      <c r="EF792" s="48"/>
      <c r="EG792" s="48"/>
      <c r="EH792" s="48"/>
      <c r="EI792" s="48"/>
      <c r="EJ792" s="48"/>
      <c r="EK792" s="48"/>
      <c r="EL792" s="48"/>
      <c r="EM792" s="48"/>
      <c r="EN792" s="48"/>
      <c r="EO792" s="48"/>
      <c r="EP792" s="48"/>
      <c r="EQ792" s="48"/>
      <c r="ER792" s="48"/>
      <c r="ES792" s="48"/>
      <c r="ET792" s="48"/>
    </row>
    <row r="793" ht="15.75" customHeight="1"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  <c r="DQ793" s="48"/>
      <c r="DR793" s="48"/>
      <c r="DS793" s="48"/>
      <c r="DT793" s="48"/>
      <c r="DU793" s="48"/>
      <c r="DV793" s="48"/>
      <c r="DW793" s="48"/>
      <c r="DX793" s="48"/>
      <c r="DY793" s="48"/>
      <c r="DZ793" s="48"/>
      <c r="EA793" s="48"/>
      <c r="EB793" s="48"/>
      <c r="EC793" s="48"/>
      <c r="ED793" s="48"/>
      <c r="EE793" s="48"/>
      <c r="EF793" s="48"/>
      <c r="EG793" s="48"/>
      <c r="EH793" s="48"/>
      <c r="EI793" s="48"/>
      <c r="EJ793" s="48"/>
      <c r="EK793" s="48"/>
      <c r="EL793" s="48"/>
      <c r="EM793" s="48"/>
      <c r="EN793" s="48"/>
      <c r="EO793" s="48"/>
      <c r="EP793" s="48"/>
      <c r="EQ793" s="48"/>
      <c r="ER793" s="48"/>
      <c r="ES793" s="48"/>
      <c r="ET793" s="48"/>
    </row>
    <row r="794" ht="15.75" customHeight="1"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8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  <c r="DQ794" s="48"/>
      <c r="DR794" s="48"/>
      <c r="DS794" s="48"/>
      <c r="DT794" s="48"/>
      <c r="DU794" s="48"/>
      <c r="DV794" s="48"/>
      <c r="DW794" s="48"/>
      <c r="DX794" s="48"/>
      <c r="DY794" s="48"/>
      <c r="DZ794" s="48"/>
      <c r="EA794" s="48"/>
      <c r="EB794" s="48"/>
      <c r="EC794" s="48"/>
      <c r="ED794" s="48"/>
      <c r="EE794" s="48"/>
      <c r="EF794" s="48"/>
      <c r="EG794" s="48"/>
      <c r="EH794" s="48"/>
      <c r="EI794" s="48"/>
      <c r="EJ794" s="48"/>
      <c r="EK794" s="48"/>
      <c r="EL794" s="48"/>
      <c r="EM794" s="48"/>
      <c r="EN794" s="48"/>
      <c r="EO794" s="48"/>
      <c r="EP794" s="48"/>
      <c r="EQ794" s="48"/>
      <c r="ER794" s="48"/>
      <c r="ES794" s="48"/>
      <c r="ET794" s="48"/>
    </row>
    <row r="795" ht="15.75" customHeight="1"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  <c r="DQ795" s="48"/>
      <c r="DR795" s="48"/>
      <c r="DS795" s="48"/>
      <c r="DT795" s="48"/>
      <c r="DU795" s="48"/>
      <c r="DV795" s="48"/>
      <c r="DW795" s="48"/>
      <c r="DX795" s="48"/>
      <c r="DY795" s="48"/>
      <c r="DZ795" s="48"/>
      <c r="EA795" s="48"/>
      <c r="EB795" s="48"/>
      <c r="EC795" s="48"/>
      <c r="ED795" s="48"/>
      <c r="EE795" s="48"/>
      <c r="EF795" s="48"/>
      <c r="EG795" s="48"/>
      <c r="EH795" s="48"/>
      <c r="EI795" s="48"/>
      <c r="EJ795" s="48"/>
      <c r="EK795" s="48"/>
      <c r="EL795" s="48"/>
      <c r="EM795" s="48"/>
      <c r="EN795" s="48"/>
      <c r="EO795" s="48"/>
      <c r="EP795" s="48"/>
      <c r="EQ795" s="48"/>
      <c r="ER795" s="48"/>
      <c r="ES795" s="48"/>
      <c r="ET795" s="48"/>
    </row>
    <row r="796" ht="15.75" customHeight="1"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  <c r="DQ796" s="48"/>
      <c r="DR796" s="48"/>
      <c r="DS796" s="48"/>
      <c r="DT796" s="48"/>
      <c r="DU796" s="48"/>
      <c r="DV796" s="48"/>
      <c r="DW796" s="48"/>
      <c r="DX796" s="48"/>
      <c r="DY796" s="48"/>
      <c r="DZ796" s="48"/>
      <c r="EA796" s="48"/>
      <c r="EB796" s="48"/>
      <c r="EC796" s="48"/>
      <c r="ED796" s="48"/>
      <c r="EE796" s="48"/>
      <c r="EF796" s="48"/>
      <c r="EG796" s="48"/>
      <c r="EH796" s="48"/>
      <c r="EI796" s="48"/>
      <c r="EJ796" s="48"/>
      <c r="EK796" s="48"/>
      <c r="EL796" s="48"/>
      <c r="EM796" s="48"/>
      <c r="EN796" s="48"/>
      <c r="EO796" s="48"/>
      <c r="EP796" s="48"/>
      <c r="EQ796" s="48"/>
      <c r="ER796" s="48"/>
      <c r="ES796" s="48"/>
      <c r="ET796" s="48"/>
    </row>
    <row r="797" ht="15.75" customHeight="1"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  <c r="DQ797" s="48"/>
      <c r="DR797" s="48"/>
      <c r="DS797" s="48"/>
      <c r="DT797" s="48"/>
      <c r="DU797" s="48"/>
      <c r="DV797" s="48"/>
      <c r="DW797" s="48"/>
      <c r="DX797" s="48"/>
      <c r="DY797" s="48"/>
      <c r="DZ797" s="48"/>
      <c r="EA797" s="48"/>
      <c r="EB797" s="48"/>
      <c r="EC797" s="48"/>
      <c r="ED797" s="48"/>
      <c r="EE797" s="48"/>
      <c r="EF797" s="48"/>
      <c r="EG797" s="48"/>
      <c r="EH797" s="48"/>
      <c r="EI797" s="48"/>
      <c r="EJ797" s="48"/>
      <c r="EK797" s="48"/>
      <c r="EL797" s="48"/>
      <c r="EM797" s="48"/>
      <c r="EN797" s="48"/>
      <c r="EO797" s="48"/>
      <c r="EP797" s="48"/>
      <c r="EQ797" s="48"/>
      <c r="ER797" s="48"/>
      <c r="ES797" s="48"/>
      <c r="ET797" s="48"/>
    </row>
    <row r="798" ht="15.75" customHeight="1"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  <c r="DQ798" s="48"/>
      <c r="DR798" s="48"/>
      <c r="DS798" s="48"/>
      <c r="DT798" s="48"/>
      <c r="DU798" s="48"/>
      <c r="DV798" s="48"/>
      <c r="DW798" s="48"/>
      <c r="DX798" s="48"/>
      <c r="DY798" s="48"/>
      <c r="DZ798" s="48"/>
      <c r="EA798" s="48"/>
      <c r="EB798" s="48"/>
      <c r="EC798" s="48"/>
      <c r="ED798" s="48"/>
      <c r="EE798" s="48"/>
      <c r="EF798" s="48"/>
      <c r="EG798" s="48"/>
      <c r="EH798" s="48"/>
      <c r="EI798" s="48"/>
      <c r="EJ798" s="48"/>
      <c r="EK798" s="48"/>
      <c r="EL798" s="48"/>
      <c r="EM798" s="48"/>
      <c r="EN798" s="48"/>
      <c r="EO798" s="48"/>
      <c r="EP798" s="48"/>
      <c r="EQ798" s="48"/>
      <c r="ER798" s="48"/>
      <c r="ES798" s="48"/>
      <c r="ET798" s="48"/>
    </row>
    <row r="799" ht="15.75" customHeight="1"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  <c r="DQ799" s="48"/>
      <c r="DR799" s="48"/>
      <c r="DS799" s="48"/>
      <c r="DT799" s="48"/>
      <c r="DU799" s="48"/>
      <c r="DV799" s="48"/>
      <c r="DW799" s="48"/>
      <c r="DX799" s="48"/>
      <c r="DY799" s="48"/>
      <c r="DZ799" s="48"/>
      <c r="EA799" s="48"/>
      <c r="EB799" s="48"/>
      <c r="EC799" s="48"/>
      <c r="ED799" s="48"/>
      <c r="EE799" s="48"/>
      <c r="EF799" s="48"/>
      <c r="EG799" s="48"/>
      <c r="EH799" s="48"/>
      <c r="EI799" s="48"/>
      <c r="EJ799" s="48"/>
      <c r="EK799" s="48"/>
      <c r="EL799" s="48"/>
      <c r="EM799" s="48"/>
      <c r="EN799" s="48"/>
      <c r="EO799" s="48"/>
      <c r="EP799" s="48"/>
      <c r="EQ799" s="48"/>
      <c r="ER799" s="48"/>
      <c r="ES799" s="48"/>
      <c r="ET799" s="48"/>
    </row>
    <row r="800" ht="15.75" customHeight="1"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  <c r="DQ800" s="48"/>
      <c r="DR800" s="48"/>
      <c r="DS800" s="48"/>
      <c r="DT800" s="48"/>
      <c r="DU800" s="48"/>
      <c r="DV800" s="48"/>
      <c r="DW800" s="48"/>
      <c r="DX800" s="48"/>
      <c r="DY800" s="48"/>
      <c r="DZ800" s="48"/>
      <c r="EA800" s="48"/>
      <c r="EB800" s="48"/>
      <c r="EC800" s="48"/>
      <c r="ED800" s="48"/>
      <c r="EE800" s="48"/>
      <c r="EF800" s="48"/>
      <c r="EG800" s="48"/>
      <c r="EH800" s="48"/>
      <c r="EI800" s="48"/>
      <c r="EJ800" s="48"/>
      <c r="EK800" s="48"/>
      <c r="EL800" s="48"/>
      <c r="EM800" s="48"/>
      <c r="EN800" s="48"/>
      <c r="EO800" s="48"/>
      <c r="EP800" s="48"/>
      <c r="EQ800" s="48"/>
      <c r="ER800" s="48"/>
      <c r="ES800" s="48"/>
      <c r="ET800" s="48"/>
    </row>
    <row r="801" ht="15.75" customHeight="1"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  <c r="DQ801" s="48"/>
      <c r="DR801" s="48"/>
      <c r="DS801" s="48"/>
      <c r="DT801" s="48"/>
      <c r="DU801" s="48"/>
      <c r="DV801" s="48"/>
      <c r="DW801" s="48"/>
      <c r="DX801" s="48"/>
      <c r="DY801" s="48"/>
      <c r="DZ801" s="48"/>
      <c r="EA801" s="48"/>
      <c r="EB801" s="48"/>
      <c r="EC801" s="48"/>
      <c r="ED801" s="48"/>
      <c r="EE801" s="48"/>
      <c r="EF801" s="48"/>
      <c r="EG801" s="48"/>
      <c r="EH801" s="48"/>
      <c r="EI801" s="48"/>
      <c r="EJ801" s="48"/>
      <c r="EK801" s="48"/>
      <c r="EL801" s="48"/>
      <c r="EM801" s="48"/>
      <c r="EN801" s="48"/>
      <c r="EO801" s="48"/>
      <c r="EP801" s="48"/>
      <c r="EQ801" s="48"/>
      <c r="ER801" s="48"/>
      <c r="ES801" s="48"/>
      <c r="ET801" s="48"/>
    </row>
    <row r="802" ht="15.75" customHeight="1"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  <c r="DQ802" s="48"/>
      <c r="DR802" s="48"/>
      <c r="DS802" s="48"/>
      <c r="DT802" s="48"/>
      <c r="DU802" s="48"/>
      <c r="DV802" s="48"/>
      <c r="DW802" s="48"/>
      <c r="DX802" s="48"/>
      <c r="DY802" s="48"/>
      <c r="DZ802" s="48"/>
      <c r="EA802" s="48"/>
      <c r="EB802" s="48"/>
      <c r="EC802" s="48"/>
      <c r="ED802" s="48"/>
      <c r="EE802" s="48"/>
      <c r="EF802" s="48"/>
      <c r="EG802" s="48"/>
      <c r="EH802" s="48"/>
      <c r="EI802" s="48"/>
      <c r="EJ802" s="48"/>
      <c r="EK802" s="48"/>
      <c r="EL802" s="48"/>
      <c r="EM802" s="48"/>
      <c r="EN802" s="48"/>
      <c r="EO802" s="48"/>
      <c r="EP802" s="48"/>
      <c r="EQ802" s="48"/>
      <c r="ER802" s="48"/>
      <c r="ES802" s="48"/>
      <c r="ET802" s="48"/>
    </row>
    <row r="803" ht="15.75" customHeight="1"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  <c r="DQ803" s="48"/>
      <c r="DR803" s="48"/>
      <c r="DS803" s="48"/>
      <c r="DT803" s="48"/>
      <c r="DU803" s="48"/>
      <c r="DV803" s="48"/>
      <c r="DW803" s="48"/>
      <c r="DX803" s="48"/>
      <c r="DY803" s="48"/>
      <c r="DZ803" s="48"/>
      <c r="EA803" s="48"/>
      <c r="EB803" s="48"/>
      <c r="EC803" s="48"/>
      <c r="ED803" s="48"/>
      <c r="EE803" s="48"/>
      <c r="EF803" s="48"/>
      <c r="EG803" s="48"/>
      <c r="EH803" s="48"/>
      <c r="EI803" s="48"/>
      <c r="EJ803" s="48"/>
      <c r="EK803" s="48"/>
      <c r="EL803" s="48"/>
      <c r="EM803" s="48"/>
      <c r="EN803" s="48"/>
      <c r="EO803" s="48"/>
      <c r="EP803" s="48"/>
      <c r="EQ803" s="48"/>
      <c r="ER803" s="48"/>
      <c r="ES803" s="48"/>
      <c r="ET803" s="48"/>
    </row>
    <row r="804" ht="15.75" customHeight="1"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  <c r="EB804" s="48"/>
      <c r="EC804" s="48"/>
      <c r="ED804" s="48"/>
      <c r="EE804" s="48"/>
      <c r="EF804" s="48"/>
      <c r="EG804" s="48"/>
      <c r="EH804" s="48"/>
      <c r="EI804" s="48"/>
      <c r="EJ804" s="48"/>
      <c r="EK804" s="48"/>
      <c r="EL804" s="48"/>
      <c r="EM804" s="48"/>
      <c r="EN804" s="48"/>
      <c r="EO804" s="48"/>
      <c r="EP804" s="48"/>
      <c r="EQ804" s="48"/>
      <c r="ER804" s="48"/>
      <c r="ES804" s="48"/>
      <c r="ET804" s="48"/>
    </row>
    <row r="805" ht="15.75" customHeight="1"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  <c r="EB805" s="48"/>
      <c r="EC805" s="48"/>
      <c r="ED805" s="48"/>
      <c r="EE805" s="48"/>
      <c r="EF805" s="48"/>
      <c r="EG805" s="48"/>
      <c r="EH805" s="48"/>
      <c r="EI805" s="48"/>
      <c r="EJ805" s="48"/>
      <c r="EK805" s="48"/>
      <c r="EL805" s="48"/>
      <c r="EM805" s="48"/>
      <c r="EN805" s="48"/>
      <c r="EO805" s="48"/>
      <c r="EP805" s="48"/>
      <c r="EQ805" s="48"/>
      <c r="ER805" s="48"/>
      <c r="ES805" s="48"/>
      <c r="ET805" s="48"/>
    </row>
    <row r="806" ht="15.75" customHeight="1"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  <c r="EB806" s="48"/>
      <c r="EC806" s="48"/>
      <c r="ED806" s="48"/>
      <c r="EE806" s="48"/>
      <c r="EF806" s="48"/>
      <c r="EG806" s="48"/>
      <c r="EH806" s="48"/>
      <c r="EI806" s="48"/>
      <c r="EJ806" s="48"/>
      <c r="EK806" s="48"/>
      <c r="EL806" s="48"/>
      <c r="EM806" s="48"/>
      <c r="EN806" s="48"/>
      <c r="EO806" s="48"/>
      <c r="EP806" s="48"/>
      <c r="EQ806" s="48"/>
      <c r="ER806" s="48"/>
      <c r="ES806" s="48"/>
      <c r="ET806" s="48"/>
    </row>
    <row r="807" ht="15.75" customHeight="1"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  <c r="EB807" s="48"/>
      <c r="EC807" s="48"/>
      <c r="ED807" s="48"/>
      <c r="EE807" s="48"/>
      <c r="EF807" s="48"/>
      <c r="EG807" s="48"/>
      <c r="EH807" s="48"/>
      <c r="EI807" s="48"/>
      <c r="EJ807" s="48"/>
      <c r="EK807" s="48"/>
      <c r="EL807" s="48"/>
      <c r="EM807" s="48"/>
      <c r="EN807" s="48"/>
      <c r="EO807" s="48"/>
      <c r="EP807" s="48"/>
      <c r="EQ807" s="48"/>
      <c r="ER807" s="48"/>
      <c r="ES807" s="48"/>
      <c r="ET807" s="48"/>
    </row>
    <row r="808" ht="15.75" customHeight="1"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  <c r="EB808" s="48"/>
      <c r="EC808" s="48"/>
      <c r="ED808" s="48"/>
      <c r="EE808" s="48"/>
      <c r="EF808" s="48"/>
      <c r="EG808" s="48"/>
      <c r="EH808" s="48"/>
      <c r="EI808" s="48"/>
      <c r="EJ808" s="48"/>
      <c r="EK808" s="48"/>
      <c r="EL808" s="48"/>
      <c r="EM808" s="48"/>
      <c r="EN808" s="48"/>
      <c r="EO808" s="48"/>
      <c r="EP808" s="48"/>
      <c r="EQ808" s="48"/>
      <c r="ER808" s="48"/>
      <c r="ES808" s="48"/>
      <c r="ET808" s="48"/>
    </row>
    <row r="809" ht="15.75" customHeight="1"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  <c r="EB809" s="48"/>
      <c r="EC809" s="48"/>
      <c r="ED809" s="48"/>
      <c r="EE809" s="48"/>
      <c r="EF809" s="48"/>
      <c r="EG809" s="48"/>
      <c r="EH809" s="48"/>
      <c r="EI809" s="48"/>
      <c r="EJ809" s="48"/>
      <c r="EK809" s="48"/>
      <c r="EL809" s="48"/>
      <c r="EM809" s="48"/>
      <c r="EN809" s="48"/>
      <c r="EO809" s="48"/>
      <c r="EP809" s="48"/>
      <c r="EQ809" s="48"/>
      <c r="ER809" s="48"/>
      <c r="ES809" s="48"/>
      <c r="ET809" s="48"/>
    </row>
    <row r="810" ht="15.75" customHeight="1"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  <c r="EB810" s="48"/>
      <c r="EC810" s="48"/>
      <c r="ED810" s="48"/>
      <c r="EE810" s="48"/>
      <c r="EF810" s="48"/>
      <c r="EG810" s="48"/>
      <c r="EH810" s="48"/>
      <c r="EI810" s="48"/>
      <c r="EJ810" s="48"/>
      <c r="EK810" s="48"/>
      <c r="EL810" s="48"/>
      <c r="EM810" s="48"/>
      <c r="EN810" s="48"/>
      <c r="EO810" s="48"/>
      <c r="EP810" s="48"/>
      <c r="EQ810" s="48"/>
      <c r="ER810" s="48"/>
      <c r="ES810" s="48"/>
      <c r="ET810" s="48"/>
    </row>
    <row r="811" ht="15.75" customHeight="1"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  <c r="EB811" s="48"/>
      <c r="EC811" s="48"/>
      <c r="ED811" s="48"/>
      <c r="EE811" s="48"/>
      <c r="EF811" s="48"/>
      <c r="EG811" s="48"/>
      <c r="EH811" s="48"/>
      <c r="EI811" s="48"/>
      <c r="EJ811" s="48"/>
      <c r="EK811" s="48"/>
      <c r="EL811" s="48"/>
      <c r="EM811" s="48"/>
      <c r="EN811" s="48"/>
      <c r="EO811" s="48"/>
      <c r="EP811" s="48"/>
      <c r="EQ811" s="48"/>
      <c r="ER811" s="48"/>
      <c r="ES811" s="48"/>
      <c r="ET811" s="48"/>
    </row>
    <row r="812" ht="15.75" customHeight="1"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  <c r="EB812" s="48"/>
      <c r="EC812" s="48"/>
      <c r="ED812" s="48"/>
      <c r="EE812" s="48"/>
      <c r="EF812" s="48"/>
      <c r="EG812" s="48"/>
      <c r="EH812" s="48"/>
      <c r="EI812" s="48"/>
      <c r="EJ812" s="48"/>
      <c r="EK812" s="48"/>
      <c r="EL812" s="48"/>
      <c r="EM812" s="48"/>
      <c r="EN812" s="48"/>
      <c r="EO812" s="48"/>
      <c r="EP812" s="48"/>
      <c r="EQ812" s="48"/>
      <c r="ER812" s="48"/>
      <c r="ES812" s="48"/>
      <c r="ET812" s="48"/>
    </row>
    <row r="813" ht="15.75" customHeight="1"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  <c r="EB813" s="48"/>
      <c r="EC813" s="48"/>
      <c r="ED813" s="48"/>
      <c r="EE813" s="48"/>
      <c r="EF813" s="48"/>
      <c r="EG813" s="48"/>
      <c r="EH813" s="48"/>
      <c r="EI813" s="48"/>
      <c r="EJ813" s="48"/>
      <c r="EK813" s="48"/>
      <c r="EL813" s="48"/>
      <c r="EM813" s="48"/>
      <c r="EN813" s="48"/>
      <c r="EO813" s="48"/>
      <c r="EP813" s="48"/>
      <c r="EQ813" s="48"/>
      <c r="ER813" s="48"/>
      <c r="ES813" s="48"/>
      <c r="ET813" s="48"/>
    </row>
    <row r="814" ht="15.75" customHeight="1"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  <c r="EB814" s="48"/>
      <c r="EC814" s="48"/>
      <c r="ED814" s="48"/>
      <c r="EE814" s="48"/>
      <c r="EF814" s="48"/>
      <c r="EG814" s="48"/>
      <c r="EH814" s="48"/>
      <c r="EI814" s="48"/>
      <c r="EJ814" s="48"/>
      <c r="EK814" s="48"/>
      <c r="EL814" s="48"/>
      <c r="EM814" s="48"/>
      <c r="EN814" s="48"/>
      <c r="EO814" s="48"/>
      <c r="EP814" s="48"/>
      <c r="EQ814" s="48"/>
      <c r="ER814" s="48"/>
      <c r="ES814" s="48"/>
      <c r="ET814" s="48"/>
    </row>
    <row r="815" ht="15.75" customHeight="1"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  <c r="EB815" s="48"/>
      <c r="EC815" s="48"/>
      <c r="ED815" s="48"/>
      <c r="EE815" s="48"/>
      <c r="EF815" s="48"/>
      <c r="EG815" s="48"/>
      <c r="EH815" s="48"/>
      <c r="EI815" s="48"/>
      <c r="EJ815" s="48"/>
      <c r="EK815" s="48"/>
      <c r="EL815" s="48"/>
      <c r="EM815" s="48"/>
      <c r="EN815" s="48"/>
      <c r="EO815" s="48"/>
      <c r="EP815" s="48"/>
      <c r="EQ815" s="48"/>
      <c r="ER815" s="48"/>
      <c r="ES815" s="48"/>
      <c r="ET815" s="48"/>
    </row>
    <row r="816" ht="15.75" customHeight="1"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  <c r="EB816" s="48"/>
      <c r="EC816" s="48"/>
      <c r="ED816" s="48"/>
      <c r="EE816" s="48"/>
      <c r="EF816" s="48"/>
      <c r="EG816" s="48"/>
      <c r="EH816" s="48"/>
      <c r="EI816" s="48"/>
      <c r="EJ816" s="48"/>
      <c r="EK816" s="48"/>
      <c r="EL816" s="48"/>
      <c r="EM816" s="48"/>
      <c r="EN816" s="48"/>
      <c r="EO816" s="48"/>
      <c r="EP816" s="48"/>
      <c r="EQ816" s="48"/>
      <c r="ER816" s="48"/>
      <c r="ES816" s="48"/>
      <c r="ET816" s="48"/>
    </row>
    <row r="817" ht="15.75" customHeight="1"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  <c r="EB817" s="48"/>
      <c r="EC817" s="48"/>
      <c r="ED817" s="48"/>
      <c r="EE817" s="48"/>
      <c r="EF817" s="48"/>
      <c r="EG817" s="48"/>
      <c r="EH817" s="48"/>
      <c r="EI817" s="48"/>
      <c r="EJ817" s="48"/>
      <c r="EK817" s="48"/>
      <c r="EL817" s="48"/>
      <c r="EM817" s="48"/>
      <c r="EN817" s="48"/>
      <c r="EO817" s="48"/>
      <c r="EP817" s="48"/>
      <c r="EQ817" s="48"/>
      <c r="ER817" s="48"/>
      <c r="ES817" s="48"/>
      <c r="ET817" s="48"/>
    </row>
    <row r="818" ht="15.75" customHeight="1"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  <c r="EB818" s="48"/>
      <c r="EC818" s="48"/>
      <c r="ED818" s="48"/>
      <c r="EE818" s="48"/>
      <c r="EF818" s="48"/>
      <c r="EG818" s="48"/>
      <c r="EH818" s="48"/>
      <c r="EI818" s="48"/>
      <c r="EJ818" s="48"/>
      <c r="EK818" s="48"/>
      <c r="EL818" s="48"/>
      <c r="EM818" s="48"/>
      <c r="EN818" s="48"/>
      <c r="EO818" s="48"/>
      <c r="EP818" s="48"/>
      <c r="EQ818" s="48"/>
      <c r="ER818" s="48"/>
      <c r="ES818" s="48"/>
      <c r="ET818" s="48"/>
    </row>
    <row r="819" ht="15.75" customHeight="1"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  <c r="EB819" s="48"/>
      <c r="EC819" s="48"/>
      <c r="ED819" s="48"/>
      <c r="EE819" s="48"/>
      <c r="EF819" s="48"/>
      <c r="EG819" s="48"/>
      <c r="EH819" s="48"/>
      <c r="EI819" s="48"/>
      <c r="EJ819" s="48"/>
      <c r="EK819" s="48"/>
      <c r="EL819" s="48"/>
      <c r="EM819" s="48"/>
      <c r="EN819" s="48"/>
      <c r="EO819" s="48"/>
      <c r="EP819" s="48"/>
      <c r="EQ819" s="48"/>
      <c r="ER819" s="48"/>
      <c r="ES819" s="48"/>
      <c r="ET819" s="48"/>
    </row>
    <row r="820" ht="15.75" customHeight="1"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  <c r="EB820" s="48"/>
      <c r="EC820" s="48"/>
      <c r="ED820" s="48"/>
      <c r="EE820" s="48"/>
      <c r="EF820" s="48"/>
      <c r="EG820" s="48"/>
      <c r="EH820" s="48"/>
      <c r="EI820" s="48"/>
      <c r="EJ820" s="48"/>
      <c r="EK820" s="48"/>
      <c r="EL820" s="48"/>
      <c r="EM820" s="48"/>
      <c r="EN820" s="48"/>
      <c r="EO820" s="48"/>
      <c r="EP820" s="48"/>
      <c r="EQ820" s="48"/>
      <c r="ER820" s="48"/>
      <c r="ES820" s="48"/>
      <c r="ET820" s="48"/>
    </row>
    <row r="821" ht="15.75" customHeight="1"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  <c r="EB821" s="48"/>
      <c r="EC821" s="48"/>
      <c r="ED821" s="48"/>
      <c r="EE821" s="48"/>
      <c r="EF821" s="48"/>
      <c r="EG821" s="48"/>
      <c r="EH821" s="48"/>
      <c r="EI821" s="48"/>
      <c r="EJ821" s="48"/>
      <c r="EK821" s="48"/>
      <c r="EL821" s="48"/>
      <c r="EM821" s="48"/>
      <c r="EN821" s="48"/>
      <c r="EO821" s="48"/>
      <c r="EP821" s="48"/>
      <c r="EQ821" s="48"/>
      <c r="ER821" s="48"/>
      <c r="ES821" s="48"/>
      <c r="ET821" s="48"/>
    </row>
    <row r="822" ht="15.75" customHeight="1"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  <c r="EB822" s="48"/>
      <c r="EC822" s="48"/>
      <c r="ED822" s="48"/>
      <c r="EE822" s="48"/>
      <c r="EF822" s="48"/>
      <c r="EG822" s="48"/>
      <c r="EH822" s="48"/>
      <c r="EI822" s="48"/>
      <c r="EJ822" s="48"/>
      <c r="EK822" s="48"/>
      <c r="EL822" s="48"/>
      <c r="EM822" s="48"/>
      <c r="EN822" s="48"/>
      <c r="EO822" s="48"/>
      <c r="EP822" s="48"/>
      <c r="EQ822" s="48"/>
      <c r="ER822" s="48"/>
      <c r="ES822" s="48"/>
      <c r="ET822" s="48"/>
    </row>
    <row r="823" ht="15.75" customHeight="1"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  <c r="EB823" s="48"/>
      <c r="EC823" s="48"/>
      <c r="ED823" s="48"/>
      <c r="EE823" s="48"/>
      <c r="EF823" s="48"/>
      <c r="EG823" s="48"/>
      <c r="EH823" s="48"/>
      <c r="EI823" s="48"/>
      <c r="EJ823" s="48"/>
      <c r="EK823" s="48"/>
      <c r="EL823" s="48"/>
      <c r="EM823" s="48"/>
      <c r="EN823" s="48"/>
      <c r="EO823" s="48"/>
      <c r="EP823" s="48"/>
      <c r="EQ823" s="48"/>
      <c r="ER823" s="48"/>
      <c r="ES823" s="48"/>
      <c r="ET823" s="48"/>
    </row>
    <row r="824" ht="15.75" customHeight="1"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  <c r="EB824" s="48"/>
      <c r="EC824" s="48"/>
      <c r="ED824" s="48"/>
      <c r="EE824" s="48"/>
      <c r="EF824" s="48"/>
      <c r="EG824" s="48"/>
      <c r="EH824" s="48"/>
      <c r="EI824" s="48"/>
      <c r="EJ824" s="48"/>
      <c r="EK824" s="48"/>
      <c r="EL824" s="48"/>
      <c r="EM824" s="48"/>
      <c r="EN824" s="48"/>
      <c r="EO824" s="48"/>
      <c r="EP824" s="48"/>
      <c r="EQ824" s="48"/>
      <c r="ER824" s="48"/>
      <c r="ES824" s="48"/>
      <c r="ET824" s="48"/>
    </row>
    <row r="825" ht="15.75" customHeight="1"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  <c r="EB825" s="48"/>
      <c r="EC825" s="48"/>
      <c r="ED825" s="48"/>
      <c r="EE825" s="48"/>
      <c r="EF825" s="48"/>
      <c r="EG825" s="48"/>
      <c r="EH825" s="48"/>
      <c r="EI825" s="48"/>
      <c r="EJ825" s="48"/>
      <c r="EK825" s="48"/>
      <c r="EL825" s="48"/>
      <c r="EM825" s="48"/>
      <c r="EN825" s="48"/>
      <c r="EO825" s="48"/>
      <c r="EP825" s="48"/>
      <c r="EQ825" s="48"/>
      <c r="ER825" s="48"/>
      <c r="ES825" s="48"/>
      <c r="ET825" s="48"/>
    </row>
    <row r="826" ht="15.75" customHeight="1"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  <c r="EB826" s="48"/>
      <c r="EC826" s="48"/>
      <c r="ED826" s="48"/>
      <c r="EE826" s="48"/>
      <c r="EF826" s="48"/>
      <c r="EG826" s="48"/>
      <c r="EH826" s="48"/>
      <c r="EI826" s="48"/>
      <c r="EJ826" s="48"/>
      <c r="EK826" s="48"/>
      <c r="EL826" s="48"/>
      <c r="EM826" s="48"/>
      <c r="EN826" s="48"/>
      <c r="EO826" s="48"/>
      <c r="EP826" s="48"/>
      <c r="EQ826" s="48"/>
      <c r="ER826" s="48"/>
      <c r="ES826" s="48"/>
      <c r="ET826" s="48"/>
    </row>
    <row r="827" ht="15.75" customHeight="1"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  <c r="EB827" s="48"/>
      <c r="EC827" s="48"/>
      <c r="ED827" s="48"/>
      <c r="EE827" s="48"/>
      <c r="EF827" s="48"/>
      <c r="EG827" s="48"/>
      <c r="EH827" s="48"/>
      <c r="EI827" s="48"/>
      <c r="EJ827" s="48"/>
      <c r="EK827" s="48"/>
      <c r="EL827" s="48"/>
      <c r="EM827" s="48"/>
      <c r="EN827" s="48"/>
      <c r="EO827" s="48"/>
      <c r="EP827" s="48"/>
      <c r="EQ827" s="48"/>
      <c r="ER827" s="48"/>
      <c r="ES827" s="48"/>
      <c r="ET827" s="48"/>
    </row>
    <row r="828" ht="15.75" customHeight="1"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  <c r="EB828" s="48"/>
      <c r="EC828" s="48"/>
      <c r="ED828" s="48"/>
      <c r="EE828" s="48"/>
      <c r="EF828" s="48"/>
      <c r="EG828" s="48"/>
      <c r="EH828" s="48"/>
      <c r="EI828" s="48"/>
      <c r="EJ828" s="48"/>
      <c r="EK828" s="48"/>
      <c r="EL828" s="48"/>
      <c r="EM828" s="48"/>
      <c r="EN828" s="48"/>
      <c r="EO828" s="48"/>
      <c r="EP828" s="48"/>
      <c r="EQ828" s="48"/>
      <c r="ER828" s="48"/>
      <c r="ES828" s="48"/>
      <c r="ET828" s="48"/>
    </row>
    <row r="829" ht="15.75" customHeight="1"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  <c r="EB829" s="48"/>
      <c r="EC829" s="48"/>
      <c r="ED829" s="48"/>
      <c r="EE829" s="48"/>
      <c r="EF829" s="48"/>
      <c r="EG829" s="48"/>
      <c r="EH829" s="48"/>
      <c r="EI829" s="48"/>
      <c r="EJ829" s="48"/>
      <c r="EK829" s="48"/>
      <c r="EL829" s="48"/>
      <c r="EM829" s="48"/>
      <c r="EN829" s="48"/>
      <c r="EO829" s="48"/>
      <c r="EP829" s="48"/>
      <c r="EQ829" s="48"/>
      <c r="ER829" s="48"/>
      <c r="ES829" s="48"/>
      <c r="ET829" s="48"/>
    </row>
    <row r="830" ht="15.75" customHeight="1"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  <c r="EB830" s="48"/>
      <c r="EC830" s="48"/>
      <c r="ED830" s="48"/>
      <c r="EE830" s="48"/>
      <c r="EF830" s="48"/>
      <c r="EG830" s="48"/>
      <c r="EH830" s="48"/>
      <c r="EI830" s="48"/>
      <c r="EJ830" s="48"/>
      <c r="EK830" s="48"/>
      <c r="EL830" s="48"/>
      <c r="EM830" s="48"/>
      <c r="EN830" s="48"/>
      <c r="EO830" s="48"/>
      <c r="EP830" s="48"/>
      <c r="EQ830" s="48"/>
      <c r="ER830" s="48"/>
      <c r="ES830" s="48"/>
      <c r="ET830" s="48"/>
    </row>
    <row r="831" ht="15.75" customHeight="1"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  <c r="EB831" s="48"/>
      <c r="EC831" s="48"/>
      <c r="ED831" s="48"/>
      <c r="EE831" s="48"/>
      <c r="EF831" s="48"/>
      <c r="EG831" s="48"/>
      <c r="EH831" s="48"/>
      <c r="EI831" s="48"/>
      <c r="EJ831" s="48"/>
      <c r="EK831" s="48"/>
      <c r="EL831" s="48"/>
      <c r="EM831" s="48"/>
      <c r="EN831" s="48"/>
      <c r="EO831" s="48"/>
      <c r="EP831" s="48"/>
      <c r="EQ831" s="48"/>
      <c r="ER831" s="48"/>
      <c r="ES831" s="48"/>
      <c r="ET831" s="48"/>
    </row>
    <row r="832" ht="15.75" customHeight="1"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  <c r="EB832" s="48"/>
      <c r="EC832" s="48"/>
      <c r="ED832" s="48"/>
      <c r="EE832" s="48"/>
      <c r="EF832" s="48"/>
      <c r="EG832" s="48"/>
      <c r="EH832" s="48"/>
      <c r="EI832" s="48"/>
      <c r="EJ832" s="48"/>
      <c r="EK832" s="48"/>
      <c r="EL832" s="48"/>
      <c r="EM832" s="48"/>
      <c r="EN832" s="48"/>
      <c r="EO832" s="48"/>
      <c r="EP832" s="48"/>
      <c r="EQ832" s="48"/>
      <c r="ER832" s="48"/>
      <c r="ES832" s="48"/>
      <c r="ET832" s="48"/>
    </row>
    <row r="833" ht="15.75" customHeight="1"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  <c r="EB833" s="48"/>
      <c r="EC833" s="48"/>
      <c r="ED833" s="48"/>
      <c r="EE833" s="48"/>
      <c r="EF833" s="48"/>
      <c r="EG833" s="48"/>
      <c r="EH833" s="48"/>
      <c r="EI833" s="48"/>
      <c r="EJ833" s="48"/>
      <c r="EK833" s="48"/>
      <c r="EL833" s="48"/>
      <c r="EM833" s="48"/>
      <c r="EN833" s="48"/>
      <c r="EO833" s="48"/>
      <c r="EP833" s="48"/>
      <c r="EQ833" s="48"/>
      <c r="ER833" s="48"/>
      <c r="ES833" s="48"/>
      <c r="ET833" s="48"/>
    </row>
    <row r="834" ht="15.75" customHeight="1"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  <c r="EB834" s="48"/>
      <c r="EC834" s="48"/>
      <c r="ED834" s="48"/>
      <c r="EE834" s="48"/>
      <c r="EF834" s="48"/>
      <c r="EG834" s="48"/>
      <c r="EH834" s="48"/>
      <c r="EI834" s="48"/>
      <c r="EJ834" s="48"/>
      <c r="EK834" s="48"/>
      <c r="EL834" s="48"/>
      <c r="EM834" s="48"/>
      <c r="EN834" s="48"/>
      <c r="EO834" s="48"/>
      <c r="EP834" s="48"/>
      <c r="EQ834" s="48"/>
      <c r="ER834" s="48"/>
      <c r="ES834" s="48"/>
      <c r="ET834" s="48"/>
    </row>
    <row r="835" ht="15.75" customHeight="1"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  <c r="EB835" s="48"/>
      <c r="EC835" s="48"/>
      <c r="ED835" s="48"/>
      <c r="EE835" s="48"/>
      <c r="EF835" s="48"/>
      <c r="EG835" s="48"/>
      <c r="EH835" s="48"/>
      <c r="EI835" s="48"/>
      <c r="EJ835" s="48"/>
      <c r="EK835" s="48"/>
      <c r="EL835" s="48"/>
      <c r="EM835" s="48"/>
      <c r="EN835" s="48"/>
      <c r="EO835" s="48"/>
      <c r="EP835" s="48"/>
      <c r="EQ835" s="48"/>
      <c r="ER835" s="48"/>
      <c r="ES835" s="48"/>
      <c r="ET835" s="48"/>
    </row>
    <row r="836" ht="15.75" customHeight="1"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  <c r="EB836" s="48"/>
      <c r="EC836" s="48"/>
      <c r="ED836" s="48"/>
      <c r="EE836" s="48"/>
      <c r="EF836" s="48"/>
      <c r="EG836" s="48"/>
      <c r="EH836" s="48"/>
      <c r="EI836" s="48"/>
      <c r="EJ836" s="48"/>
      <c r="EK836" s="48"/>
      <c r="EL836" s="48"/>
      <c r="EM836" s="48"/>
      <c r="EN836" s="48"/>
      <c r="EO836" s="48"/>
      <c r="EP836" s="48"/>
      <c r="EQ836" s="48"/>
      <c r="ER836" s="48"/>
      <c r="ES836" s="48"/>
      <c r="ET836" s="48"/>
    </row>
    <row r="837" ht="15.75" customHeight="1"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  <c r="EB837" s="48"/>
      <c r="EC837" s="48"/>
      <c r="ED837" s="48"/>
      <c r="EE837" s="48"/>
      <c r="EF837" s="48"/>
      <c r="EG837" s="48"/>
      <c r="EH837" s="48"/>
      <c r="EI837" s="48"/>
      <c r="EJ837" s="48"/>
      <c r="EK837" s="48"/>
      <c r="EL837" s="48"/>
      <c r="EM837" s="48"/>
      <c r="EN837" s="48"/>
      <c r="EO837" s="48"/>
      <c r="EP837" s="48"/>
      <c r="EQ837" s="48"/>
      <c r="ER837" s="48"/>
      <c r="ES837" s="48"/>
      <c r="ET837" s="48"/>
    </row>
    <row r="838" ht="15.75" customHeight="1"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  <c r="EB838" s="48"/>
      <c r="EC838" s="48"/>
      <c r="ED838" s="48"/>
      <c r="EE838" s="48"/>
      <c r="EF838" s="48"/>
      <c r="EG838" s="48"/>
      <c r="EH838" s="48"/>
      <c r="EI838" s="48"/>
      <c r="EJ838" s="48"/>
      <c r="EK838" s="48"/>
      <c r="EL838" s="48"/>
      <c r="EM838" s="48"/>
      <c r="EN838" s="48"/>
      <c r="EO838" s="48"/>
      <c r="EP838" s="48"/>
      <c r="EQ838" s="48"/>
      <c r="ER838" s="48"/>
      <c r="ES838" s="48"/>
      <c r="ET838" s="48"/>
    </row>
    <row r="839" ht="15.75" customHeight="1"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  <c r="EB839" s="48"/>
      <c r="EC839" s="48"/>
      <c r="ED839" s="48"/>
      <c r="EE839" s="48"/>
      <c r="EF839" s="48"/>
      <c r="EG839" s="48"/>
      <c r="EH839" s="48"/>
      <c r="EI839" s="48"/>
      <c r="EJ839" s="48"/>
      <c r="EK839" s="48"/>
      <c r="EL839" s="48"/>
      <c r="EM839" s="48"/>
      <c r="EN839" s="48"/>
      <c r="EO839" s="48"/>
      <c r="EP839" s="48"/>
      <c r="EQ839" s="48"/>
      <c r="ER839" s="48"/>
      <c r="ES839" s="48"/>
      <c r="ET839" s="48"/>
    </row>
    <row r="840" ht="15.75" customHeight="1"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  <c r="EB840" s="48"/>
      <c r="EC840" s="48"/>
      <c r="ED840" s="48"/>
      <c r="EE840" s="48"/>
      <c r="EF840" s="48"/>
      <c r="EG840" s="48"/>
      <c r="EH840" s="48"/>
      <c r="EI840" s="48"/>
      <c r="EJ840" s="48"/>
      <c r="EK840" s="48"/>
      <c r="EL840" s="48"/>
      <c r="EM840" s="48"/>
      <c r="EN840" s="48"/>
      <c r="EO840" s="48"/>
      <c r="EP840" s="48"/>
      <c r="EQ840" s="48"/>
      <c r="ER840" s="48"/>
      <c r="ES840" s="48"/>
      <c r="ET840" s="48"/>
    </row>
    <row r="841" ht="15.75" customHeight="1"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  <c r="EB841" s="48"/>
      <c r="EC841" s="48"/>
      <c r="ED841" s="48"/>
      <c r="EE841" s="48"/>
      <c r="EF841" s="48"/>
      <c r="EG841" s="48"/>
      <c r="EH841" s="48"/>
      <c r="EI841" s="48"/>
      <c r="EJ841" s="48"/>
      <c r="EK841" s="48"/>
      <c r="EL841" s="48"/>
      <c r="EM841" s="48"/>
      <c r="EN841" s="48"/>
      <c r="EO841" s="48"/>
      <c r="EP841" s="48"/>
      <c r="EQ841" s="48"/>
      <c r="ER841" s="48"/>
      <c r="ES841" s="48"/>
      <c r="ET841" s="48"/>
    </row>
    <row r="842" ht="15.75" customHeight="1"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  <c r="EB842" s="48"/>
      <c r="EC842" s="48"/>
      <c r="ED842" s="48"/>
      <c r="EE842" s="48"/>
      <c r="EF842" s="48"/>
      <c r="EG842" s="48"/>
      <c r="EH842" s="48"/>
      <c r="EI842" s="48"/>
      <c r="EJ842" s="48"/>
      <c r="EK842" s="48"/>
      <c r="EL842" s="48"/>
      <c r="EM842" s="48"/>
      <c r="EN842" s="48"/>
      <c r="EO842" s="48"/>
      <c r="EP842" s="48"/>
      <c r="EQ842" s="48"/>
      <c r="ER842" s="48"/>
      <c r="ES842" s="48"/>
      <c r="ET842" s="48"/>
    </row>
    <row r="843" ht="15.75" customHeight="1"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  <c r="EB843" s="48"/>
      <c r="EC843" s="48"/>
      <c r="ED843" s="48"/>
      <c r="EE843" s="48"/>
      <c r="EF843" s="48"/>
      <c r="EG843" s="48"/>
      <c r="EH843" s="48"/>
      <c r="EI843" s="48"/>
      <c r="EJ843" s="48"/>
      <c r="EK843" s="48"/>
      <c r="EL843" s="48"/>
      <c r="EM843" s="48"/>
      <c r="EN843" s="48"/>
      <c r="EO843" s="48"/>
      <c r="EP843" s="48"/>
      <c r="EQ843" s="48"/>
      <c r="ER843" s="48"/>
      <c r="ES843" s="48"/>
      <c r="ET843" s="48"/>
    </row>
    <row r="844" ht="15.75" customHeight="1"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  <c r="EB844" s="48"/>
      <c r="EC844" s="48"/>
      <c r="ED844" s="48"/>
      <c r="EE844" s="48"/>
      <c r="EF844" s="48"/>
      <c r="EG844" s="48"/>
      <c r="EH844" s="48"/>
      <c r="EI844" s="48"/>
      <c r="EJ844" s="48"/>
      <c r="EK844" s="48"/>
      <c r="EL844" s="48"/>
      <c r="EM844" s="48"/>
      <c r="EN844" s="48"/>
      <c r="EO844" s="48"/>
      <c r="EP844" s="48"/>
      <c r="EQ844" s="48"/>
      <c r="ER844" s="48"/>
      <c r="ES844" s="48"/>
      <c r="ET844" s="48"/>
    </row>
    <row r="845" ht="15.75" customHeight="1"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  <c r="EB845" s="48"/>
      <c r="EC845" s="48"/>
      <c r="ED845" s="48"/>
      <c r="EE845" s="48"/>
      <c r="EF845" s="48"/>
      <c r="EG845" s="48"/>
      <c r="EH845" s="48"/>
      <c r="EI845" s="48"/>
      <c r="EJ845" s="48"/>
      <c r="EK845" s="48"/>
      <c r="EL845" s="48"/>
      <c r="EM845" s="48"/>
      <c r="EN845" s="48"/>
      <c r="EO845" s="48"/>
      <c r="EP845" s="48"/>
      <c r="EQ845" s="48"/>
      <c r="ER845" s="48"/>
      <c r="ES845" s="48"/>
      <c r="ET845" s="48"/>
    </row>
    <row r="846" ht="15.75" customHeight="1"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  <c r="EB846" s="48"/>
      <c r="EC846" s="48"/>
      <c r="ED846" s="48"/>
      <c r="EE846" s="48"/>
      <c r="EF846" s="48"/>
      <c r="EG846" s="48"/>
      <c r="EH846" s="48"/>
      <c r="EI846" s="48"/>
      <c r="EJ846" s="48"/>
      <c r="EK846" s="48"/>
      <c r="EL846" s="48"/>
      <c r="EM846" s="48"/>
      <c r="EN846" s="48"/>
      <c r="EO846" s="48"/>
      <c r="EP846" s="48"/>
      <c r="EQ846" s="48"/>
      <c r="ER846" s="48"/>
      <c r="ES846" s="48"/>
      <c r="ET846" s="48"/>
    </row>
    <row r="847" ht="15.75" customHeight="1"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  <c r="EB847" s="48"/>
      <c r="EC847" s="48"/>
      <c r="ED847" s="48"/>
      <c r="EE847" s="48"/>
      <c r="EF847" s="48"/>
      <c r="EG847" s="48"/>
      <c r="EH847" s="48"/>
      <c r="EI847" s="48"/>
      <c r="EJ847" s="48"/>
      <c r="EK847" s="48"/>
      <c r="EL847" s="48"/>
      <c r="EM847" s="48"/>
      <c r="EN847" s="48"/>
      <c r="EO847" s="48"/>
      <c r="EP847" s="48"/>
      <c r="EQ847" s="48"/>
      <c r="ER847" s="48"/>
      <c r="ES847" s="48"/>
      <c r="ET847" s="48"/>
    </row>
    <row r="848" ht="15.75" customHeight="1"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  <c r="EB848" s="48"/>
      <c r="EC848" s="48"/>
      <c r="ED848" s="48"/>
      <c r="EE848" s="48"/>
      <c r="EF848" s="48"/>
      <c r="EG848" s="48"/>
      <c r="EH848" s="48"/>
      <c r="EI848" s="48"/>
      <c r="EJ848" s="48"/>
      <c r="EK848" s="48"/>
      <c r="EL848" s="48"/>
      <c r="EM848" s="48"/>
      <c r="EN848" s="48"/>
      <c r="EO848" s="48"/>
      <c r="EP848" s="48"/>
      <c r="EQ848" s="48"/>
      <c r="ER848" s="48"/>
      <c r="ES848" s="48"/>
      <c r="ET848" s="48"/>
    </row>
    <row r="849" ht="15.75" customHeight="1"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  <c r="EB849" s="48"/>
      <c r="EC849" s="48"/>
      <c r="ED849" s="48"/>
      <c r="EE849" s="48"/>
      <c r="EF849" s="48"/>
      <c r="EG849" s="48"/>
      <c r="EH849" s="48"/>
      <c r="EI849" s="48"/>
      <c r="EJ849" s="48"/>
      <c r="EK849" s="48"/>
      <c r="EL849" s="48"/>
      <c r="EM849" s="48"/>
      <c r="EN849" s="48"/>
      <c r="EO849" s="48"/>
      <c r="EP849" s="48"/>
      <c r="EQ849" s="48"/>
      <c r="ER849" s="48"/>
      <c r="ES849" s="48"/>
      <c r="ET849" s="48"/>
    </row>
    <row r="850" ht="15.75" customHeight="1"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  <c r="EB850" s="48"/>
      <c r="EC850" s="48"/>
      <c r="ED850" s="48"/>
      <c r="EE850" s="48"/>
      <c r="EF850" s="48"/>
      <c r="EG850" s="48"/>
      <c r="EH850" s="48"/>
      <c r="EI850" s="48"/>
      <c r="EJ850" s="48"/>
      <c r="EK850" s="48"/>
      <c r="EL850" s="48"/>
      <c r="EM850" s="48"/>
      <c r="EN850" s="48"/>
      <c r="EO850" s="48"/>
      <c r="EP850" s="48"/>
      <c r="EQ850" s="48"/>
      <c r="ER850" s="48"/>
      <c r="ES850" s="48"/>
      <c r="ET850" s="48"/>
    </row>
    <row r="851" ht="15.75" customHeight="1"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  <c r="EB851" s="48"/>
      <c r="EC851" s="48"/>
      <c r="ED851" s="48"/>
      <c r="EE851" s="48"/>
      <c r="EF851" s="48"/>
      <c r="EG851" s="48"/>
      <c r="EH851" s="48"/>
      <c r="EI851" s="48"/>
      <c r="EJ851" s="48"/>
      <c r="EK851" s="48"/>
      <c r="EL851" s="48"/>
      <c r="EM851" s="48"/>
      <c r="EN851" s="48"/>
      <c r="EO851" s="48"/>
      <c r="EP851" s="48"/>
      <c r="EQ851" s="48"/>
      <c r="ER851" s="48"/>
      <c r="ES851" s="48"/>
      <c r="ET851" s="48"/>
    </row>
    <row r="852" ht="15.75" customHeight="1"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  <c r="EB852" s="48"/>
      <c r="EC852" s="48"/>
      <c r="ED852" s="48"/>
      <c r="EE852" s="48"/>
      <c r="EF852" s="48"/>
      <c r="EG852" s="48"/>
      <c r="EH852" s="48"/>
      <c r="EI852" s="48"/>
      <c r="EJ852" s="48"/>
      <c r="EK852" s="48"/>
      <c r="EL852" s="48"/>
      <c r="EM852" s="48"/>
      <c r="EN852" s="48"/>
      <c r="EO852" s="48"/>
      <c r="EP852" s="48"/>
      <c r="EQ852" s="48"/>
      <c r="ER852" s="48"/>
      <c r="ES852" s="48"/>
      <c r="ET852" s="48"/>
    </row>
    <row r="853" ht="15.75" customHeight="1"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  <c r="EB853" s="48"/>
      <c r="EC853" s="48"/>
      <c r="ED853" s="48"/>
      <c r="EE853" s="48"/>
      <c r="EF853" s="48"/>
      <c r="EG853" s="48"/>
      <c r="EH853" s="48"/>
      <c r="EI853" s="48"/>
      <c r="EJ853" s="48"/>
      <c r="EK853" s="48"/>
      <c r="EL853" s="48"/>
      <c r="EM853" s="48"/>
      <c r="EN853" s="48"/>
      <c r="EO853" s="48"/>
      <c r="EP853" s="48"/>
      <c r="EQ853" s="48"/>
      <c r="ER853" s="48"/>
      <c r="ES853" s="48"/>
      <c r="ET853" s="48"/>
    </row>
    <row r="854" ht="15.75" customHeight="1"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  <c r="DH854" s="48"/>
      <c r="DI854" s="48"/>
      <c r="DJ854" s="48"/>
      <c r="DK854" s="48"/>
      <c r="DL854" s="48"/>
      <c r="DM854" s="48"/>
      <c r="DN854" s="48"/>
      <c r="DO854" s="48"/>
      <c r="DP854" s="48"/>
      <c r="DQ854" s="48"/>
      <c r="DR854" s="48"/>
      <c r="DS854" s="48"/>
      <c r="DT854" s="48"/>
      <c r="DU854" s="48"/>
      <c r="DV854" s="48"/>
      <c r="DW854" s="48"/>
      <c r="DX854" s="48"/>
      <c r="DY854" s="48"/>
      <c r="DZ854" s="48"/>
      <c r="EA854" s="48"/>
      <c r="EB854" s="48"/>
      <c r="EC854" s="48"/>
      <c r="ED854" s="48"/>
      <c r="EE854" s="48"/>
      <c r="EF854" s="48"/>
      <c r="EG854" s="48"/>
      <c r="EH854" s="48"/>
      <c r="EI854" s="48"/>
      <c r="EJ854" s="48"/>
      <c r="EK854" s="48"/>
      <c r="EL854" s="48"/>
      <c r="EM854" s="48"/>
      <c r="EN854" s="48"/>
      <c r="EO854" s="48"/>
      <c r="EP854" s="48"/>
      <c r="EQ854" s="48"/>
      <c r="ER854" s="48"/>
      <c r="ES854" s="48"/>
      <c r="ET854" s="48"/>
    </row>
    <row r="855" ht="15.75" customHeight="1"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  <c r="EB855" s="48"/>
      <c r="EC855" s="48"/>
      <c r="ED855" s="48"/>
      <c r="EE855" s="48"/>
      <c r="EF855" s="48"/>
      <c r="EG855" s="48"/>
      <c r="EH855" s="48"/>
      <c r="EI855" s="48"/>
      <c r="EJ855" s="48"/>
      <c r="EK855" s="48"/>
      <c r="EL855" s="48"/>
      <c r="EM855" s="48"/>
      <c r="EN855" s="48"/>
      <c r="EO855" s="48"/>
      <c r="EP855" s="48"/>
      <c r="EQ855" s="48"/>
      <c r="ER855" s="48"/>
      <c r="ES855" s="48"/>
      <c r="ET855" s="48"/>
    </row>
    <row r="856" ht="15.75" customHeight="1"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  <c r="EB856" s="48"/>
      <c r="EC856" s="48"/>
      <c r="ED856" s="48"/>
      <c r="EE856" s="48"/>
      <c r="EF856" s="48"/>
      <c r="EG856" s="48"/>
      <c r="EH856" s="48"/>
      <c r="EI856" s="48"/>
      <c r="EJ856" s="48"/>
      <c r="EK856" s="48"/>
      <c r="EL856" s="48"/>
      <c r="EM856" s="48"/>
      <c r="EN856" s="48"/>
      <c r="EO856" s="48"/>
      <c r="EP856" s="48"/>
      <c r="EQ856" s="48"/>
      <c r="ER856" s="48"/>
      <c r="ES856" s="48"/>
      <c r="ET856" s="48"/>
    </row>
    <row r="857" ht="15.75" customHeight="1"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  <c r="EB857" s="48"/>
      <c r="EC857" s="48"/>
      <c r="ED857" s="48"/>
      <c r="EE857" s="48"/>
      <c r="EF857" s="48"/>
      <c r="EG857" s="48"/>
      <c r="EH857" s="48"/>
      <c r="EI857" s="48"/>
      <c r="EJ857" s="48"/>
      <c r="EK857" s="48"/>
      <c r="EL857" s="48"/>
      <c r="EM857" s="48"/>
      <c r="EN857" s="48"/>
      <c r="EO857" s="48"/>
      <c r="EP857" s="48"/>
      <c r="EQ857" s="48"/>
      <c r="ER857" s="48"/>
      <c r="ES857" s="48"/>
      <c r="ET857" s="48"/>
    </row>
    <row r="858" ht="15.75" customHeight="1"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  <c r="DH858" s="48"/>
      <c r="DI858" s="48"/>
      <c r="DJ858" s="48"/>
      <c r="DK858" s="48"/>
      <c r="DL858" s="48"/>
      <c r="DM858" s="48"/>
      <c r="DN858" s="48"/>
      <c r="DO858" s="48"/>
      <c r="DP858" s="48"/>
      <c r="DQ858" s="48"/>
      <c r="DR858" s="48"/>
      <c r="DS858" s="48"/>
      <c r="DT858" s="48"/>
      <c r="DU858" s="48"/>
      <c r="DV858" s="48"/>
      <c r="DW858" s="48"/>
      <c r="DX858" s="48"/>
      <c r="DY858" s="48"/>
      <c r="DZ858" s="48"/>
      <c r="EA858" s="48"/>
      <c r="EB858" s="48"/>
      <c r="EC858" s="48"/>
      <c r="ED858" s="48"/>
      <c r="EE858" s="48"/>
      <c r="EF858" s="48"/>
      <c r="EG858" s="48"/>
      <c r="EH858" s="48"/>
      <c r="EI858" s="48"/>
      <c r="EJ858" s="48"/>
      <c r="EK858" s="48"/>
      <c r="EL858" s="48"/>
      <c r="EM858" s="48"/>
      <c r="EN858" s="48"/>
      <c r="EO858" s="48"/>
      <c r="EP858" s="48"/>
      <c r="EQ858" s="48"/>
      <c r="ER858" s="48"/>
      <c r="ES858" s="48"/>
      <c r="ET858" s="48"/>
    </row>
    <row r="859" ht="15.75" customHeight="1"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  <c r="DG859" s="48"/>
      <c r="DH859" s="48"/>
      <c r="DI859" s="48"/>
      <c r="DJ859" s="48"/>
      <c r="DK859" s="48"/>
      <c r="DL859" s="48"/>
      <c r="DM859" s="48"/>
      <c r="DN859" s="48"/>
      <c r="DO859" s="48"/>
      <c r="DP859" s="48"/>
      <c r="DQ859" s="48"/>
      <c r="DR859" s="48"/>
      <c r="DS859" s="48"/>
      <c r="DT859" s="48"/>
      <c r="DU859" s="48"/>
      <c r="DV859" s="48"/>
      <c r="DW859" s="48"/>
      <c r="DX859" s="48"/>
      <c r="DY859" s="48"/>
      <c r="DZ859" s="48"/>
      <c r="EA859" s="48"/>
      <c r="EB859" s="48"/>
      <c r="EC859" s="48"/>
      <c r="ED859" s="48"/>
      <c r="EE859" s="48"/>
      <c r="EF859" s="48"/>
      <c r="EG859" s="48"/>
      <c r="EH859" s="48"/>
      <c r="EI859" s="48"/>
      <c r="EJ859" s="48"/>
      <c r="EK859" s="48"/>
      <c r="EL859" s="48"/>
      <c r="EM859" s="48"/>
      <c r="EN859" s="48"/>
      <c r="EO859" s="48"/>
      <c r="EP859" s="48"/>
      <c r="EQ859" s="48"/>
      <c r="ER859" s="48"/>
      <c r="ES859" s="48"/>
      <c r="ET859" s="48"/>
    </row>
    <row r="860" ht="15.75" customHeight="1"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  <c r="DG860" s="48"/>
      <c r="DH860" s="48"/>
      <c r="DI860" s="48"/>
      <c r="DJ860" s="48"/>
      <c r="DK860" s="48"/>
      <c r="DL860" s="48"/>
      <c r="DM860" s="48"/>
      <c r="DN860" s="48"/>
      <c r="DO860" s="48"/>
      <c r="DP860" s="48"/>
      <c r="DQ860" s="48"/>
      <c r="DR860" s="48"/>
      <c r="DS860" s="48"/>
      <c r="DT860" s="48"/>
      <c r="DU860" s="48"/>
      <c r="DV860" s="48"/>
      <c r="DW860" s="48"/>
      <c r="DX860" s="48"/>
      <c r="DY860" s="48"/>
      <c r="DZ860" s="48"/>
      <c r="EA860" s="48"/>
      <c r="EB860" s="48"/>
      <c r="EC860" s="48"/>
      <c r="ED860" s="48"/>
      <c r="EE860" s="48"/>
      <c r="EF860" s="48"/>
      <c r="EG860" s="48"/>
      <c r="EH860" s="48"/>
      <c r="EI860" s="48"/>
      <c r="EJ860" s="48"/>
      <c r="EK860" s="48"/>
      <c r="EL860" s="48"/>
      <c r="EM860" s="48"/>
      <c r="EN860" s="48"/>
      <c r="EO860" s="48"/>
      <c r="EP860" s="48"/>
      <c r="EQ860" s="48"/>
      <c r="ER860" s="48"/>
      <c r="ES860" s="48"/>
      <c r="ET860" s="48"/>
    </row>
    <row r="861" ht="15.75" customHeight="1"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  <c r="DG861" s="48"/>
      <c r="DH861" s="48"/>
      <c r="DI861" s="48"/>
      <c r="DJ861" s="48"/>
      <c r="DK861" s="48"/>
      <c r="DL861" s="48"/>
      <c r="DM861" s="48"/>
      <c r="DN861" s="48"/>
      <c r="DO861" s="48"/>
      <c r="DP861" s="48"/>
      <c r="DQ861" s="48"/>
      <c r="DR861" s="48"/>
      <c r="DS861" s="48"/>
      <c r="DT861" s="48"/>
      <c r="DU861" s="48"/>
      <c r="DV861" s="48"/>
      <c r="DW861" s="48"/>
      <c r="DX861" s="48"/>
      <c r="DY861" s="48"/>
      <c r="DZ861" s="48"/>
      <c r="EA861" s="48"/>
      <c r="EB861" s="48"/>
      <c r="EC861" s="48"/>
      <c r="ED861" s="48"/>
      <c r="EE861" s="48"/>
      <c r="EF861" s="48"/>
      <c r="EG861" s="48"/>
      <c r="EH861" s="48"/>
      <c r="EI861" s="48"/>
      <c r="EJ861" s="48"/>
      <c r="EK861" s="48"/>
      <c r="EL861" s="48"/>
      <c r="EM861" s="48"/>
      <c r="EN861" s="48"/>
      <c r="EO861" s="48"/>
      <c r="EP861" s="48"/>
      <c r="EQ861" s="48"/>
      <c r="ER861" s="48"/>
      <c r="ES861" s="48"/>
      <c r="ET861" s="48"/>
    </row>
    <row r="862" ht="15.75" customHeight="1"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  <c r="DH862" s="48"/>
      <c r="DI862" s="48"/>
      <c r="DJ862" s="48"/>
      <c r="DK862" s="48"/>
      <c r="DL862" s="48"/>
      <c r="DM862" s="48"/>
      <c r="DN862" s="48"/>
      <c r="DO862" s="48"/>
      <c r="DP862" s="48"/>
      <c r="DQ862" s="48"/>
      <c r="DR862" s="48"/>
      <c r="DS862" s="48"/>
      <c r="DT862" s="48"/>
      <c r="DU862" s="48"/>
      <c r="DV862" s="48"/>
      <c r="DW862" s="48"/>
      <c r="DX862" s="48"/>
      <c r="DY862" s="48"/>
      <c r="DZ862" s="48"/>
      <c r="EA862" s="48"/>
      <c r="EB862" s="48"/>
      <c r="EC862" s="48"/>
      <c r="ED862" s="48"/>
      <c r="EE862" s="48"/>
      <c r="EF862" s="48"/>
      <c r="EG862" s="48"/>
      <c r="EH862" s="48"/>
      <c r="EI862" s="48"/>
      <c r="EJ862" s="48"/>
      <c r="EK862" s="48"/>
      <c r="EL862" s="48"/>
      <c r="EM862" s="48"/>
      <c r="EN862" s="48"/>
      <c r="EO862" s="48"/>
      <c r="EP862" s="48"/>
      <c r="EQ862" s="48"/>
      <c r="ER862" s="48"/>
      <c r="ES862" s="48"/>
      <c r="ET862" s="48"/>
    </row>
    <row r="863" ht="15.75" customHeight="1"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  <c r="DG863" s="48"/>
      <c r="DH863" s="48"/>
      <c r="DI863" s="48"/>
      <c r="DJ863" s="48"/>
      <c r="DK863" s="48"/>
      <c r="DL863" s="48"/>
      <c r="DM863" s="48"/>
      <c r="DN863" s="48"/>
      <c r="DO863" s="48"/>
      <c r="DP863" s="48"/>
      <c r="DQ863" s="48"/>
      <c r="DR863" s="48"/>
      <c r="DS863" s="48"/>
      <c r="DT863" s="48"/>
      <c r="DU863" s="48"/>
      <c r="DV863" s="48"/>
      <c r="DW863" s="48"/>
      <c r="DX863" s="48"/>
      <c r="DY863" s="48"/>
      <c r="DZ863" s="48"/>
      <c r="EA863" s="48"/>
      <c r="EB863" s="48"/>
      <c r="EC863" s="48"/>
      <c r="ED863" s="48"/>
      <c r="EE863" s="48"/>
      <c r="EF863" s="48"/>
      <c r="EG863" s="48"/>
      <c r="EH863" s="48"/>
      <c r="EI863" s="48"/>
      <c r="EJ863" s="48"/>
      <c r="EK863" s="48"/>
      <c r="EL863" s="48"/>
      <c r="EM863" s="48"/>
      <c r="EN863" s="48"/>
      <c r="EO863" s="48"/>
      <c r="EP863" s="48"/>
      <c r="EQ863" s="48"/>
      <c r="ER863" s="48"/>
      <c r="ES863" s="48"/>
      <c r="ET863" s="48"/>
    </row>
    <row r="864" ht="15.75" customHeight="1"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  <c r="DG864" s="48"/>
      <c r="DH864" s="48"/>
      <c r="DI864" s="48"/>
      <c r="DJ864" s="48"/>
      <c r="DK864" s="48"/>
      <c r="DL864" s="48"/>
      <c r="DM864" s="48"/>
      <c r="DN864" s="48"/>
      <c r="DO864" s="48"/>
      <c r="DP864" s="48"/>
      <c r="DQ864" s="48"/>
      <c r="DR864" s="48"/>
      <c r="DS864" s="48"/>
      <c r="DT864" s="48"/>
      <c r="DU864" s="48"/>
      <c r="DV864" s="48"/>
      <c r="DW864" s="48"/>
      <c r="DX864" s="48"/>
      <c r="DY864" s="48"/>
      <c r="DZ864" s="48"/>
      <c r="EA864" s="48"/>
      <c r="EB864" s="48"/>
      <c r="EC864" s="48"/>
      <c r="ED864" s="48"/>
      <c r="EE864" s="48"/>
      <c r="EF864" s="48"/>
      <c r="EG864" s="48"/>
      <c r="EH864" s="48"/>
      <c r="EI864" s="48"/>
      <c r="EJ864" s="48"/>
      <c r="EK864" s="48"/>
      <c r="EL864" s="48"/>
      <c r="EM864" s="48"/>
      <c r="EN864" s="48"/>
      <c r="EO864" s="48"/>
      <c r="EP864" s="48"/>
      <c r="EQ864" s="48"/>
      <c r="ER864" s="48"/>
      <c r="ES864" s="48"/>
      <c r="ET864" s="48"/>
    </row>
    <row r="865" ht="15.75" customHeight="1"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  <c r="EB865" s="48"/>
      <c r="EC865" s="48"/>
      <c r="ED865" s="48"/>
      <c r="EE865" s="48"/>
      <c r="EF865" s="48"/>
      <c r="EG865" s="48"/>
      <c r="EH865" s="48"/>
      <c r="EI865" s="48"/>
      <c r="EJ865" s="48"/>
      <c r="EK865" s="48"/>
      <c r="EL865" s="48"/>
      <c r="EM865" s="48"/>
      <c r="EN865" s="48"/>
      <c r="EO865" s="48"/>
      <c r="EP865" s="48"/>
      <c r="EQ865" s="48"/>
      <c r="ER865" s="48"/>
      <c r="ES865" s="48"/>
      <c r="ET865" s="48"/>
    </row>
    <row r="866" ht="15.75" customHeight="1"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  <c r="EB866" s="48"/>
      <c r="EC866" s="48"/>
      <c r="ED866" s="48"/>
      <c r="EE866" s="48"/>
      <c r="EF866" s="48"/>
      <c r="EG866" s="48"/>
      <c r="EH866" s="48"/>
      <c r="EI866" s="48"/>
      <c r="EJ866" s="48"/>
      <c r="EK866" s="48"/>
      <c r="EL866" s="48"/>
      <c r="EM866" s="48"/>
      <c r="EN866" s="48"/>
      <c r="EO866" s="48"/>
      <c r="EP866" s="48"/>
      <c r="EQ866" s="48"/>
      <c r="ER866" s="48"/>
      <c r="ES866" s="48"/>
      <c r="ET866" s="48"/>
    </row>
    <row r="867" ht="15.75" customHeight="1"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  <c r="EB867" s="48"/>
      <c r="EC867" s="48"/>
      <c r="ED867" s="48"/>
      <c r="EE867" s="48"/>
      <c r="EF867" s="48"/>
      <c r="EG867" s="48"/>
      <c r="EH867" s="48"/>
      <c r="EI867" s="48"/>
      <c r="EJ867" s="48"/>
      <c r="EK867" s="48"/>
      <c r="EL867" s="48"/>
      <c r="EM867" s="48"/>
      <c r="EN867" s="48"/>
      <c r="EO867" s="48"/>
      <c r="EP867" s="48"/>
      <c r="EQ867" s="48"/>
      <c r="ER867" s="48"/>
      <c r="ES867" s="48"/>
      <c r="ET867" s="48"/>
    </row>
    <row r="868" ht="15.75" customHeight="1"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  <c r="EB868" s="48"/>
      <c r="EC868" s="48"/>
      <c r="ED868" s="48"/>
      <c r="EE868" s="48"/>
      <c r="EF868" s="48"/>
      <c r="EG868" s="48"/>
      <c r="EH868" s="48"/>
      <c r="EI868" s="48"/>
      <c r="EJ868" s="48"/>
      <c r="EK868" s="48"/>
      <c r="EL868" s="48"/>
      <c r="EM868" s="48"/>
      <c r="EN868" s="48"/>
      <c r="EO868" s="48"/>
      <c r="EP868" s="48"/>
      <c r="EQ868" s="48"/>
      <c r="ER868" s="48"/>
      <c r="ES868" s="48"/>
      <c r="ET868" s="48"/>
    </row>
    <row r="869" ht="15.75" customHeight="1"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  <c r="EB869" s="48"/>
      <c r="EC869" s="48"/>
      <c r="ED869" s="48"/>
      <c r="EE869" s="48"/>
      <c r="EF869" s="48"/>
      <c r="EG869" s="48"/>
      <c r="EH869" s="48"/>
      <c r="EI869" s="48"/>
      <c r="EJ869" s="48"/>
      <c r="EK869" s="48"/>
      <c r="EL869" s="48"/>
      <c r="EM869" s="48"/>
      <c r="EN869" s="48"/>
      <c r="EO869" s="48"/>
      <c r="EP869" s="48"/>
      <c r="EQ869" s="48"/>
      <c r="ER869" s="48"/>
      <c r="ES869" s="48"/>
      <c r="ET869" s="48"/>
    </row>
    <row r="870" ht="15.75" customHeight="1"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  <c r="EB870" s="48"/>
      <c r="EC870" s="48"/>
      <c r="ED870" s="48"/>
      <c r="EE870" s="48"/>
      <c r="EF870" s="48"/>
      <c r="EG870" s="48"/>
      <c r="EH870" s="48"/>
      <c r="EI870" s="48"/>
      <c r="EJ870" s="48"/>
      <c r="EK870" s="48"/>
      <c r="EL870" s="48"/>
      <c r="EM870" s="48"/>
      <c r="EN870" s="48"/>
      <c r="EO870" s="48"/>
      <c r="EP870" s="48"/>
      <c r="EQ870" s="48"/>
      <c r="ER870" s="48"/>
      <c r="ES870" s="48"/>
      <c r="ET870" s="48"/>
    </row>
    <row r="871" ht="15.75" customHeight="1"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  <c r="EB871" s="48"/>
      <c r="EC871" s="48"/>
      <c r="ED871" s="48"/>
      <c r="EE871" s="48"/>
      <c r="EF871" s="48"/>
      <c r="EG871" s="48"/>
      <c r="EH871" s="48"/>
      <c r="EI871" s="48"/>
      <c r="EJ871" s="48"/>
      <c r="EK871" s="48"/>
      <c r="EL871" s="48"/>
      <c r="EM871" s="48"/>
      <c r="EN871" s="48"/>
      <c r="EO871" s="48"/>
      <c r="EP871" s="48"/>
      <c r="EQ871" s="48"/>
      <c r="ER871" s="48"/>
      <c r="ES871" s="48"/>
      <c r="ET871" s="48"/>
    </row>
    <row r="872" ht="15.75" customHeight="1"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  <c r="EB872" s="48"/>
      <c r="EC872" s="48"/>
      <c r="ED872" s="48"/>
      <c r="EE872" s="48"/>
      <c r="EF872" s="48"/>
      <c r="EG872" s="48"/>
      <c r="EH872" s="48"/>
      <c r="EI872" s="48"/>
      <c r="EJ872" s="48"/>
      <c r="EK872" s="48"/>
      <c r="EL872" s="48"/>
      <c r="EM872" s="48"/>
      <c r="EN872" s="48"/>
      <c r="EO872" s="48"/>
      <c r="EP872" s="48"/>
      <c r="EQ872" s="48"/>
      <c r="ER872" s="48"/>
      <c r="ES872" s="48"/>
      <c r="ET872" s="48"/>
    </row>
    <row r="873" ht="15.75" customHeight="1"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  <c r="EB873" s="48"/>
      <c r="EC873" s="48"/>
      <c r="ED873" s="48"/>
      <c r="EE873" s="48"/>
      <c r="EF873" s="48"/>
      <c r="EG873" s="48"/>
      <c r="EH873" s="48"/>
      <c r="EI873" s="48"/>
      <c r="EJ873" s="48"/>
      <c r="EK873" s="48"/>
      <c r="EL873" s="48"/>
      <c r="EM873" s="48"/>
      <c r="EN873" s="48"/>
      <c r="EO873" s="48"/>
      <c r="EP873" s="48"/>
      <c r="EQ873" s="48"/>
      <c r="ER873" s="48"/>
      <c r="ES873" s="48"/>
      <c r="ET873" s="48"/>
    </row>
    <row r="874" ht="15.75" customHeight="1"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  <c r="EB874" s="48"/>
      <c r="EC874" s="48"/>
      <c r="ED874" s="48"/>
      <c r="EE874" s="48"/>
      <c r="EF874" s="48"/>
      <c r="EG874" s="48"/>
      <c r="EH874" s="48"/>
      <c r="EI874" s="48"/>
      <c r="EJ874" s="48"/>
      <c r="EK874" s="48"/>
      <c r="EL874" s="48"/>
      <c r="EM874" s="48"/>
      <c r="EN874" s="48"/>
      <c r="EO874" s="48"/>
      <c r="EP874" s="48"/>
      <c r="EQ874" s="48"/>
      <c r="ER874" s="48"/>
      <c r="ES874" s="48"/>
      <c r="ET874" s="48"/>
    </row>
    <row r="875" ht="15.75" customHeight="1"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  <c r="EB875" s="48"/>
      <c r="EC875" s="48"/>
      <c r="ED875" s="48"/>
      <c r="EE875" s="48"/>
      <c r="EF875" s="48"/>
      <c r="EG875" s="48"/>
      <c r="EH875" s="48"/>
      <c r="EI875" s="48"/>
      <c r="EJ875" s="48"/>
      <c r="EK875" s="48"/>
      <c r="EL875" s="48"/>
      <c r="EM875" s="48"/>
      <c r="EN875" s="48"/>
      <c r="EO875" s="48"/>
      <c r="EP875" s="48"/>
      <c r="EQ875" s="48"/>
      <c r="ER875" s="48"/>
      <c r="ES875" s="48"/>
      <c r="ET875" s="48"/>
    </row>
    <row r="876" ht="15.75" customHeight="1"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  <c r="EB876" s="48"/>
      <c r="EC876" s="48"/>
      <c r="ED876" s="48"/>
      <c r="EE876" s="48"/>
      <c r="EF876" s="48"/>
      <c r="EG876" s="48"/>
      <c r="EH876" s="48"/>
      <c r="EI876" s="48"/>
      <c r="EJ876" s="48"/>
      <c r="EK876" s="48"/>
      <c r="EL876" s="48"/>
      <c r="EM876" s="48"/>
      <c r="EN876" s="48"/>
      <c r="EO876" s="48"/>
      <c r="EP876" s="48"/>
      <c r="EQ876" s="48"/>
      <c r="ER876" s="48"/>
      <c r="ES876" s="48"/>
      <c r="ET876" s="48"/>
    </row>
    <row r="877" ht="15.75" customHeight="1"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  <c r="EB877" s="48"/>
      <c r="EC877" s="48"/>
      <c r="ED877" s="48"/>
      <c r="EE877" s="48"/>
      <c r="EF877" s="48"/>
      <c r="EG877" s="48"/>
      <c r="EH877" s="48"/>
      <c r="EI877" s="48"/>
      <c r="EJ877" s="48"/>
      <c r="EK877" s="48"/>
      <c r="EL877" s="48"/>
      <c r="EM877" s="48"/>
      <c r="EN877" s="48"/>
      <c r="EO877" s="48"/>
      <c r="EP877" s="48"/>
      <c r="EQ877" s="48"/>
      <c r="ER877" s="48"/>
      <c r="ES877" s="48"/>
      <c r="ET877" s="48"/>
    </row>
    <row r="878" ht="15.75" customHeight="1"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  <c r="EB878" s="48"/>
      <c r="EC878" s="48"/>
      <c r="ED878" s="48"/>
      <c r="EE878" s="48"/>
      <c r="EF878" s="48"/>
      <c r="EG878" s="48"/>
      <c r="EH878" s="48"/>
      <c r="EI878" s="48"/>
      <c r="EJ878" s="48"/>
      <c r="EK878" s="48"/>
      <c r="EL878" s="48"/>
      <c r="EM878" s="48"/>
      <c r="EN878" s="48"/>
      <c r="EO878" s="48"/>
      <c r="EP878" s="48"/>
      <c r="EQ878" s="48"/>
      <c r="ER878" s="48"/>
      <c r="ES878" s="48"/>
      <c r="ET878" s="48"/>
    </row>
    <row r="879" ht="15.75" customHeight="1"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  <c r="EB879" s="48"/>
      <c r="EC879" s="48"/>
      <c r="ED879" s="48"/>
      <c r="EE879" s="48"/>
      <c r="EF879" s="48"/>
      <c r="EG879" s="48"/>
      <c r="EH879" s="48"/>
      <c r="EI879" s="48"/>
      <c r="EJ879" s="48"/>
      <c r="EK879" s="48"/>
      <c r="EL879" s="48"/>
      <c r="EM879" s="48"/>
      <c r="EN879" s="48"/>
      <c r="EO879" s="48"/>
      <c r="EP879" s="48"/>
      <c r="EQ879" s="48"/>
      <c r="ER879" s="48"/>
      <c r="ES879" s="48"/>
      <c r="ET879" s="48"/>
    </row>
    <row r="880" ht="15.75" customHeight="1"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  <c r="EB880" s="48"/>
      <c r="EC880" s="48"/>
      <c r="ED880" s="48"/>
      <c r="EE880" s="48"/>
      <c r="EF880" s="48"/>
      <c r="EG880" s="48"/>
      <c r="EH880" s="48"/>
      <c r="EI880" s="48"/>
      <c r="EJ880" s="48"/>
      <c r="EK880" s="48"/>
      <c r="EL880" s="48"/>
      <c r="EM880" s="48"/>
      <c r="EN880" s="48"/>
      <c r="EO880" s="48"/>
      <c r="EP880" s="48"/>
      <c r="EQ880" s="48"/>
      <c r="ER880" s="48"/>
      <c r="ES880" s="48"/>
      <c r="ET880" s="48"/>
    </row>
    <row r="881" ht="15.75" customHeight="1"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  <c r="EB881" s="48"/>
      <c r="EC881" s="48"/>
      <c r="ED881" s="48"/>
      <c r="EE881" s="48"/>
      <c r="EF881" s="48"/>
      <c r="EG881" s="48"/>
      <c r="EH881" s="48"/>
      <c r="EI881" s="48"/>
      <c r="EJ881" s="48"/>
      <c r="EK881" s="48"/>
      <c r="EL881" s="48"/>
      <c r="EM881" s="48"/>
      <c r="EN881" s="48"/>
      <c r="EO881" s="48"/>
      <c r="EP881" s="48"/>
      <c r="EQ881" s="48"/>
      <c r="ER881" s="48"/>
      <c r="ES881" s="48"/>
      <c r="ET881" s="48"/>
    </row>
    <row r="882" ht="15.75" customHeight="1"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  <c r="EB882" s="48"/>
      <c r="EC882" s="48"/>
      <c r="ED882" s="48"/>
      <c r="EE882" s="48"/>
      <c r="EF882" s="48"/>
      <c r="EG882" s="48"/>
      <c r="EH882" s="48"/>
      <c r="EI882" s="48"/>
      <c r="EJ882" s="48"/>
      <c r="EK882" s="48"/>
      <c r="EL882" s="48"/>
      <c r="EM882" s="48"/>
      <c r="EN882" s="48"/>
      <c r="EO882" s="48"/>
      <c r="EP882" s="48"/>
      <c r="EQ882" s="48"/>
      <c r="ER882" s="48"/>
      <c r="ES882" s="48"/>
      <c r="ET882" s="48"/>
    </row>
    <row r="883" ht="15.75" customHeight="1"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  <c r="EB883" s="48"/>
      <c r="EC883" s="48"/>
      <c r="ED883" s="48"/>
      <c r="EE883" s="48"/>
      <c r="EF883" s="48"/>
      <c r="EG883" s="48"/>
      <c r="EH883" s="48"/>
      <c r="EI883" s="48"/>
      <c r="EJ883" s="48"/>
      <c r="EK883" s="48"/>
      <c r="EL883" s="48"/>
      <c r="EM883" s="48"/>
      <c r="EN883" s="48"/>
      <c r="EO883" s="48"/>
      <c r="EP883" s="48"/>
      <c r="EQ883" s="48"/>
      <c r="ER883" s="48"/>
      <c r="ES883" s="48"/>
      <c r="ET883" s="48"/>
    </row>
    <row r="884" ht="15.75" customHeight="1"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  <c r="EB884" s="48"/>
      <c r="EC884" s="48"/>
      <c r="ED884" s="48"/>
      <c r="EE884" s="48"/>
      <c r="EF884" s="48"/>
      <c r="EG884" s="48"/>
      <c r="EH884" s="48"/>
      <c r="EI884" s="48"/>
      <c r="EJ884" s="48"/>
      <c r="EK884" s="48"/>
      <c r="EL884" s="48"/>
      <c r="EM884" s="48"/>
      <c r="EN884" s="48"/>
      <c r="EO884" s="48"/>
      <c r="EP884" s="48"/>
      <c r="EQ884" s="48"/>
      <c r="ER884" s="48"/>
      <c r="ES884" s="48"/>
      <c r="ET884" s="48"/>
    </row>
    <row r="885" ht="15.75" customHeight="1"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  <c r="EB885" s="48"/>
      <c r="EC885" s="48"/>
      <c r="ED885" s="48"/>
      <c r="EE885" s="48"/>
      <c r="EF885" s="48"/>
      <c r="EG885" s="48"/>
      <c r="EH885" s="48"/>
      <c r="EI885" s="48"/>
      <c r="EJ885" s="48"/>
      <c r="EK885" s="48"/>
      <c r="EL885" s="48"/>
      <c r="EM885" s="48"/>
      <c r="EN885" s="48"/>
      <c r="EO885" s="48"/>
      <c r="EP885" s="48"/>
      <c r="EQ885" s="48"/>
      <c r="ER885" s="48"/>
      <c r="ES885" s="48"/>
      <c r="ET885" s="48"/>
    </row>
    <row r="886" ht="15.75" customHeight="1"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  <c r="EB886" s="48"/>
      <c r="EC886" s="48"/>
      <c r="ED886" s="48"/>
      <c r="EE886" s="48"/>
      <c r="EF886" s="48"/>
      <c r="EG886" s="48"/>
      <c r="EH886" s="48"/>
      <c r="EI886" s="48"/>
      <c r="EJ886" s="48"/>
      <c r="EK886" s="48"/>
      <c r="EL886" s="48"/>
      <c r="EM886" s="48"/>
      <c r="EN886" s="48"/>
      <c r="EO886" s="48"/>
      <c r="EP886" s="48"/>
      <c r="EQ886" s="48"/>
      <c r="ER886" s="48"/>
      <c r="ES886" s="48"/>
      <c r="ET886" s="48"/>
    </row>
    <row r="887" ht="15.75" customHeight="1"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  <c r="EB887" s="48"/>
      <c r="EC887" s="48"/>
      <c r="ED887" s="48"/>
      <c r="EE887" s="48"/>
      <c r="EF887" s="48"/>
      <c r="EG887" s="48"/>
      <c r="EH887" s="48"/>
      <c r="EI887" s="48"/>
      <c r="EJ887" s="48"/>
      <c r="EK887" s="48"/>
      <c r="EL887" s="48"/>
      <c r="EM887" s="48"/>
      <c r="EN887" s="48"/>
      <c r="EO887" s="48"/>
      <c r="EP887" s="48"/>
      <c r="EQ887" s="48"/>
      <c r="ER887" s="48"/>
      <c r="ES887" s="48"/>
      <c r="ET887" s="48"/>
    </row>
    <row r="888" ht="15.75" customHeight="1"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  <c r="DH888" s="48"/>
      <c r="DI888" s="48"/>
      <c r="DJ888" s="48"/>
      <c r="DK888" s="48"/>
      <c r="DL888" s="48"/>
      <c r="DM888" s="48"/>
      <c r="DN888" s="48"/>
      <c r="DO888" s="48"/>
      <c r="DP888" s="48"/>
      <c r="DQ888" s="48"/>
      <c r="DR888" s="48"/>
      <c r="DS888" s="48"/>
      <c r="DT888" s="48"/>
      <c r="DU888" s="48"/>
      <c r="DV888" s="48"/>
      <c r="DW888" s="48"/>
      <c r="DX888" s="48"/>
      <c r="DY888" s="48"/>
      <c r="DZ888" s="48"/>
      <c r="EA888" s="48"/>
      <c r="EB888" s="48"/>
      <c r="EC888" s="48"/>
      <c r="ED888" s="48"/>
      <c r="EE888" s="48"/>
      <c r="EF888" s="48"/>
      <c r="EG888" s="48"/>
      <c r="EH888" s="48"/>
      <c r="EI888" s="48"/>
      <c r="EJ888" s="48"/>
      <c r="EK888" s="48"/>
      <c r="EL888" s="48"/>
      <c r="EM888" s="48"/>
      <c r="EN888" s="48"/>
      <c r="EO888" s="48"/>
      <c r="EP888" s="48"/>
      <c r="EQ888" s="48"/>
      <c r="ER888" s="48"/>
      <c r="ES888" s="48"/>
      <c r="ET888" s="48"/>
    </row>
    <row r="889" ht="15.75" customHeight="1"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  <c r="EB889" s="48"/>
      <c r="EC889" s="48"/>
      <c r="ED889" s="48"/>
      <c r="EE889" s="48"/>
      <c r="EF889" s="48"/>
      <c r="EG889" s="48"/>
      <c r="EH889" s="48"/>
      <c r="EI889" s="48"/>
      <c r="EJ889" s="48"/>
      <c r="EK889" s="48"/>
      <c r="EL889" s="48"/>
      <c r="EM889" s="48"/>
      <c r="EN889" s="48"/>
      <c r="EO889" s="48"/>
      <c r="EP889" s="48"/>
      <c r="EQ889" s="48"/>
      <c r="ER889" s="48"/>
      <c r="ES889" s="48"/>
      <c r="ET889" s="48"/>
    </row>
    <row r="890" ht="15.75" customHeight="1"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  <c r="EB890" s="48"/>
      <c r="EC890" s="48"/>
      <c r="ED890" s="48"/>
      <c r="EE890" s="48"/>
      <c r="EF890" s="48"/>
      <c r="EG890" s="48"/>
      <c r="EH890" s="48"/>
      <c r="EI890" s="48"/>
      <c r="EJ890" s="48"/>
      <c r="EK890" s="48"/>
      <c r="EL890" s="48"/>
      <c r="EM890" s="48"/>
      <c r="EN890" s="48"/>
      <c r="EO890" s="48"/>
      <c r="EP890" s="48"/>
      <c r="EQ890" s="48"/>
      <c r="ER890" s="48"/>
      <c r="ES890" s="48"/>
      <c r="ET890" s="48"/>
    </row>
    <row r="891" ht="15.75" customHeight="1"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  <c r="EB891" s="48"/>
      <c r="EC891" s="48"/>
      <c r="ED891" s="48"/>
      <c r="EE891" s="48"/>
      <c r="EF891" s="48"/>
      <c r="EG891" s="48"/>
      <c r="EH891" s="48"/>
      <c r="EI891" s="48"/>
      <c r="EJ891" s="48"/>
      <c r="EK891" s="48"/>
      <c r="EL891" s="48"/>
      <c r="EM891" s="48"/>
      <c r="EN891" s="48"/>
      <c r="EO891" s="48"/>
      <c r="EP891" s="48"/>
      <c r="EQ891" s="48"/>
      <c r="ER891" s="48"/>
      <c r="ES891" s="48"/>
      <c r="ET891" s="48"/>
    </row>
    <row r="892" ht="15.75" customHeight="1"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  <c r="EB892" s="48"/>
      <c r="EC892" s="48"/>
      <c r="ED892" s="48"/>
      <c r="EE892" s="48"/>
      <c r="EF892" s="48"/>
      <c r="EG892" s="48"/>
      <c r="EH892" s="48"/>
      <c r="EI892" s="48"/>
      <c r="EJ892" s="48"/>
      <c r="EK892" s="48"/>
      <c r="EL892" s="48"/>
      <c r="EM892" s="48"/>
      <c r="EN892" s="48"/>
      <c r="EO892" s="48"/>
      <c r="EP892" s="48"/>
      <c r="EQ892" s="48"/>
      <c r="ER892" s="48"/>
      <c r="ES892" s="48"/>
      <c r="ET892" s="48"/>
    </row>
    <row r="893" ht="15.75" customHeight="1"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  <c r="EB893" s="48"/>
      <c r="EC893" s="48"/>
      <c r="ED893" s="48"/>
      <c r="EE893" s="48"/>
      <c r="EF893" s="48"/>
      <c r="EG893" s="48"/>
      <c r="EH893" s="48"/>
      <c r="EI893" s="48"/>
      <c r="EJ893" s="48"/>
      <c r="EK893" s="48"/>
      <c r="EL893" s="48"/>
      <c r="EM893" s="48"/>
      <c r="EN893" s="48"/>
      <c r="EO893" s="48"/>
      <c r="EP893" s="48"/>
      <c r="EQ893" s="48"/>
      <c r="ER893" s="48"/>
      <c r="ES893" s="48"/>
      <c r="ET893" s="48"/>
    </row>
    <row r="894" ht="15.75" customHeight="1"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  <c r="EB894" s="48"/>
      <c r="EC894" s="48"/>
      <c r="ED894" s="48"/>
      <c r="EE894" s="48"/>
      <c r="EF894" s="48"/>
      <c r="EG894" s="48"/>
      <c r="EH894" s="48"/>
      <c r="EI894" s="48"/>
      <c r="EJ894" s="48"/>
      <c r="EK894" s="48"/>
      <c r="EL894" s="48"/>
      <c r="EM894" s="48"/>
      <c r="EN894" s="48"/>
      <c r="EO894" s="48"/>
      <c r="EP894" s="48"/>
      <c r="EQ894" s="48"/>
      <c r="ER894" s="48"/>
      <c r="ES894" s="48"/>
      <c r="ET894" s="48"/>
    </row>
    <row r="895" ht="15.75" customHeight="1"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  <c r="EB895" s="48"/>
      <c r="EC895" s="48"/>
      <c r="ED895" s="48"/>
      <c r="EE895" s="48"/>
      <c r="EF895" s="48"/>
      <c r="EG895" s="48"/>
      <c r="EH895" s="48"/>
      <c r="EI895" s="48"/>
      <c r="EJ895" s="48"/>
      <c r="EK895" s="48"/>
      <c r="EL895" s="48"/>
      <c r="EM895" s="48"/>
      <c r="EN895" s="48"/>
      <c r="EO895" s="48"/>
      <c r="EP895" s="48"/>
      <c r="EQ895" s="48"/>
      <c r="ER895" s="48"/>
      <c r="ES895" s="48"/>
      <c r="ET895" s="48"/>
    </row>
    <row r="896" ht="15.75" customHeight="1"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  <c r="EB896" s="48"/>
      <c r="EC896" s="48"/>
      <c r="ED896" s="48"/>
      <c r="EE896" s="48"/>
      <c r="EF896" s="48"/>
      <c r="EG896" s="48"/>
      <c r="EH896" s="48"/>
      <c r="EI896" s="48"/>
      <c r="EJ896" s="48"/>
      <c r="EK896" s="48"/>
      <c r="EL896" s="48"/>
      <c r="EM896" s="48"/>
      <c r="EN896" s="48"/>
      <c r="EO896" s="48"/>
      <c r="EP896" s="48"/>
      <c r="EQ896" s="48"/>
      <c r="ER896" s="48"/>
      <c r="ES896" s="48"/>
      <c r="ET896" s="48"/>
    </row>
    <row r="897" ht="15.75" customHeight="1"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  <c r="EB897" s="48"/>
      <c r="EC897" s="48"/>
      <c r="ED897" s="48"/>
      <c r="EE897" s="48"/>
      <c r="EF897" s="48"/>
      <c r="EG897" s="48"/>
      <c r="EH897" s="48"/>
      <c r="EI897" s="48"/>
      <c r="EJ897" s="48"/>
      <c r="EK897" s="48"/>
      <c r="EL897" s="48"/>
      <c r="EM897" s="48"/>
      <c r="EN897" s="48"/>
      <c r="EO897" s="48"/>
      <c r="EP897" s="48"/>
      <c r="EQ897" s="48"/>
      <c r="ER897" s="48"/>
      <c r="ES897" s="48"/>
      <c r="ET897" s="48"/>
    </row>
    <row r="898" ht="15.75" customHeight="1"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  <c r="EB898" s="48"/>
      <c r="EC898" s="48"/>
      <c r="ED898" s="48"/>
      <c r="EE898" s="48"/>
      <c r="EF898" s="48"/>
      <c r="EG898" s="48"/>
      <c r="EH898" s="48"/>
      <c r="EI898" s="48"/>
      <c r="EJ898" s="48"/>
      <c r="EK898" s="48"/>
      <c r="EL898" s="48"/>
      <c r="EM898" s="48"/>
      <c r="EN898" s="48"/>
      <c r="EO898" s="48"/>
      <c r="EP898" s="48"/>
      <c r="EQ898" s="48"/>
      <c r="ER898" s="48"/>
      <c r="ES898" s="48"/>
      <c r="ET898" s="48"/>
    </row>
    <row r="899" ht="15.75" customHeight="1"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  <c r="EB899" s="48"/>
      <c r="EC899" s="48"/>
      <c r="ED899" s="48"/>
      <c r="EE899" s="48"/>
      <c r="EF899" s="48"/>
      <c r="EG899" s="48"/>
      <c r="EH899" s="48"/>
      <c r="EI899" s="48"/>
      <c r="EJ899" s="48"/>
      <c r="EK899" s="48"/>
      <c r="EL899" s="48"/>
      <c r="EM899" s="48"/>
      <c r="EN899" s="48"/>
      <c r="EO899" s="48"/>
      <c r="EP899" s="48"/>
      <c r="EQ899" s="48"/>
      <c r="ER899" s="48"/>
      <c r="ES899" s="48"/>
      <c r="ET899" s="48"/>
    </row>
    <row r="900" ht="15.75" customHeight="1"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  <c r="EB900" s="48"/>
      <c r="EC900" s="48"/>
      <c r="ED900" s="48"/>
      <c r="EE900" s="48"/>
      <c r="EF900" s="48"/>
      <c r="EG900" s="48"/>
      <c r="EH900" s="48"/>
      <c r="EI900" s="48"/>
      <c r="EJ900" s="48"/>
      <c r="EK900" s="48"/>
      <c r="EL900" s="48"/>
      <c r="EM900" s="48"/>
      <c r="EN900" s="48"/>
      <c r="EO900" s="48"/>
      <c r="EP900" s="48"/>
      <c r="EQ900" s="48"/>
      <c r="ER900" s="48"/>
      <c r="ES900" s="48"/>
      <c r="ET900" s="48"/>
    </row>
    <row r="901" ht="15.75" customHeight="1"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8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  <c r="EB901" s="48"/>
      <c r="EC901" s="48"/>
      <c r="ED901" s="48"/>
      <c r="EE901" s="48"/>
      <c r="EF901" s="48"/>
      <c r="EG901" s="48"/>
      <c r="EH901" s="48"/>
      <c r="EI901" s="48"/>
      <c r="EJ901" s="48"/>
      <c r="EK901" s="48"/>
      <c r="EL901" s="48"/>
      <c r="EM901" s="48"/>
      <c r="EN901" s="48"/>
      <c r="EO901" s="48"/>
      <c r="EP901" s="48"/>
      <c r="EQ901" s="48"/>
      <c r="ER901" s="48"/>
      <c r="ES901" s="48"/>
      <c r="ET901" s="48"/>
    </row>
    <row r="902" ht="15.75" customHeight="1"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8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  <c r="EB902" s="48"/>
      <c r="EC902" s="48"/>
      <c r="ED902" s="48"/>
      <c r="EE902" s="48"/>
      <c r="EF902" s="48"/>
      <c r="EG902" s="48"/>
      <c r="EH902" s="48"/>
      <c r="EI902" s="48"/>
      <c r="EJ902" s="48"/>
      <c r="EK902" s="48"/>
      <c r="EL902" s="48"/>
      <c r="EM902" s="48"/>
      <c r="EN902" s="48"/>
      <c r="EO902" s="48"/>
      <c r="EP902" s="48"/>
      <c r="EQ902" s="48"/>
      <c r="ER902" s="48"/>
      <c r="ES902" s="48"/>
      <c r="ET902" s="48"/>
    </row>
    <row r="903" ht="15.75" customHeight="1"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  <c r="EB903" s="48"/>
      <c r="EC903" s="48"/>
      <c r="ED903" s="48"/>
      <c r="EE903" s="48"/>
      <c r="EF903" s="48"/>
      <c r="EG903" s="48"/>
      <c r="EH903" s="48"/>
      <c r="EI903" s="48"/>
      <c r="EJ903" s="48"/>
      <c r="EK903" s="48"/>
      <c r="EL903" s="48"/>
      <c r="EM903" s="48"/>
      <c r="EN903" s="48"/>
      <c r="EO903" s="48"/>
      <c r="EP903" s="48"/>
      <c r="EQ903" s="48"/>
      <c r="ER903" s="48"/>
      <c r="ES903" s="48"/>
      <c r="ET903" s="48"/>
    </row>
    <row r="904" ht="15.75" customHeight="1"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  <c r="EB904" s="48"/>
      <c r="EC904" s="48"/>
      <c r="ED904" s="48"/>
      <c r="EE904" s="48"/>
      <c r="EF904" s="48"/>
      <c r="EG904" s="48"/>
      <c r="EH904" s="48"/>
      <c r="EI904" s="48"/>
      <c r="EJ904" s="48"/>
      <c r="EK904" s="48"/>
      <c r="EL904" s="48"/>
      <c r="EM904" s="48"/>
      <c r="EN904" s="48"/>
      <c r="EO904" s="48"/>
      <c r="EP904" s="48"/>
      <c r="EQ904" s="48"/>
      <c r="ER904" s="48"/>
      <c r="ES904" s="48"/>
      <c r="ET904" s="48"/>
    </row>
    <row r="905" ht="15.75" customHeight="1"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  <c r="EB905" s="48"/>
      <c r="EC905" s="48"/>
      <c r="ED905" s="48"/>
      <c r="EE905" s="48"/>
      <c r="EF905" s="48"/>
      <c r="EG905" s="48"/>
      <c r="EH905" s="48"/>
      <c r="EI905" s="48"/>
      <c r="EJ905" s="48"/>
      <c r="EK905" s="48"/>
      <c r="EL905" s="48"/>
      <c r="EM905" s="48"/>
      <c r="EN905" s="48"/>
      <c r="EO905" s="48"/>
      <c r="EP905" s="48"/>
      <c r="EQ905" s="48"/>
      <c r="ER905" s="48"/>
      <c r="ES905" s="48"/>
      <c r="ET905" s="48"/>
    </row>
    <row r="906" ht="15.75" customHeight="1"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  <c r="EB906" s="48"/>
      <c r="EC906" s="48"/>
      <c r="ED906" s="48"/>
      <c r="EE906" s="48"/>
      <c r="EF906" s="48"/>
      <c r="EG906" s="48"/>
      <c r="EH906" s="48"/>
      <c r="EI906" s="48"/>
      <c r="EJ906" s="48"/>
      <c r="EK906" s="48"/>
      <c r="EL906" s="48"/>
      <c r="EM906" s="48"/>
      <c r="EN906" s="48"/>
      <c r="EO906" s="48"/>
      <c r="EP906" s="48"/>
      <c r="EQ906" s="48"/>
      <c r="ER906" s="48"/>
      <c r="ES906" s="48"/>
      <c r="ET906" s="48"/>
    </row>
    <row r="907" ht="15.75" customHeight="1"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  <c r="EB907" s="48"/>
      <c r="EC907" s="48"/>
      <c r="ED907" s="48"/>
      <c r="EE907" s="48"/>
      <c r="EF907" s="48"/>
      <c r="EG907" s="48"/>
      <c r="EH907" s="48"/>
      <c r="EI907" s="48"/>
      <c r="EJ907" s="48"/>
      <c r="EK907" s="48"/>
      <c r="EL907" s="48"/>
      <c r="EM907" s="48"/>
      <c r="EN907" s="48"/>
      <c r="EO907" s="48"/>
      <c r="EP907" s="48"/>
      <c r="EQ907" s="48"/>
      <c r="ER907" s="48"/>
      <c r="ES907" s="48"/>
      <c r="ET907" s="48"/>
    </row>
    <row r="908" ht="15.75" customHeight="1"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  <c r="EB908" s="48"/>
      <c r="EC908" s="48"/>
      <c r="ED908" s="48"/>
      <c r="EE908" s="48"/>
      <c r="EF908" s="48"/>
      <c r="EG908" s="48"/>
      <c r="EH908" s="48"/>
      <c r="EI908" s="48"/>
      <c r="EJ908" s="48"/>
      <c r="EK908" s="48"/>
      <c r="EL908" s="48"/>
      <c r="EM908" s="48"/>
      <c r="EN908" s="48"/>
      <c r="EO908" s="48"/>
      <c r="EP908" s="48"/>
      <c r="EQ908" s="48"/>
      <c r="ER908" s="48"/>
      <c r="ES908" s="48"/>
      <c r="ET908" s="48"/>
    </row>
    <row r="909" ht="15.75" customHeight="1"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  <c r="EB909" s="48"/>
      <c r="EC909" s="48"/>
      <c r="ED909" s="48"/>
      <c r="EE909" s="48"/>
      <c r="EF909" s="48"/>
      <c r="EG909" s="48"/>
      <c r="EH909" s="48"/>
      <c r="EI909" s="48"/>
      <c r="EJ909" s="48"/>
      <c r="EK909" s="48"/>
      <c r="EL909" s="48"/>
      <c r="EM909" s="48"/>
      <c r="EN909" s="48"/>
      <c r="EO909" s="48"/>
      <c r="EP909" s="48"/>
      <c r="EQ909" s="48"/>
      <c r="ER909" s="48"/>
      <c r="ES909" s="48"/>
      <c r="ET909" s="48"/>
    </row>
    <row r="910" ht="15.75" customHeight="1"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  <c r="EB910" s="48"/>
      <c r="EC910" s="48"/>
      <c r="ED910" s="48"/>
      <c r="EE910" s="48"/>
      <c r="EF910" s="48"/>
      <c r="EG910" s="48"/>
      <c r="EH910" s="48"/>
      <c r="EI910" s="48"/>
      <c r="EJ910" s="48"/>
      <c r="EK910" s="48"/>
      <c r="EL910" s="48"/>
      <c r="EM910" s="48"/>
      <c r="EN910" s="48"/>
      <c r="EO910" s="48"/>
      <c r="EP910" s="48"/>
      <c r="EQ910" s="48"/>
      <c r="ER910" s="48"/>
      <c r="ES910" s="48"/>
      <c r="ET910" s="48"/>
    </row>
    <row r="911" ht="15.75" customHeight="1"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  <c r="EB911" s="48"/>
      <c r="EC911" s="48"/>
      <c r="ED911" s="48"/>
      <c r="EE911" s="48"/>
      <c r="EF911" s="48"/>
      <c r="EG911" s="48"/>
      <c r="EH911" s="48"/>
      <c r="EI911" s="48"/>
      <c r="EJ911" s="48"/>
      <c r="EK911" s="48"/>
      <c r="EL911" s="48"/>
      <c r="EM911" s="48"/>
      <c r="EN911" s="48"/>
      <c r="EO911" s="48"/>
      <c r="EP911" s="48"/>
      <c r="EQ911" s="48"/>
      <c r="ER911" s="48"/>
      <c r="ES911" s="48"/>
      <c r="ET911" s="48"/>
    </row>
    <row r="912" ht="15.75" customHeight="1"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  <c r="EB912" s="48"/>
      <c r="EC912" s="48"/>
      <c r="ED912" s="48"/>
      <c r="EE912" s="48"/>
      <c r="EF912" s="48"/>
      <c r="EG912" s="48"/>
      <c r="EH912" s="48"/>
      <c r="EI912" s="48"/>
      <c r="EJ912" s="48"/>
      <c r="EK912" s="48"/>
      <c r="EL912" s="48"/>
      <c r="EM912" s="48"/>
      <c r="EN912" s="48"/>
      <c r="EO912" s="48"/>
      <c r="EP912" s="48"/>
      <c r="EQ912" s="48"/>
      <c r="ER912" s="48"/>
      <c r="ES912" s="48"/>
      <c r="ET912" s="48"/>
    </row>
    <row r="913" ht="15.75" customHeight="1"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  <c r="EB913" s="48"/>
      <c r="EC913" s="48"/>
      <c r="ED913" s="48"/>
      <c r="EE913" s="48"/>
      <c r="EF913" s="48"/>
      <c r="EG913" s="48"/>
      <c r="EH913" s="48"/>
      <c r="EI913" s="48"/>
      <c r="EJ913" s="48"/>
      <c r="EK913" s="48"/>
      <c r="EL913" s="48"/>
      <c r="EM913" s="48"/>
      <c r="EN913" s="48"/>
      <c r="EO913" s="48"/>
      <c r="EP913" s="48"/>
      <c r="EQ913" s="48"/>
      <c r="ER913" s="48"/>
      <c r="ES913" s="48"/>
      <c r="ET913" s="48"/>
    </row>
    <row r="914" ht="15.75" customHeight="1"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  <c r="EB914" s="48"/>
      <c r="EC914" s="48"/>
      <c r="ED914" s="48"/>
      <c r="EE914" s="48"/>
      <c r="EF914" s="48"/>
      <c r="EG914" s="48"/>
      <c r="EH914" s="48"/>
      <c r="EI914" s="48"/>
      <c r="EJ914" s="48"/>
      <c r="EK914" s="48"/>
      <c r="EL914" s="48"/>
      <c r="EM914" s="48"/>
      <c r="EN914" s="48"/>
      <c r="EO914" s="48"/>
      <c r="EP914" s="48"/>
      <c r="EQ914" s="48"/>
      <c r="ER914" s="48"/>
      <c r="ES914" s="48"/>
      <c r="ET914" s="48"/>
    </row>
    <row r="915" ht="15.75" customHeight="1"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8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  <c r="EB915" s="48"/>
      <c r="EC915" s="48"/>
      <c r="ED915" s="48"/>
      <c r="EE915" s="48"/>
      <c r="EF915" s="48"/>
      <c r="EG915" s="48"/>
      <c r="EH915" s="48"/>
      <c r="EI915" s="48"/>
      <c r="EJ915" s="48"/>
      <c r="EK915" s="48"/>
      <c r="EL915" s="48"/>
      <c r="EM915" s="48"/>
      <c r="EN915" s="48"/>
      <c r="EO915" s="48"/>
      <c r="EP915" s="48"/>
      <c r="EQ915" s="48"/>
      <c r="ER915" s="48"/>
      <c r="ES915" s="48"/>
      <c r="ET915" s="48"/>
    </row>
    <row r="916" ht="15.75" customHeight="1"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  <c r="EB916" s="48"/>
      <c r="EC916" s="48"/>
      <c r="ED916" s="48"/>
      <c r="EE916" s="48"/>
      <c r="EF916" s="48"/>
      <c r="EG916" s="48"/>
      <c r="EH916" s="48"/>
      <c r="EI916" s="48"/>
      <c r="EJ916" s="48"/>
      <c r="EK916" s="48"/>
      <c r="EL916" s="48"/>
      <c r="EM916" s="48"/>
      <c r="EN916" s="48"/>
      <c r="EO916" s="48"/>
      <c r="EP916" s="48"/>
      <c r="EQ916" s="48"/>
      <c r="ER916" s="48"/>
      <c r="ES916" s="48"/>
      <c r="ET916" s="48"/>
    </row>
    <row r="917" ht="15.75" customHeight="1"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  <c r="EB917" s="48"/>
      <c r="EC917" s="48"/>
      <c r="ED917" s="48"/>
      <c r="EE917" s="48"/>
      <c r="EF917" s="48"/>
      <c r="EG917" s="48"/>
      <c r="EH917" s="48"/>
      <c r="EI917" s="48"/>
      <c r="EJ917" s="48"/>
      <c r="EK917" s="48"/>
      <c r="EL917" s="48"/>
      <c r="EM917" s="48"/>
      <c r="EN917" s="48"/>
      <c r="EO917" s="48"/>
      <c r="EP917" s="48"/>
      <c r="EQ917" s="48"/>
      <c r="ER917" s="48"/>
      <c r="ES917" s="48"/>
      <c r="ET917" s="48"/>
    </row>
    <row r="918" ht="15.75" customHeight="1"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  <c r="EB918" s="48"/>
      <c r="EC918" s="48"/>
      <c r="ED918" s="48"/>
      <c r="EE918" s="48"/>
      <c r="EF918" s="48"/>
      <c r="EG918" s="48"/>
      <c r="EH918" s="48"/>
      <c r="EI918" s="48"/>
      <c r="EJ918" s="48"/>
      <c r="EK918" s="48"/>
      <c r="EL918" s="48"/>
      <c r="EM918" s="48"/>
      <c r="EN918" s="48"/>
      <c r="EO918" s="48"/>
      <c r="EP918" s="48"/>
      <c r="EQ918" s="48"/>
      <c r="ER918" s="48"/>
      <c r="ES918" s="48"/>
      <c r="ET918" s="48"/>
    </row>
    <row r="919" ht="15.75" customHeight="1"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  <c r="EB919" s="48"/>
      <c r="EC919" s="48"/>
      <c r="ED919" s="48"/>
      <c r="EE919" s="48"/>
      <c r="EF919" s="48"/>
      <c r="EG919" s="48"/>
      <c r="EH919" s="48"/>
      <c r="EI919" s="48"/>
      <c r="EJ919" s="48"/>
      <c r="EK919" s="48"/>
      <c r="EL919" s="48"/>
      <c r="EM919" s="48"/>
      <c r="EN919" s="48"/>
      <c r="EO919" s="48"/>
      <c r="EP919" s="48"/>
      <c r="EQ919" s="48"/>
      <c r="ER919" s="48"/>
      <c r="ES919" s="48"/>
      <c r="ET919" s="48"/>
    </row>
    <row r="920" ht="15.75" customHeight="1"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  <c r="EB920" s="48"/>
      <c r="EC920" s="48"/>
      <c r="ED920" s="48"/>
      <c r="EE920" s="48"/>
      <c r="EF920" s="48"/>
      <c r="EG920" s="48"/>
      <c r="EH920" s="48"/>
      <c r="EI920" s="48"/>
      <c r="EJ920" s="48"/>
      <c r="EK920" s="48"/>
      <c r="EL920" s="48"/>
      <c r="EM920" s="48"/>
      <c r="EN920" s="48"/>
      <c r="EO920" s="48"/>
      <c r="EP920" s="48"/>
      <c r="EQ920" s="48"/>
      <c r="ER920" s="48"/>
      <c r="ES920" s="48"/>
      <c r="ET920" s="48"/>
    </row>
    <row r="921" ht="15.75" customHeight="1"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  <c r="EB921" s="48"/>
      <c r="EC921" s="48"/>
      <c r="ED921" s="48"/>
      <c r="EE921" s="48"/>
      <c r="EF921" s="48"/>
      <c r="EG921" s="48"/>
      <c r="EH921" s="48"/>
      <c r="EI921" s="48"/>
      <c r="EJ921" s="48"/>
      <c r="EK921" s="48"/>
      <c r="EL921" s="48"/>
      <c r="EM921" s="48"/>
      <c r="EN921" s="48"/>
      <c r="EO921" s="48"/>
      <c r="EP921" s="48"/>
      <c r="EQ921" s="48"/>
      <c r="ER921" s="48"/>
      <c r="ES921" s="48"/>
      <c r="ET921" s="48"/>
    </row>
    <row r="922" ht="15.75" customHeight="1"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  <c r="EB922" s="48"/>
      <c r="EC922" s="48"/>
      <c r="ED922" s="48"/>
      <c r="EE922" s="48"/>
      <c r="EF922" s="48"/>
      <c r="EG922" s="48"/>
      <c r="EH922" s="48"/>
      <c r="EI922" s="48"/>
      <c r="EJ922" s="48"/>
      <c r="EK922" s="48"/>
      <c r="EL922" s="48"/>
      <c r="EM922" s="48"/>
      <c r="EN922" s="48"/>
      <c r="EO922" s="48"/>
      <c r="EP922" s="48"/>
      <c r="EQ922" s="48"/>
      <c r="ER922" s="48"/>
      <c r="ES922" s="48"/>
      <c r="ET922" s="48"/>
    </row>
    <row r="923" ht="15.75" customHeight="1"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  <c r="CC923" s="48"/>
      <c r="CD923" s="48"/>
      <c r="CE923" s="48"/>
      <c r="CF923" s="48"/>
      <c r="CG923" s="48"/>
      <c r="CH923" s="48"/>
      <c r="CI923" s="48"/>
      <c r="CJ923" s="48"/>
      <c r="CK923" s="48"/>
      <c r="CL923" s="48"/>
      <c r="CM923" s="48"/>
      <c r="CN923" s="48"/>
      <c r="CO923" s="48"/>
      <c r="CP923" s="48"/>
      <c r="CQ923" s="48"/>
      <c r="CR923" s="48"/>
      <c r="CS923" s="48"/>
      <c r="CT923" s="48"/>
      <c r="CU923" s="48"/>
      <c r="CV923" s="48"/>
      <c r="CW923" s="48"/>
      <c r="CX923" s="48"/>
      <c r="CY923" s="48"/>
      <c r="CZ923" s="48"/>
      <c r="DA923" s="48"/>
      <c r="DB923" s="48"/>
      <c r="DC923" s="48"/>
      <c r="DD923" s="48"/>
      <c r="DE923" s="48"/>
      <c r="DF923" s="48"/>
      <c r="DG923" s="48"/>
      <c r="DH923" s="48"/>
      <c r="DI923" s="48"/>
      <c r="DJ923" s="48"/>
      <c r="DK923" s="48"/>
      <c r="DL923" s="48"/>
      <c r="DM923" s="48"/>
      <c r="DN923" s="48"/>
      <c r="DO923" s="48"/>
      <c r="DP923" s="48"/>
      <c r="DQ923" s="48"/>
      <c r="DR923" s="48"/>
      <c r="DS923" s="48"/>
      <c r="DT923" s="48"/>
      <c r="DU923" s="48"/>
      <c r="DV923" s="48"/>
      <c r="DW923" s="48"/>
      <c r="DX923" s="48"/>
      <c r="DY923" s="48"/>
      <c r="DZ923" s="48"/>
      <c r="EA923" s="48"/>
      <c r="EB923" s="48"/>
      <c r="EC923" s="48"/>
      <c r="ED923" s="48"/>
      <c r="EE923" s="48"/>
      <c r="EF923" s="48"/>
      <c r="EG923" s="48"/>
      <c r="EH923" s="48"/>
      <c r="EI923" s="48"/>
      <c r="EJ923" s="48"/>
      <c r="EK923" s="48"/>
      <c r="EL923" s="48"/>
      <c r="EM923" s="48"/>
      <c r="EN923" s="48"/>
      <c r="EO923" s="48"/>
      <c r="EP923" s="48"/>
      <c r="EQ923" s="48"/>
      <c r="ER923" s="48"/>
      <c r="ES923" s="48"/>
      <c r="ET923" s="48"/>
    </row>
    <row r="924" ht="15.75" customHeight="1"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  <c r="CC924" s="48"/>
      <c r="CD924" s="48"/>
      <c r="CE924" s="48"/>
      <c r="CF924" s="48"/>
      <c r="CG924" s="48"/>
      <c r="CH924" s="48"/>
      <c r="CI924" s="48"/>
      <c r="CJ924" s="48"/>
      <c r="CK924" s="48"/>
      <c r="CL924" s="48"/>
      <c r="CM924" s="48"/>
      <c r="CN924" s="48"/>
      <c r="CO924" s="48"/>
      <c r="CP924" s="48"/>
      <c r="CQ924" s="48"/>
      <c r="CR924" s="48"/>
      <c r="CS924" s="48"/>
      <c r="CT924" s="48"/>
      <c r="CU924" s="48"/>
      <c r="CV924" s="48"/>
      <c r="CW924" s="48"/>
      <c r="CX924" s="48"/>
      <c r="CY924" s="48"/>
      <c r="CZ924" s="48"/>
      <c r="DA924" s="48"/>
      <c r="DB924" s="48"/>
      <c r="DC924" s="48"/>
      <c r="DD924" s="48"/>
      <c r="DE924" s="48"/>
      <c r="DF924" s="48"/>
      <c r="DG924" s="48"/>
      <c r="DH924" s="48"/>
      <c r="DI924" s="48"/>
      <c r="DJ924" s="48"/>
      <c r="DK924" s="48"/>
      <c r="DL924" s="48"/>
      <c r="DM924" s="48"/>
      <c r="DN924" s="48"/>
      <c r="DO924" s="48"/>
      <c r="DP924" s="48"/>
      <c r="DQ924" s="48"/>
      <c r="DR924" s="48"/>
      <c r="DS924" s="48"/>
      <c r="DT924" s="48"/>
      <c r="DU924" s="48"/>
      <c r="DV924" s="48"/>
      <c r="DW924" s="48"/>
      <c r="DX924" s="48"/>
      <c r="DY924" s="48"/>
      <c r="DZ924" s="48"/>
      <c r="EA924" s="48"/>
      <c r="EB924" s="48"/>
      <c r="EC924" s="48"/>
      <c r="ED924" s="48"/>
      <c r="EE924" s="48"/>
      <c r="EF924" s="48"/>
      <c r="EG924" s="48"/>
      <c r="EH924" s="48"/>
      <c r="EI924" s="48"/>
      <c r="EJ924" s="48"/>
      <c r="EK924" s="48"/>
      <c r="EL924" s="48"/>
      <c r="EM924" s="48"/>
      <c r="EN924" s="48"/>
      <c r="EO924" s="48"/>
      <c r="EP924" s="48"/>
      <c r="EQ924" s="48"/>
      <c r="ER924" s="48"/>
      <c r="ES924" s="48"/>
      <c r="ET924" s="48"/>
    </row>
    <row r="925" ht="15.75" customHeight="1"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  <c r="EB925" s="48"/>
      <c r="EC925" s="48"/>
      <c r="ED925" s="48"/>
      <c r="EE925" s="48"/>
      <c r="EF925" s="48"/>
      <c r="EG925" s="48"/>
      <c r="EH925" s="48"/>
      <c r="EI925" s="48"/>
      <c r="EJ925" s="48"/>
      <c r="EK925" s="48"/>
      <c r="EL925" s="48"/>
      <c r="EM925" s="48"/>
      <c r="EN925" s="48"/>
      <c r="EO925" s="48"/>
      <c r="EP925" s="48"/>
      <c r="EQ925" s="48"/>
      <c r="ER925" s="48"/>
      <c r="ES925" s="48"/>
      <c r="ET925" s="48"/>
    </row>
    <row r="926" ht="15.75" customHeight="1"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  <c r="EB926" s="48"/>
      <c r="EC926" s="48"/>
      <c r="ED926" s="48"/>
      <c r="EE926" s="48"/>
      <c r="EF926" s="48"/>
      <c r="EG926" s="48"/>
      <c r="EH926" s="48"/>
      <c r="EI926" s="48"/>
      <c r="EJ926" s="48"/>
      <c r="EK926" s="48"/>
      <c r="EL926" s="48"/>
      <c r="EM926" s="48"/>
      <c r="EN926" s="48"/>
      <c r="EO926" s="48"/>
      <c r="EP926" s="48"/>
      <c r="EQ926" s="48"/>
      <c r="ER926" s="48"/>
      <c r="ES926" s="48"/>
      <c r="ET926" s="48"/>
    </row>
    <row r="927" ht="15.75" customHeight="1"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  <c r="CC927" s="48"/>
      <c r="CD927" s="48"/>
      <c r="CE927" s="48"/>
      <c r="CF927" s="48"/>
      <c r="CG927" s="48"/>
      <c r="CH927" s="48"/>
      <c r="CI927" s="48"/>
      <c r="CJ927" s="48"/>
      <c r="CK927" s="48"/>
      <c r="CL927" s="48"/>
      <c r="CM927" s="48"/>
      <c r="CN927" s="48"/>
      <c r="CO927" s="48"/>
      <c r="CP927" s="48"/>
      <c r="CQ927" s="48"/>
      <c r="CR927" s="48"/>
      <c r="CS927" s="48"/>
      <c r="CT927" s="48"/>
      <c r="CU927" s="48"/>
      <c r="CV927" s="48"/>
      <c r="CW927" s="48"/>
      <c r="CX927" s="48"/>
      <c r="CY927" s="48"/>
      <c r="CZ927" s="48"/>
      <c r="DA927" s="48"/>
      <c r="DB927" s="48"/>
      <c r="DC927" s="48"/>
      <c r="DD927" s="48"/>
      <c r="DE927" s="48"/>
      <c r="DF927" s="48"/>
      <c r="DG927" s="48"/>
      <c r="DH927" s="48"/>
      <c r="DI927" s="48"/>
      <c r="DJ927" s="48"/>
      <c r="DK927" s="48"/>
      <c r="DL927" s="48"/>
      <c r="DM927" s="48"/>
      <c r="DN927" s="48"/>
      <c r="DO927" s="48"/>
      <c r="DP927" s="48"/>
      <c r="DQ927" s="48"/>
      <c r="DR927" s="48"/>
      <c r="DS927" s="48"/>
      <c r="DT927" s="48"/>
      <c r="DU927" s="48"/>
      <c r="DV927" s="48"/>
      <c r="DW927" s="48"/>
      <c r="DX927" s="48"/>
      <c r="DY927" s="48"/>
      <c r="DZ927" s="48"/>
      <c r="EA927" s="48"/>
      <c r="EB927" s="48"/>
      <c r="EC927" s="48"/>
      <c r="ED927" s="48"/>
      <c r="EE927" s="48"/>
      <c r="EF927" s="48"/>
      <c r="EG927" s="48"/>
      <c r="EH927" s="48"/>
      <c r="EI927" s="48"/>
      <c r="EJ927" s="48"/>
      <c r="EK927" s="48"/>
      <c r="EL927" s="48"/>
      <c r="EM927" s="48"/>
      <c r="EN927" s="48"/>
      <c r="EO927" s="48"/>
      <c r="EP927" s="48"/>
      <c r="EQ927" s="48"/>
      <c r="ER927" s="48"/>
      <c r="ES927" s="48"/>
      <c r="ET927" s="48"/>
    </row>
    <row r="928" ht="15.75" customHeight="1"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  <c r="CC928" s="48"/>
      <c r="CD928" s="48"/>
      <c r="CE928" s="48"/>
      <c r="CF928" s="48"/>
      <c r="CG928" s="48"/>
      <c r="CH928" s="48"/>
      <c r="CI928" s="48"/>
      <c r="CJ928" s="48"/>
      <c r="CK928" s="48"/>
      <c r="CL928" s="48"/>
      <c r="CM928" s="48"/>
      <c r="CN928" s="48"/>
      <c r="CO928" s="48"/>
      <c r="CP928" s="48"/>
      <c r="CQ928" s="48"/>
      <c r="CR928" s="48"/>
      <c r="CS928" s="48"/>
      <c r="CT928" s="48"/>
      <c r="CU928" s="48"/>
      <c r="CV928" s="48"/>
      <c r="CW928" s="48"/>
      <c r="CX928" s="48"/>
      <c r="CY928" s="48"/>
      <c r="CZ928" s="48"/>
      <c r="DA928" s="48"/>
      <c r="DB928" s="48"/>
      <c r="DC928" s="48"/>
      <c r="DD928" s="48"/>
      <c r="DE928" s="48"/>
      <c r="DF928" s="48"/>
      <c r="DG928" s="48"/>
      <c r="DH928" s="48"/>
      <c r="DI928" s="48"/>
      <c r="DJ928" s="48"/>
      <c r="DK928" s="48"/>
      <c r="DL928" s="48"/>
      <c r="DM928" s="48"/>
      <c r="DN928" s="48"/>
      <c r="DO928" s="48"/>
      <c r="DP928" s="48"/>
      <c r="DQ928" s="48"/>
      <c r="DR928" s="48"/>
      <c r="DS928" s="48"/>
      <c r="DT928" s="48"/>
      <c r="DU928" s="48"/>
      <c r="DV928" s="48"/>
      <c r="DW928" s="48"/>
      <c r="DX928" s="48"/>
      <c r="DY928" s="48"/>
      <c r="DZ928" s="48"/>
      <c r="EA928" s="48"/>
      <c r="EB928" s="48"/>
      <c r="EC928" s="48"/>
      <c r="ED928" s="48"/>
      <c r="EE928" s="48"/>
      <c r="EF928" s="48"/>
      <c r="EG928" s="48"/>
      <c r="EH928" s="48"/>
      <c r="EI928" s="48"/>
      <c r="EJ928" s="48"/>
      <c r="EK928" s="48"/>
      <c r="EL928" s="48"/>
      <c r="EM928" s="48"/>
      <c r="EN928" s="48"/>
      <c r="EO928" s="48"/>
      <c r="EP928" s="48"/>
      <c r="EQ928" s="48"/>
      <c r="ER928" s="48"/>
      <c r="ES928" s="48"/>
      <c r="ET928" s="48"/>
    </row>
    <row r="929" ht="15.75" customHeight="1"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  <c r="CC929" s="48"/>
      <c r="CD929" s="48"/>
      <c r="CE929" s="48"/>
      <c r="CF929" s="48"/>
      <c r="CG929" s="48"/>
      <c r="CH929" s="48"/>
      <c r="CI929" s="48"/>
      <c r="CJ929" s="48"/>
      <c r="CK929" s="48"/>
      <c r="CL929" s="48"/>
      <c r="CM929" s="48"/>
      <c r="CN929" s="48"/>
      <c r="CO929" s="48"/>
      <c r="CP929" s="48"/>
      <c r="CQ929" s="48"/>
      <c r="CR929" s="48"/>
      <c r="CS929" s="48"/>
      <c r="CT929" s="48"/>
      <c r="CU929" s="48"/>
      <c r="CV929" s="48"/>
      <c r="CW929" s="48"/>
      <c r="CX929" s="48"/>
      <c r="CY929" s="48"/>
      <c r="CZ929" s="48"/>
      <c r="DA929" s="48"/>
      <c r="DB929" s="48"/>
      <c r="DC929" s="48"/>
      <c r="DD929" s="48"/>
      <c r="DE929" s="48"/>
      <c r="DF929" s="48"/>
      <c r="DG929" s="48"/>
      <c r="DH929" s="48"/>
      <c r="DI929" s="48"/>
      <c r="DJ929" s="48"/>
      <c r="DK929" s="48"/>
      <c r="DL929" s="48"/>
      <c r="DM929" s="48"/>
      <c r="DN929" s="48"/>
      <c r="DO929" s="48"/>
      <c r="DP929" s="48"/>
      <c r="DQ929" s="48"/>
      <c r="DR929" s="48"/>
      <c r="DS929" s="48"/>
      <c r="DT929" s="48"/>
      <c r="DU929" s="48"/>
      <c r="DV929" s="48"/>
      <c r="DW929" s="48"/>
      <c r="DX929" s="48"/>
      <c r="DY929" s="48"/>
      <c r="DZ929" s="48"/>
      <c r="EA929" s="48"/>
      <c r="EB929" s="48"/>
      <c r="EC929" s="48"/>
      <c r="ED929" s="48"/>
      <c r="EE929" s="48"/>
      <c r="EF929" s="48"/>
      <c r="EG929" s="48"/>
      <c r="EH929" s="48"/>
      <c r="EI929" s="48"/>
      <c r="EJ929" s="48"/>
      <c r="EK929" s="48"/>
      <c r="EL929" s="48"/>
      <c r="EM929" s="48"/>
      <c r="EN929" s="48"/>
      <c r="EO929" s="48"/>
      <c r="EP929" s="48"/>
      <c r="EQ929" s="48"/>
      <c r="ER929" s="48"/>
      <c r="ES929" s="48"/>
      <c r="ET929" s="48"/>
    </row>
    <row r="930" ht="15.75" customHeight="1"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  <c r="CC930" s="48"/>
      <c r="CD930" s="48"/>
      <c r="CE930" s="48"/>
      <c r="CF930" s="48"/>
      <c r="CG930" s="48"/>
      <c r="CH930" s="48"/>
      <c r="CI930" s="48"/>
      <c r="CJ930" s="48"/>
      <c r="CK930" s="48"/>
      <c r="CL930" s="48"/>
      <c r="CM930" s="48"/>
      <c r="CN930" s="48"/>
      <c r="CO930" s="48"/>
      <c r="CP930" s="48"/>
      <c r="CQ930" s="48"/>
      <c r="CR930" s="48"/>
      <c r="CS930" s="48"/>
      <c r="CT930" s="48"/>
      <c r="CU930" s="48"/>
      <c r="CV930" s="48"/>
      <c r="CW930" s="48"/>
      <c r="CX930" s="48"/>
      <c r="CY930" s="48"/>
      <c r="CZ930" s="48"/>
      <c r="DA930" s="48"/>
      <c r="DB930" s="48"/>
      <c r="DC930" s="48"/>
      <c r="DD930" s="48"/>
      <c r="DE930" s="48"/>
      <c r="DF930" s="48"/>
      <c r="DG930" s="48"/>
      <c r="DH930" s="48"/>
      <c r="DI930" s="48"/>
      <c r="DJ930" s="48"/>
      <c r="DK930" s="48"/>
      <c r="DL930" s="48"/>
      <c r="DM930" s="48"/>
      <c r="DN930" s="48"/>
      <c r="DO930" s="48"/>
      <c r="DP930" s="48"/>
      <c r="DQ930" s="48"/>
      <c r="DR930" s="48"/>
      <c r="DS930" s="48"/>
      <c r="DT930" s="48"/>
      <c r="DU930" s="48"/>
      <c r="DV930" s="48"/>
      <c r="DW930" s="48"/>
      <c r="DX930" s="48"/>
      <c r="DY930" s="48"/>
      <c r="DZ930" s="48"/>
      <c r="EA930" s="48"/>
      <c r="EB930" s="48"/>
      <c r="EC930" s="48"/>
      <c r="ED930" s="48"/>
      <c r="EE930" s="48"/>
      <c r="EF930" s="48"/>
      <c r="EG930" s="48"/>
      <c r="EH930" s="48"/>
      <c r="EI930" s="48"/>
      <c r="EJ930" s="48"/>
      <c r="EK930" s="48"/>
      <c r="EL930" s="48"/>
      <c r="EM930" s="48"/>
      <c r="EN930" s="48"/>
      <c r="EO930" s="48"/>
      <c r="EP930" s="48"/>
      <c r="EQ930" s="48"/>
      <c r="ER930" s="48"/>
      <c r="ES930" s="48"/>
      <c r="ET930" s="48"/>
    </row>
    <row r="931" ht="15.75" customHeight="1"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  <c r="CC931" s="48"/>
      <c r="CD931" s="48"/>
      <c r="CE931" s="48"/>
      <c r="CF931" s="48"/>
      <c r="CG931" s="48"/>
      <c r="CH931" s="48"/>
      <c r="CI931" s="48"/>
      <c r="CJ931" s="48"/>
      <c r="CK931" s="48"/>
      <c r="CL931" s="48"/>
      <c r="CM931" s="48"/>
      <c r="CN931" s="48"/>
      <c r="CO931" s="48"/>
      <c r="CP931" s="48"/>
      <c r="CQ931" s="48"/>
      <c r="CR931" s="48"/>
      <c r="CS931" s="48"/>
      <c r="CT931" s="48"/>
      <c r="CU931" s="48"/>
      <c r="CV931" s="48"/>
      <c r="CW931" s="48"/>
      <c r="CX931" s="48"/>
      <c r="CY931" s="48"/>
      <c r="CZ931" s="48"/>
      <c r="DA931" s="48"/>
      <c r="DB931" s="48"/>
      <c r="DC931" s="48"/>
      <c r="DD931" s="48"/>
      <c r="DE931" s="48"/>
      <c r="DF931" s="48"/>
      <c r="DG931" s="48"/>
      <c r="DH931" s="48"/>
      <c r="DI931" s="48"/>
      <c r="DJ931" s="48"/>
      <c r="DK931" s="48"/>
      <c r="DL931" s="48"/>
      <c r="DM931" s="48"/>
      <c r="DN931" s="48"/>
      <c r="DO931" s="48"/>
      <c r="DP931" s="48"/>
      <c r="DQ931" s="48"/>
      <c r="DR931" s="48"/>
      <c r="DS931" s="48"/>
      <c r="DT931" s="48"/>
      <c r="DU931" s="48"/>
      <c r="DV931" s="48"/>
      <c r="DW931" s="48"/>
      <c r="DX931" s="48"/>
      <c r="DY931" s="48"/>
      <c r="DZ931" s="48"/>
      <c r="EA931" s="48"/>
      <c r="EB931" s="48"/>
      <c r="EC931" s="48"/>
      <c r="ED931" s="48"/>
      <c r="EE931" s="48"/>
      <c r="EF931" s="48"/>
      <c r="EG931" s="48"/>
      <c r="EH931" s="48"/>
      <c r="EI931" s="48"/>
      <c r="EJ931" s="48"/>
      <c r="EK931" s="48"/>
      <c r="EL931" s="48"/>
      <c r="EM931" s="48"/>
      <c r="EN931" s="48"/>
      <c r="EO931" s="48"/>
      <c r="EP931" s="48"/>
      <c r="EQ931" s="48"/>
      <c r="ER931" s="48"/>
      <c r="ES931" s="48"/>
      <c r="ET931" s="48"/>
    </row>
    <row r="932" ht="15.75" customHeight="1"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  <c r="DH932" s="48"/>
      <c r="DI932" s="48"/>
      <c r="DJ932" s="48"/>
      <c r="DK932" s="48"/>
      <c r="DL932" s="48"/>
      <c r="DM932" s="48"/>
      <c r="DN932" s="48"/>
      <c r="DO932" s="48"/>
      <c r="DP932" s="48"/>
      <c r="DQ932" s="48"/>
      <c r="DR932" s="48"/>
      <c r="DS932" s="48"/>
      <c r="DT932" s="48"/>
      <c r="DU932" s="48"/>
      <c r="DV932" s="48"/>
      <c r="DW932" s="48"/>
      <c r="DX932" s="48"/>
      <c r="DY932" s="48"/>
      <c r="DZ932" s="48"/>
      <c r="EA932" s="48"/>
      <c r="EB932" s="48"/>
      <c r="EC932" s="48"/>
      <c r="ED932" s="48"/>
      <c r="EE932" s="48"/>
      <c r="EF932" s="48"/>
      <c r="EG932" s="48"/>
      <c r="EH932" s="48"/>
      <c r="EI932" s="48"/>
      <c r="EJ932" s="48"/>
      <c r="EK932" s="48"/>
      <c r="EL932" s="48"/>
      <c r="EM932" s="48"/>
      <c r="EN932" s="48"/>
      <c r="EO932" s="48"/>
      <c r="EP932" s="48"/>
      <c r="EQ932" s="48"/>
      <c r="ER932" s="48"/>
      <c r="ES932" s="48"/>
      <c r="ET932" s="48"/>
    </row>
    <row r="933" ht="15.75" customHeight="1"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  <c r="DH933" s="48"/>
      <c r="DI933" s="48"/>
      <c r="DJ933" s="48"/>
      <c r="DK933" s="48"/>
      <c r="DL933" s="48"/>
      <c r="DM933" s="48"/>
      <c r="DN933" s="48"/>
      <c r="DO933" s="48"/>
      <c r="DP933" s="48"/>
      <c r="DQ933" s="48"/>
      <c r="DR933" s="48"/>
      <c r="DS933" s="48"/>
      <c r="DT933" s="48"/>
      <c r="DU933" s="48"/>
      <c r="DV933" s="48"/>
      <c r="DW933" s="48"/>
      <c r="DX933" s="48"/>
      <c r="DY933" s="48"/>
      <c r="DZ933" s="48"/>
      <c r="EA933" s="48"/>
      <c r="EB933" s="48"/>
      <c r="EC933" s="48"/>
      <c r="ED933" s="48"/>
      <c r="EE933" s="48"/>
      <c r="EF933" s="48"/>
      <c r="EG933" s="48"/>
      <c r="EH933" s="48"/>
      <c r="EI933" s="48"/>
      <c r="EJ933" s="48"/>
      <c r="EK933" s="48"/>
      <c r="EL933" s="48"/>
      <c r="EM933" s="48"/>
      <c r="EN933" s="48"/>
      <c r="EO933" s="48"/>
      <c r="EP933" s="48"/>
      <c r="EQ933" s="48"/>
      <c r="ER933" s="48"/>
      <c r="ES933" s="48"/>
      <c r="ET933" s="48"/>
    </row>
    <row r="934" ht="15.75" customHeight="1"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  <c r="DH934" s="48"/>
      <c r="DI934" s="48"/>
      <c r="DJ934" s="48"/>
      <c r="DK934" s="48"/>
      <c r="DL934" s="48"/>
      <c r="DM934" s="48"/>
      <c r="DN934" s="48"/>
      <c r="DO934" s="48"/>
      <c r="DP934" s="48"/>
      <c r="DQ934" s="48"/>
      <c r="DR934" s="48"/>
      <c r="DS934" s="48"/>
      <c r="DT934" s="48"/>
      <c r="DU934" s="48"/>
      <c r="DV934" s="48"/>
      <c r="DW934" s="48"/>
      <c r="DX934" s="48"/>
      <c r="DY934" s="48"/>
      <c r="DZ934" s="48"/>
      <c r="EA934" s="48"/>
      <c r="EB934" s="48"/>
      <c r="EC934" s="48"/>
      <c r="ED934" s="48"/>
      <c r="EE934" s="48"/>
      <c r="EF934" s="48"/>
      <c r="EG934" s="48"/>
      <c r="EH934" s="48"/>
      <c r="EI934" s="48"/>
      <c r="EJ934" s="48"/>
      <c r="EK934" s="48"/>
      <c r="EL934" s="48"/>
      <c r="EM934" s="48"/>
      <c r="EN934" s="48"/>
      <c r="EO934" s="48"/>
      <c r="EP934" s="48"/>
      <c r="EQ934" s="48"/>
      <c r="ER934" s="48"/>
      <c r="ES934" s="48"/>
      <c r="ET934" s="48"/>
    </row>
    <row r="935" ht="15.75" customHeight="1"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  <c r="DH935" s="48"/>
      <c r="DI935" s="48"/>
      <c r="DJ935" s="48"/>
      <c r="DK935" s="48"/>
      <c r="DL935" s="48"/>
      <c r="DM935" s="48"/>
      <c r="DN935" s="48"/>
      <c r="DO935" s="48"/>
      <c r="DP935" s="48"/>
      <c r="DQ935" s="48"/>
      <c r="DR935" s="48"/>
      <c r="DS935" s="48"/>
      <c r="DT935" s="48"/>
      <c r="DU935" s="48"/>
      <c r="DV935" s="48"/>
      <c r="DW935" s="48"/>
      <c r="DX935" s="48"/>
      <c r="DY935" s="48"/>
      <c r="DZ935" s="48"/>
      <c r="EA935" s="48"/>
      <c r="EB935" s="48"/>
      <c r="EC935" s="48"/>
      <c r="ED935" s="48"/>
      <c r="EE935" s="48"/>
      <c r="EF935" s="48"/>
      <c r="EG935" s="48"/>
      <c r="EH935" s="48"/>
      <c r="EI935" s="48"/>
      <c r="EJ935" s="48"/>
      <c r="EK935" s="48"/>
      <c r="EL935" s="48"/>
      <c r="EM935" s="48"/>
      <c r="EN935" s="48"/>
      <c r="EO935" s="48"/>
      <c r="EP935" s="48"/>
      <c r="EQ935" s="48"/>
      <c r="ER935" s="48"/>
      <c r="ES935" s="48"/>
      <c r="ET935" s="48"/>
    </row>
    <row r="936" ht="15.75" customHeight="1"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  <c r="DH936" s="48"/>
      <c r="DI936" s="48"/>
      <c r="DJ936" s="48"/>
      <c r="DK936" s="48"/>
      <c r="DL936" s="48"/>
      <c r="DM936" s="48"/>
      <c r="DN936" s="48"/>
      <c r="DO936" s="48"/>
      <c r="DP936" s="48"/>
      <c r="DQ936" s="48"/>
      <c r="DR936" s="48"/>
      <c r="DS936" s="48"/>
      <c r="DT936" s="48"/>
      <c r="DU936" s="48"/>
      <c r="DV936" s="48"/>
      <c r="DW936" s="48"/>
      <c r="DX936" s="48"/>
      <c r="DY936" s="48"/>
      <c r="DZ936" s="48"/>
      <c r="EA936" s="48"/>
      <c r="EB936" s="48"/>
      <c r="EC936" s="48"/>
      <c r="ED936" s="48"/>
      <c r="EE936" s="48"/>
      <c r="EF936" s="48"/>
      <c r="EG936" s="48"/>
      <c r="EH936" s="48"/>
      <c r="EI936" s="48"/>
      <c r="EJ936" s="48"/>
      <c r="EK936" s="48"/>
      <c r="EL936" s="48"/>
      <c r="EM936" s="48"/>
      <c r="EN936" s="48"/>
      <c r="EO936" s="48"/>
      <c r="EP936" s="48"/>
      <c r="EQ936" s="48"/>
      <c r="ER936" s="48"/>
      <c r="ES936" s="48"/>
      <c r="ET936" s="48"/>
    </row>
    <row r="937" ht="15.75" customHeight="1"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  <c r="DH937" s="48"/>
      <c r="DI937" s="48"/>
      <c r="DJ937" s="48"/>
      <c r="DK937" s="48"/>
      <c r="DL937" s="48"/>
      <c r="DM937" s="48"/>
      <c r="DN937" s="48"/>
      <c r="DO937" s="48"/>
      <c r="DP937" s="48"/>
      <c r="DQ937" s="48"/>
      <c r="DR937" s="48"/>
      <c r="DS937" s="48"/>
      <c r="DT937" s="48"/>
      <c r="DU937" s="48"/>
      <c r="DV937" s="48"/>
      <c r="DW937" s="48"/>
      <c r="DX937" s="48"/>
      <c r="DY937" s="48"/>
      <c r="DZ937" s="48"/>
      <c r="EA937" s="48"/>
      <c r="EB937" s="48"/>
      <c r="EC937" s="48"/>
      <c r="ED937" s="48"/>
      <c r="EE937" s="48"/>
      <c r="EF937" s="48"/>
      <c r="EG937" s="48"/>
      <c r="EH937" s="48"/>
      <c r="EI937" s="48"/>
      <c r="EJ937" s="48"/>
      <c r="EK937" s="48"/>
      <c r="EL937" s="48"/>
      <c r="EM937" s="48"/>
      <c r="EN937" s="48"/>
      <c r="EO937" s="48"/>
      <c r="EP937" s="48"/>
      <c r="EQ937" s="48"/>
      <c r="ER937" s="48"/>
      <c r="ES937" s="48"/>
      <c r="ET937" s="48"/>
    </row>
    <row r="938" ht="15.75" customHeight="1"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  <c r="DH938" s="48"/>
      <c r="DI938" s="48"/>
      <c r="DJ938" s="48"/>
      <c r="DK938" s="48"/>
      <c r="DL938" s="48"/>
      <c r="DM938" s="48"/>
      <c r="DN938" s="48"/>
      <c r="DO938" s="48"/>
      <c r="DP938" s="48"/>
      <c r="DQ938" s="48"/>
      <c r="DR938" s="48"/>
      <c r="DS938" s="48"/>
      <c r="DT938" s="48"/>
      <c r="DU938" s="48"/>
      <c r="DV938" s="48"/>
      <c r="DW938" s="48"/>
      <c r="DX938" s="48"/>
      <c r="DY938" s="48"/>
      <c r="DZ938" s="48"/>
      <c r="EA938" s="48"/>
      <c r="EB938" s="48"/>
      <c r="EC938" s="48"/>
      <c r="ED938" s="48"/>
      <c r="EE938" s="48"/>
      <c r="EF938" s="48"/>
      <c r="EG938" s="48"/>
      <c r="EH938" s="48"/>
      <c r="EI938" s="48"/>
      <c r="EJ938" s="48"/>
      <c r="EK938" s="48"/>
      <c r="EL938" s="48"/>
      <c r="EM938" s="48"/>
      <c r="EN938" s="48"/>
      <c r="EO938" s="48"/>
      <c r="EP938" s="48"/>
      <c r="EQ938" s="48"/>
      <c r="ER938" s="48"/>
      <c r="ES938" s="48"/>
      <c r="ET938" s="48"/>
    </row>
    <row r="939" ht="15.75" customHeight="1"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  <c r="DH939" s="48"/>
      <c r="DI939" s="48"/>
      <c r="DJ939" s="48"/>
      <c r="DK939" s="48"/>
      <c r="DL939" s="48"/>
      <c r="DM939" s="48"/>
      <c r="DN939" s="48"/>
      <c r="DO939" s="48"/>
      <c r="DP939" s="48"/>
      <c r="DQ939" s="48"/>
      <c r="DR939" s="48"/>
      <c r="DS939" s="48"/>
      <c r="DT939" s="48"/>
      <c r="DU939" s="48"/>
      <c r="DV939" s="48"/>
      <c r="DW939" s="48"/>
      <c r="DX939" s="48"/>
      <c r="DY939" s="48"/>
      <c r="DZ939" s="48"/>
      <c r="EA939" s="48"/>
      <c r="EB939" s="48"/>
      <c r="EC939" s="48"/>
      <c r="ED939" s="48"/>
      <c r="EE939" s="48"/>
      <c r="EF939" s="48"/>
      <c r="EG939" s="48"/>
      <c r="EH939" s="48"/>
      <c r="EI939" s="48"/>
      <c r="EJ939" s="48"/>
      <c r="EK939" s="48"/>
      <c r="EL939" s="48"/>
      <c r="EM939" s="48"/>
      <c r="EN939" s="48"/>
      <c r="EO939" s="48"/>
      <c r="EP939" s="48"/>
      <c r="EQ939" s="48"/>
      <c r="ER939" s="48"/>
      <c r="ES939" s="48"/>
      <c r="ET939" s="48"/>
    </row>
    <row r="940" ht="15.75" customHeight="1"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  <c r="EB940" s="48"/>
      <c r="EC940" s="48"/>
      <c r="ED940" s="48"/>
      <c r="EE940" s="48"/>
      <c r="EF940" s="48"/>
      <c r="EG940" s="48"/>
      <c r="EH940" s="48"/>
      <c r="EI940" s="48"/>
      <c r="EJ940" s="48"/>
      <c r="EK940" s="48"/>
      <c r="EL940" s="48"/>
      <c r="EM940" s="48"/>
      <c r="EN940" s="48"/>
      <c r="EO940" s="48"/>
      <c r="EP940" s="48"/>
      <c r="EQ940" s="48"/>
      <c r="ER940" s="48"/>
      <c r="ES940" s="48"/>
      <c r="ET940" s="48"/>
    </row>
    <row r="941" ht="15.75" customHeight="1"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  <c r="EB941" s="48"/>
      <c r="EC941" s="48"/>
      <c r="ED941" s="48"/>
      <c r="EE941" s="48"/>
      <c r="EF941" s="48"/>
      <c r="EG941" s="48"/>
      <c r="EH941" s="48"/>
      <c r="EI941" s="48"/>
      <c r="EJ941" s="48"/>
      <c r="EK941" s="48"/>
      <c r="EL941" s="48"/>
      <c r="EM941" s="48"/>
      <c r="EN941" s="48"/>
      <c r="EO941" s="48"/>
      <c r="EP941" s="48"/>
      <c r="EQ941" s="48"/>
      <c r="ER941" s="48"/>
      <c r="ES941" s="48"/>
      <c r="ET941" s="48"/>
    </row>
    <row r="942" ht="15.75" customHeight="1"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  <c r="DG942" s="48"/>
      <c r="DH942" s="48"/>
      <c r="DI942" s="48"/>
      <c r="DJ942" s="48"/>
      <c r="DK942" s="48"/>
      <c r="DL942" s="48"/>
      <c r="DM942" s="48"/>
      <c r="DN942" s="48"/>
      <c r="DO942" s="48"/>
      <c r="DP942" s="48"/>
      <c r="DQ942" s="48"/>
      <c r="DR942" s="48"/>
      <c r="DS942" s="48"/>
      <c r="DT942" s="48"/>
      <c r="DU942" s="48"/>
      <c r="DV942" s="48"/>
      <c r="DW942" s="48"/>
      <c r="DX942" s="48"/>
      <c r="DY942" s="48"/>
      <c r="DZ942" s="48"/>
      <c r="EA942" s="48"/>
      <c r="EB942" s="48"/>
      <c r="EC942" s="48"/>
      <c r="ED942" s="48"/>
      <c r="EE942" s="48"/>
      <c r="EF942" s="48"/>
      <c r="EG942" s="48"/>
      <c r="EH942" s="48"/>
      <c r="EI942" s="48"/>
      <c r="EJ942" s="48"/>
      <c r="EK942" s="48"/>
      <c r="EL942" s="48"/>
      <c r="EM942" s="48"/>
      <c r="EN942" s="48"/>
      <c r="EO942" s="48"/>
      <c r="EP942" s="48"/>
      <c r="EQ942" s="48"/>
      <c r="ER942" s="48"/>
      <c r="ES942" s="48"/>
      <c r="ET942" s="48"/>
    </row>
    <row r="943" ht="15.75" customHeight="1"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  <c r="DH943" s="48"/>
      <c r="DI943" s="48"/>
      <c r="DJ943" s="48"/>
      <c r="DK943" s="48"/>
      <c r="DL943" s="48"/>
      <c r="DM943" s="48"/>
      <c r="DN943" s="48"/>
      <c r="DO943" s="48"/>
      <c r="DP943" s="48"/>
      <c r="DQ943" s="48"/>
      <c r="DR943" s="48"/>
      <c r="DS943" s="48"/>
      <c r="DT943" s="48"/>
      <c r="DU943" s="48"/>
      <c r="DV943" s="48"/>
      <c r="DW943" s="48"/>
      <c r="DX943" s="48"/>
      <c r="DY943" s="48"/>
      <c r="DZ943" s="48"/>
      <c r="EA943" s="48"/>
      <c r="EB943" s="48"/>
      <c r="EC943" s="48"/>
      <c r="ED943" s="48"/>
      <c r="EE943" s="48"/>
      <c r="EF943" s="48"/>
      <c r="EG943" s="48"/>
      <c r="EH943" s="48"/>
      <c r="EI943" s="48"/>
      <c r="EJ943" s="48"/>
      <c r="EK943" s="48"/>
      <c r="EL943" s="48"/>
      <c r="EM943" s="48"/>
      <c r="EN943" s="48"/>
      <c r="EO943" s="48"/>
      <c r="EP943" s="48"/>
      <c r="EQ943" s="48"/>
      <c r="ER943" s="48"/>
      <c r="ES943" s="48"/>
      <c r="ET943" s="48"/>
    </row>
    <row r="944" ht="15.75" customHeight="1"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  <c r="DH944" s="48"/>
      <c r="DI944" s="48"/>
      <c r="DJ944" s="48"/>
      <c r="DK944" s="48"/>
      <c r="DL944" s="48"/>
      <c r="DM944" s="48"/>
      <c r="DN944" s="48"/>
      <c r="DO944" s="48"/>
      <c r="DP944" s="48"/>
      <c r="DQ944" s="48"/>
      <c r="DR944" s="48"/>
      <c r="DS944" s="48"/>
      <c r="DT944" s="48"/>
      <c r="DU944" s="48"/>
      <c r="DV944" s="48"/>
      <c r="DW944" s="48"/>
      <c r="DX944" s="48"/>
      <c r="DY944" s="48"/>
      <c r="DZ944" s="48"/>
      <c r="EA944" s="48"/>
      <c r="EB944" s="48"/>
      <c r="EC944" s="48"/>
      <c r="ED944" s="48"/>
      <c r="EE944" s="48"/>
      <c r="EF944" s="48"/>
      <c r="EG944" s="48"/>
      <c r="EH944" s="48"/>
      <c r="EI944" s="48"/>
      <c r="EJ944" s="48"/>
      <c r="EK944" s="48"/>
      <c r="EL944" s="48"/>
      <c r="EM944" s="48"/>
      <c r="EN944" s="48"/>
      <c r="EO944" s="48"/>
      <c r="EP944" s="48"/>
      <c r="EQ944" s="48"/>
      <c r="ER944" s="48"/>
      <c r="ES944" s="48"/>
      <c r="ET944" s="48"/>
    </row>
    <row r="945" ht="15.75" customHeight="1"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  <c r="DH945" s="48"/>
      <c r="DI945" s="48"/>
      <c r="DJ945" s="48"/>
      <c r="DK945" s="48"/>
      <c r="DL945" s="48"/>
      <c r="DM945" s="48"/>
      <c r="DN945" s="48"/>
      <c r="DO945" s="48"/>
      <c r="DP945" s="48"/>
      <c r="DQ945" s="48"/>
      <c r="DR945" s="48"/>
      <c r="DS945" s="48"/>
      <c r="DT945" s="48"/>
      <c r="DU945" s="48"/>
      <c r="DV945" s="48"/>
      <c r="DW945" s="48"/>
      <c r="DX945" s="48"/>
      <c r="DY945" s="48"/>
      <c r="DZ945" s="48"/>
      <c r="EA945" s="48"/>
      <c r="EB945" s="48"/>
      <c r="EC945" s="48"/>
      <c r="ED945" s="48"/>
      <c r="EE945" s="48"/>
      <c r="EF945" s="48"/>
      <c r="EG945" s="48"/>
      <c r="EH945" s="48"/>
      <c r="EI945" s="48"/>
      <c r="EJ945" s="48"/>
      <c r="EK945" s="48"/>
      <c r="EL945" s="48"/>
      <c r="EM945" s="48"/>
      <c r="EN945" s="48"/>
      <c r="EO945" s="48"/>
      <c r="EP945" s="48"/>
      <c r="EQ945" s="48"/>
      <c r="ER945" s="48"/>
      <c r="ES945" s="48"/>
      <c r="ET945" s="48"/>
    </row>
    <row r="946" ht="15.75" customHeight="1"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  <c r="DH946" s="48"/>
      <c r="DI946" s="48"/>
      <c r="DJ946" s="48"/>
      <c r="DK946" s="48"/>
      <c r="DL946" s="48"/>
      <c r="DM946" s="48"/>
      <c r="DN946" s="48"/>
      <c r="DO946" s="48"/>
      <c r="DP946" s="48"/>
      <c r="DQ946" s="48"/>
      <c r="DR946" s="48"/>
      <c r="DS946" s="48"/>
      <c r="DT946" s="48"/>
      <c r="DU946" s="48"/>
      <c r="DV946" s="48"/>
      <c r="DW946" s="48"/>
      <c r="DX946" s="48"/>
      <c r="DY946" s="48"/>
      <c r="DZ946" s="48"/>
      <c r="EA946" s="48"/>
      <c r="EB946" s="48"/>
      <c r="EC946" s="48"/>
      <c r="ED946" s="48"/>
      <c r="EE946" s="48"/>
      <c r="EF946" s="48"/>
      <c r="EG946" s="48"/>
      <c r="EH946" s="48"/>
      <c r="EI946" s="48"/>
      <c r="EJ946" s="48"/>
      <c r="EK946" s="48"/>
      <c r="EL946" s="48"/>
      <c r="EM946" s="48"/>
      <c r="EN946" s="48"/>
      <c r="EO946" s="48"/>
      <c r="EP946" s="48"/>
      <c r="EQ946" s="48"/>
      <c r="ER946" s="48"/>
      <c r="ES946" s="48"/>
      <c r="ET946" s="48"/>
    </row>
    <row r="947" ht="15.75" customHeight="1"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  <c r="DG947" s="48"/>
      <c r="DH947" s="48"/>
      <c r="DI947" s="48"/>
      <c r="DJ947" s="48"/>
      <c r="DK947" s="48"/>
      <c r="DL947" s="48"/>
      <c r="DM947" s="48"/>
      <c r="DN947" s="48"/>
      <c r="DO947" s="48"/>
      <c r="DP947" s="48"/>
      <c r="DQ947" s="48"/>
      <c r="DR947" s="48"/>
      <c r="DS947" s="48"/>
      <c r="DT947" s="48"/>
      <c r="DU947" s="48"/>
      <c r="DV947" s="48"/>
      <c r="DW947" s="48"/>
      <c r="DX947" s="48"/>
      <c r="DY947" s="48"/>
      <c r="DZ947" s="48"/>
      <c r="EA947" s="48"/>
      <c r="EB947" s="48"/>
      <c r="EC947" s="48"/>
      <c r="ED947" s="48"/>
      <c r="EE947" s="48"/>
      <c r="EF947" s="48"/>
      <c r="EG947" s="48"/>
      <c r="EH947" s="48"/>
      <c r="EI947" s="48"/>
      <c r="EJ947" s="48"/>
      <c r="EK947" s="48"/>
      <c r="EL947" s="48"/>
      <c r="EM947" s="48"/>
      <c r="EN947" s="48"/>
      <c r="EO947" s="48"/>
      <c r="EP947" s="48"/>
      <c r="EQ947" s="48"/>
      <c r="ER947" s="48"/>
      <c r="ES947" s="48"/>
      <c r="ET947" s="48"/>
    </row>
    <row r="948" ht="15.75" customHeight="1"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  <c r="DH948" s="48"/>
      <c r="DI948" s="48"/>
      <c r="DJ948" s="48"/>
      <c r="DK948" s="48"/>
      <c r="DL948" s="48"/>
      <c r="DM948" s="48"/>
      <c r="DN948" s="48"/>
      <c r="DO948" s="48"/>
      <c r="DP948" s="48"/>
      <c r="DQ948" s="48"/>
      <c r="DR948" s="48"/>
      <c r="DS948" s="48"/>
      <c r="DT948" s="48"/>
      <c r="DU948" s="48"/>
      <c r="DV948" s="48"/>
      <c r="DW948" s="48"/>
      <c r="DX948" s="48"/>
      <c r="DY948" s="48"/>
      <c r="DZ948" s="48"/>
      <c r="EA948" s="48"/>
      <c r="EB948" s="48"/>
      <c r="EC948" s="48"/>
      <c r="ED948" s="48"/>
      <c r="EE948" s="48"/>
      <c r="EF948" s="48"/>
      <c r="EG948" s="48"/>
      <c r="EH948" s="48"/>
      <c r="EI948" s="48"/>
      <c r="EJ948" s="48"/>
      <c r="EK948" s="48"/>
      <c r="EL948" s="48"/>
      <c r="EM948" s="48"/>
      <c r="EN948" s="48"/>
      <c r="EO948" s="48"/>
      <c r="EP948" s="48"/>
      <c r="EQ948" s="48"/>
      <c r="ER948" s="48"/>
      <c r="ES948" s="48"/>
      <c r="ET948" s="48"/>
    </row>
    <row r="949" ht="15.75" customHeight="1"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  <c r="DH949" s="48"/>
      <c r="DI949" s="48"/>
      <c r="DJ949" s="48"/>
      <c r="DK949" s="48"/>
      <c r="DL949" s="48"/>
      <c r="DM949" s="48"/>
      <c r="DN949" s="48"/>
      <c r="DO949" s="48"/>
      <c r="DP949" s="48"/>
      <c r="DQ949" s="48"/>
      <c r="DR949" s="48"/>
      <c r="DS949" s="48"/>
      <c r="DT949" s="48"/>
      <c r="DU949" s="48"/>
      <c r="DV949" s="48"/>
      <c r="DW949" s="48"/>
      <c r="DX949" s="48"/>
      <c r="DY949" s="48"/>
      <c r="DZ949" s="48"/>
      <c r="EA949" s="48"/>
      <c r="EB949" s="48"/>
      <c r="EC949" s="48"/>
      <c r="ED949" s="48"/>
      <c r="EE949" s="48"/>
      <c r="EF949" s="48"/>
      <c r="EG949" s="48"/>
      <c r="EH949" s="48"/>
      <c r="EI949" s="48"/>
      <c r="EJ949" s="48"/>
      <c r="EK949" s="48"/>
      <c r="EL949" s="48"/>
      <c r="EM949" s="48"/>
      <c r="EN949" s="48"/>
      <c r="EO949" s="48"/>
      <c r="EP949" s="48"/>
      <c r="EQ949" s="48"/>
      <c r="ER949" s="48"/>
      <c r="ES949" s="48"/>
      <c r="ET949" s="48"/>
    </row>
    <row r="950" ht="15.75" customHeight="1"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  <c r="DH950" s="48"/>
      <c r="DI950" s="48"/>
      <c r="DJ950" s="48"/>
      <c r="DK950" s="48"/>
      <c r="DL950" s="48"/>
      <c r="DM950" s="48"/>
      <c r="DN950" s="48"/>
      <c r="DO950" s="48"/>
      <c r="DP950" s="48"/>
      <c r="DQ950" s="48"/>
      <c r="DR950" s="48"/>
      <c r="DS950" s="48"/>
      <c r="DT950" s="48"/>
      <c r="DU950" s="48"/>
      <c r="DV950" s="48"/>
      <c r="DW950" s="48"/>
      <c r="DX950" s="48"/>
      <c r="DY950" s="48"/>
      <c r="DZ950" s="48"/>
      <c r="EA950" s="48"/>
      <c r="EB950" s="48"/>
      <c r="EC950" s="48"/>
      <c r="ED950" s="48"/>
      <c r="EE950" s="48"/>
      <c r="EF950" s="48"/>
      <c r="EG950" s="48"/>
      <c r="EH950" s="48"/>
      <c r="EI950" s="48"/>
      <c r="EJ950" s="48"/>
      <c r="EK950" s="48"/>
      <c r="EL950" s="48"/>
      <c r="EM950" s="48"/>
      <c r="EN950" s="48"/>
      <c r="EO950" s="48"/>
      <c r="EP950" s="48"/>
      <c r="EQ950" s="48"/>
      <c r="ER950" s="48"/>
      <c r="ES950" s="48"/>
      <c r="ET950" s="48"/>
    </row>
    <row r="951" ht="15.75" customHeight="1"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  <c r="DH951" s="48"/>
      <c r="DI951" s="48"/>
      <c r="DJ951" s="48"/>
      <c r="DK951" s="48"/>
      <c r="DL951" s="48"/>
      <c r="DM951" s="48"/>
      <c r="DN951" s="48"/>
      <c r="DO951" s="48"/>
      <c r="DP951" s="48"/>
      <c r="DQ951" s="48"/>
      <c r="DR951" s="48"/>
      <c r="DS951" s="48"/>
      <c r="DT951" s="48"/>
      <c r="DU951" s="48"/>
      <c r="DV951" s="48"/>
      <c r="DW951" s="48"/>
      <c r="DX951" s="48"/>
      <c r="DY951" s="48"/>
      <c r="DZ951" s="48"/>
      <c r="EA951" s="48"/>
      <c r="EB951" s="48"/>
      <c r="EC951" s="48"/>
      <c r="ED951" s="48"/>
      <c r="EE951" s="48"/>
      <c r="EF951" s="48"/>
      <c r="EG951" s="48"/>
      <c r="EH951" s="48"/>
      <c r="EI951" s="48"/>
      <c r="EJ951" s="48"/>
      <c r="EK951" s="48"/>
      <c r="EL951" s="48"/>
      <c r="EM951" s="48"/>
      <c r="EN951" s="48"/>
      <c r="EO951" s="48"/>
      <c r="EP951" s="48"/>
      <c r="EQ951" s="48"/>
      <c r="ER951" s="48"/>
      <c r="ES951" s="48"/>
      <c r="ET951" s="48"/>
    </row>
    <row r="952" ht="15.75" customHeight="1"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  <c r="EB952" s="48"/>
      <c r="EC952" s="48"/>
      <c r="ED952" s="48"/>
      <c r="EE952" s="48"/>
      <c r="EF952" s="48"/>
      <c r="EG952" s="48"/>
      <c r="EH952" s="48"/>
      <c r="EI952" s="48"/>
      <c r="EJ952" s="48"/>
      <c r="EK952" s="48"/>
      <c r="EL952" s="48"/>
      <c r="EM952" s="48"/>
      <c r="EN952" s="48"/>
      <c r="EO952" s="48"/>
      <c r="EP952" s="48"/>
      <c r="EQ952" s="48"/>
      <c r="ER952" s="48"/>
      <c r="ES952" s="48"/>
      <c r="ET952" s="48"/>
    </row>
    <row r="953" ht="15.75" customHeight="1"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  <c r="DH953" s="48"/>
      <c r="DI953" s="48"/>
      <c r="DJ953" s="48"/>
      <c r="DK953" s="48"/>
      <c r="DL953" s="48"/>
      <c r="DM953" s="48"/>
      <c r="DN953" s="48"/>
      <c r="DO953" s="48"/>
      <c r="DP953" s="48"/>
      <c r="DQ953" s="48"/>
      <c r="DR953" s="48"/>
      <c r="DS953" s="48"/>
      <c r="DT953" s="48"/>
      <c r="DU953" s="48"/>
      <c r="DV953" s="48"/>
      <c r="DW953" s="48"/>
      <c r="DX953" s="48"/>
      <c r="DY953" s="48"/>
      <c r="DZ953" s="48"/>
      <c r="EA953" s="48"/>
      <c r="EB953" s="48"/>
      <c r="EC953" s="48"/>
      <c r="ED953" s="48"/>
      <c r="EE953" s="48"/>
      <c r="EF953" s="48"/>
      <c r="EG953" s="48"/>
      <c r="EH953" s="48"/>
      <c r="EI953" s="48"/>
      <c r="EJ953" s="48"/>
      <c r="EK953" s="48"/>
      <c r="EL953" s="48"/>
      <c r="EM953" s="48"/>
      <c r="EN953" s="48"/>
      <c r="EO953" s="48"/>
      <c r="EP953" s="48"/>
      <c r="EQ953" s="48"/>
      <c r="ER953" s="48"/>
      <c r="ES953" s="48"/>
      <c r="ET953" s="48"/>
    </row>
    <row r="954" ht="15.75" customHeight="1"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  <c r="EB954" s="48"/>
      <c r="EC954" s="48"/>
      <c r="ED954" s="48"/>
      <c r="EE954" s="48"/>
      <c r="EF954" s="48"/>
      <c r="EG954" s="48"/>
      <c r="EH954" s="48"/>
      <c r="EI954" s="48"/>
      <c r="EJ954" s="48"/>
      <c r="EK954" s="48"/>
      <c r="EL954" s="48"/>
      <c r="EM954" s="48"/>
      <c r="EN954" s="48"/>
      <c r="EO954" s="48"/>
      <c r="EP954" s="48"/>
      <c r="EQ954" s="48"/>
      <c r="ER954" s="48"/>
      <c r="ES954" s="48"/>
      <c r="ET954" s="48"/>
    </row>
    <row r="955" ht="15.75" customHeight="1"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  <c r="DG955" s="48"/>
      <c r="DH955" s="48"/>
      <c r="DI955" s="48"/>
      <c r="DJ955" s="48"/>
      <c r="DK955" s="48"/>
      <c r="DL955" s="48"/>
      <c r="DM955" s="48"/>
      <c r="DN955" s="48"/>
      <c r="DO955" s="48"/>
      <c r="DP955" s="48"/>
      <c r="DQ955" s="48"/>
      <c r="DR955" s="48"/>
      <c r="DS955" s="48"/>
      <c r="DT955" s="48"/>
      <c r="DU955" s="48"/>
      <c r="DV955" s="48"/>
      <c r="DW955" s="48"/>
      <c r="DX955" s="48"/>
      <c r="DY955" s="48"/>
      <c r="DZ955" s="48"/>
      <c r="EA955" s="48"/>
      <c r="EB955" s="48"/>
      <c r="EC955" s="48"/>
      <c r="ED955" s="48"/>
      <c r="EE955" s="48"/>
      <c r="EF955" s="48"/>
      <c r="EG955" s="48"/>
      <c r="EH955" s="48"/>
      <c r="EI955" s="48"/>
      <c r="EJ955" s="48"/>
      <c r="EK955" s="48"/>
      <c r="EL955" s="48"/>
      <c r="EM955" s="48"/>
      <c r="EN955" s="48"/>
      <c r="EO955" s="48"/>
      <c r="EP955" s="48"/>
      <c r="EQ955" s="48"/>
      <c r="ER955" s="48"/>
      <c r="ES955" s="48"/>
      <c r="ET955" s="48"/>
    </row>
    <row r="956" ht="15.75" customHeight="1"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  <c r="DG956" s="48"/>
      <c r="DH956" s="48"/>
      <c r="DI956" s="48"/>
      <c r="DJ956" s="48"/>
      <c r="DK956" s="48"/>
      <c r="DL956" s="48"/>
      <c r="DM956" s="48"/>
      <c r="DN956" s="48"/>
      <c r="DO956" s="48"/>
      <c r="DP956" s="48"/>
      <c r="DQ956" s="48"/>
      <c r="DR956" s="48"/>
      <c r="DS956" s="48"/>
      <c r="DT956" s="48"/>
      <c r="DU956" s="48"/>
      <c r="DV956" s="48"/>
      <c r="DW956" s="48"/>
      <c r="DX956" s="48"/>
      <c r="DY956" s="48"/>
      <c r="DZ956" s="48"/>
      <c r="EA956" s="48"/>
      <c r="EB956" s="48"/>
      <c r="EC956" s="48"/>
      <c r="ED956" s="48"/>
      <c r="EE956" s="48"/>
      <c r="EF956" s="48"/>
      <c r="EG956" s="48"/>
      <c r="EH956" s="48"/>
      <c r="EI956" s="48"/>
      <c r="EJ956" s="48"/>
      <c r="EK956" s="48"/>
      <c r="EL956" s="48"/>
      <c r="EM956" s="48"/>
      <c r="EN956" s="48"/>
      <c r="EO956" s="48"/>
      <c r="EP956" s="48"/>
      <c r="EQ956" s="48"/>
      <c r="ER956" s="48"/>
      <c r="ES956" s="48"/>
      <c r="ET956" s="48"/>
    </row>
    <row r="957" ht="15.75" customHeight="1"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  <c r="DG957" s="48"/>
      <c r="DH957" s="48"/>
      <c r="DI957" s="48"/>
      <c r="DJ957" s="48"/>
      <c r="DK957" s="48"/>
      <c r="DL957" s="48"/>
      <c r="DM957" s="48"/>
      <c r="DN957" s="48"/>
      <c r="DO957" s="48"/>
      <c r="DP957" s="48"/>
      <c r="DQ957" s="48"/>
      <c r="DR957" s="48"/>
      <c r="DS957" s="48"/>
      <c r="DT957" s="48"/>
      <c r="DU957" s="48"/>
      <c r="DV957" s="48"/>
      <c r="DW957" s="48"/>
      <c r="DX957" s="48"/>
      <c r="DY957" s="48"/>
      <c r="DZ957" s="48"/>
      <c r="EA957" s="48"/>
      <c r="EB957" s="48"/>
      <c r="EC957" s="48"/>
      <c r="ED957" s="48"/>
      <c r="EE957" s="48"/>
      <c r="EF957" s="48"/>
      <c r="EG957" s="48"/>
      <c r="EH957" s="48"/>
      <c r="EI957" s="48"/>
      <c r="EJ957" s="48"/>
      <c r="EK957" s="48"/>
      <c r="EL957" s="48"/>
      <c r="EM957" s="48"/>
      <c r="EN957" s="48"/>
      <c r="EO957" s="48"/>
      <c r="EP957" s="48"/>
      <c r="EQ957" s="48"/>
      <c r="ER957" s="48"/>
      <c r="ES957" s="48"/>
      <c r="ET957" s="48"/>
    </row>
    <row r="958" ht="15.75" customHeight="1"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  <c r="DH958" s="48"/>
      <c r="DI958" s="48"/>
      <c r="DJ958" s="48"/>
      <c r="DK958" s="48"/>
      <c r="DL958" s="48"/>
      <c r="DM958" s="48"/>
      <c r="DN958" s="48"/>
      <c r="DO958" s="48"/>
      <c r="DP958" s="48"/>
      <c r="DQ958" s="48"/>
      <c r="DR958" s="48"/>
      <c r="DS958" s="48"/>
      <c r="DT958" s="48"/>
      <c r="DU958" s="48"/>
      <c r="DV958" s="48"/>
      <c r="DW958" s="48"/>
      <c r="DX958" s="48"/>
      <c r="DY958" s="48"/>
      <c r="DZ958" s="48"/>
      <c r="EA958" s="48"/>
      <c r="EB958" s="48"/>
      <c r="EC958" s="48"/>
      <c r="ED958" s="48"/>
      <c r="EE958" s="48"/>
      <c r="EF958" s="48"/>
      <c r="EG958" s="48"/>
      <c r="EH958" s="48"/>
      <c r="EI958" s="48"/>
      <c r="EJ958" s="48"/>
      <c r="EK958" s="48"/>
      <c r="EL958" s="48"/>
      <c r="EM958" s="48"/>
      <c r="EN958" s="48"/>
      <c r="EO958" s="48"/>
      <c r="EP958" s="48"/>
      <c r="EQ958" s="48"/>
      <c r="ER958" s="48"/>
      <c r="ES958" s="48"/>
      <c r="ET958" s="48"/>
    </row>
    <row r="959" ht="15.75" customHeight="1"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  <c r="DG959" s="48"/>
      <c r="DH959" s="48"/>
      <c r="DI959" s="48"/>
      <c r="DJ959" s="48"/>
      <c r="DK959" s="48"/>
      <c r="DL959" s="48"/>
      <c r="DM959" s="48"/>
      <c r="DN959" s="48"/>
      <c r="DO959" s="48"/>
      <c r="DP959" s="48"/>
      <c r="DQ959" s="48"/>
      <c r="DR959" s="48"/>
      <c r="DS959" s="48"/>
      <c r="DT959" s="48"/>
      <c r="DU959" s="48"/>
      <c r="DV959" s="48"/>
      <c r="DW959" s="48"/>
      <c r="DX959" s="48"/>
      <c r="DY959" s="48"/>
      <c r="DZ959" s="48"/>
      <c r="EA959" s="48"/>
      <c r="EB959" s="48"/>
      <c r="EC959" s="48"/>
      <c r="ED959" s="48"/>
      <c r="EE959" s="48"/>
      <c r="EF959" s="48"/>
      <c r="EG959" s="48"/>
      <c r="EH959" s="48"/>
      <c r="EI959" s="48"/>
      <c r="EJ959" s="48"/>
      <c r="EK959" s="48"/>
      <c r="EL959" s="48"/>
      <c r="EM959" s="48"/>
      <c r="EN959" s="48"/>
      <c r="EO959" s="48"/>
      <c r="EP959" s="48"/>
      <c r="EQ959" s="48"/>
      <c r="ER959" s="48"/>
      <c r="ES959" s="48"/>
      <c r="ET959" s="48"/>
    </row>
    <row r="960" ht="15.75" customHeight="1"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  <c r="DH960" s="48"/>
      <c r="DI960" s="48"/>
      <c r="DJ960" s="48"/>
      <c r="DK960" s="48"/>
      <c r="DL960" s="48"/>
      <c r="DM960" s="48"/>
      <c r="DN960" s="48"/>
      <c r="DO960" s="48"/>
      <c r="DP960" s="48"/>
      <c r="DQ960" s="48"/>
      <c r="DR960" s="48"/>
      <c r="DS960" s="48"/>
      <c r="DT960" s="48"/>
      <c r="DU960" s="48"/>
      <c r="DV960" s="48"/>
      <c r="DW960" s="48"/>
      <c r="DX960" s="48"/>
      <c r="DY960" s="48"/>
      <c r="DZ960" s="48"/>
      <c r="EA960" s="48"/>
      <c r="EB960" s="48"/>
      <c r="EC960" s="48"/>
      <c r="ED960" s="48"/>
      <c r="EE960" s="48"/>
      <c r="EF960" s="48"/>
      <c r="EG960" s="48"/>
      <c r="EH960" s="48"/>
      <c r="EI960" s="48"/>
      <c r="EJ960" s="48"/>
      <c r="EK960" s="48"/>
      <c r="EL960" s="48"/>
      <c r="EM960" s="48"/>
      <c r="EN960" s="48"/>
      <c r="EO960" s="48"/>
      <c r="EP960" s="48"/>
      <c r="EQ960" s="48"/>
      <c r="ER960" s="48"/>
      <c r="ES960" s="48"/>
      <c r="ET960" s="48"/>
    </row>
    <row r="961" ht="15.75" customHeight="1"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  <c r="DG961" s="48"/>
      <c r="DH961" s="48"/>
      <c r="DI961" s="48"/>
      <c r="DJ961" s="48"/>
      <c r="DK961" s="48"/>
      <c r="DL961" s="48"/>
      <c r="DM961" s="48"/>
      <c r="DN961" s="48"/>
      <c r="DO961" s="48"/>
      <c r="DP961" s="48"/>
      <c r="DQ961" s="48"/>
      <c r="DR961" s="48"/>
      <c r="DS961" s="48"/>
      <c r="DT961" s="48"/>
      <c r="DU961" s="48"/>
      <c r="DV961" s="48"/>
      <c r="DW961" s="48"/>
      <c r="DX961" s="48"/>
      <c r="DY961" s="48"/>
      <c r="DZ961" s="48"/>
      <c r="EA961" s="48"/>
      <c r="EB961" s="48"/>
      <c r="EC961" s="48"/>
      <c r="ED961" s="48"/>
      <c r="EE961" s="48"/>
      <c r="EF961" s="48"/>
      <c r="EG961" s="48"/>
      <c r="EH961" s="48"/>
      <c r="EI961" s="48"/>
      <c r="EJ961" s="48"/>
      <c r="EK961" s="48"/>
      <c r="EL961" s="48"/>
      <c r="EM961" s="48"/>
      <c r="EN961" s="48"/>
      <c r="EO961" s="48"/>
      <c r="EP961" s="48"/>
      <c r="EQ961" s="48"/>
      <c r="ER961" s="48"/>
      <c r="ES961" s="48"/>
      <c r="ET961" s="48"/>
    </row>
    <row r="962" ht="15.75" customHeight="1"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  <c r="DG962" s="48"/>
      <c r="DH962" s="48"/>
      <c r="DI962" s="48"/>
      <c r="DJ962" s="48"/>
      <c r="DK962" s="48"/>
      <c r="DL962" s="48"/>
      <c r="DM962" s="48"/>
      <c r="DN962" s="48"/>
      <c r="DO962" s="48"/>
      <c r="DP962" s="48"/>
      <c r="DQ962" s="48"/>
      <c r="DR962" s="48"/>
      <c r="DS962" s="48"/>
      <c r="DT962" s="48"/>
      <c r="DU962" s="48"/>
      <c r="DV962" s="48"/>
      <c r="DW962" s="48"/>
      <c r="DX962" s="48"/>
      <c r="DY962" s="48"/>
      <c r="DZ962" s="48"/>
      <c r="EA962" s="48"/>
      <c r="EB962" s="48"/>
      <c r="EC962" s="48"/>
      <c r="ED962" s="48"/>
      <c r="EE962" s="48"/>
      <c r="EF962" s="48"/>
      <c r="EG962" s="48"/>
      <c r="EH962" s="48"/>
      <c r="EI962" s="48"/>
      <c r="EJ962" s="48"/>
      <c r="EK962" s="48"/>
      <c r="EL962" s="48"/>
      <c r="EM962" s="48"/>
      <c r="EN962" s="48"/>
      <c r="EO962" s="48"/>
      <c r="EP962" s="48"/>
      <c r="EQ962" s="48"/>
      <c r="ER962" s="48"/>
      <c r="ES962" s="48"/>
      <c r="ET962" s="48"/>
    </row>
    <row r="963" ht="15.75" customHeight="1"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  <c r="DH963" s="48"/>
      <c r="DI963" s="48"/>
      <c r="DJ963" s="48"/>
      <c r="DK963" s="48"/>
      <c r="DL963" s="48"/>
      <c r="DM963" s="48"/>
      <c r="DN963" s="48"/>
      <c r="DO963" s="48"/>
      <c r="DP963" s="48"/>
      <c r="DQ963" s="48"/>
      <c r="DR963" s="48"/>
      <c r="DS963" s="48"/>
      <c r="DT963" s="48"/>
      <c r="DU963" s="48"/>
      <c r="DV963" s="48"/>
      <c r="DW963" s="48"/>
      <c r="DX963" s="48"/>
      <c r="DY963" s="48"/>
      <c r="DZ963" s="48"/>
      <c r="EA963" s="48"/>
      <c r="EB963" s="48"/>
      <c r="EC963" s="48"/>
      <c r="ED963" s="48"/>
      <c r="EE963" s="48"/>
      <c r="EF963" s="48"/>
      <c r="EG963" s="48"/>
      <c r="EH963" s="48"/>
      <c r="EI963" s="48"/>
      <c r="EJ963" s="48"/>
      <c r="EK963" s="48"/>
      <c r="EL963" s="48"/>
      <c r="EM963" s="48"/>
      <c r="EN963" s="48"/>
      <c r="EO963" s="48"/>
      <c r="EP963" s="48"/>
      <c r="EQ963" s="48"/>
      <c r="ER963" s="48"/>
      <c r="ES963" s="48"/>
      <c r="ET963" s="48"/>
    </row>
    <row r="964" ht="15.75" customHeight="1"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  <c r="DG964" s="48"/>
      <c r="DH964" s="48"/>
      <c r="DI964" s="48"/>
      <c r="DJ964" s="48"/>
      <c r="DK964" s="48"/>
      <c r="DL964" s="48"/>
      <c r="DM964" s="48"/>
      <c r="DN964" s="48"/>
      <c r="DO964" s="48"/>
      <c r="DP964" s="48"/>
      <c r="DQ964" s="48"/>
      <c r="DR964" s="48"/>
      <c r="DS964" s="48"/>
      <c r="DT964" s="48"/>
      <c r="DU964" s="48"/>
      <c r="DV964" s="48"/>
      <c r="DW964" s="48"/>
      <c r="DX964" s="48"/>
      <c r="DY964" s="48"/>
      <c r="DZ964" s="48"/>
      <c r="EA964" s="48"/>
      <c r="EB964" s="48"/>
      <c r="EC964" s="48"/>
      <c r="ED964" s="48"/>
      <c r="EE964" s="48"/>
      <c r="EF964" s="48"/>
      <c r="EG964" s="48"/>
      <c r="EH964" s="48"/>
      <c r="EI964" s="48"/>
      <c r="EJ964" s="48"/>
      <c r="EK964" s="48"/>
      <c r="EL964" s="48"/>
      <c r="EM964" s="48"/>
      <c r="EN964" s="48"/>
      <c r="EO964" s="48"/>
      <c r="EP964" s="48"/>
      <c r="EQ964" s="48"/>
      <c r="ER964" s="48"/>
      <c r="ES964" s="48"/>
      <c r="ET964" s="48"/>
    </row>
    <row r="965" ht="15.75" customHeight="1"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  <c r="DH965" s="48"/>
      <c r="DI965" s="48"/>
      <c r="DJ965" s="48"/>
      <c r="DK965" s="48"/>
      <c r="DL965" s="48"/>
      <c r="DM965" s="48"/>
      <c r="DN965" s="48"/>
      <c r="DO965" s="48"/>
      <c r="DP965" s="48"/>
      <c r="DQ965" s="48"/>
      <c r="DR965" s="48"/>
      <c r="DS965" s="48"/>
      <c r="DT965" s="48"/>
      <c r="DU965" s="48"/>
      <c r="DV965" s="48"/>
      <c r="DW965" s="48"/>
      <c r="DX965" s="48"/>
      <c r="DY965" s="48"/>
      <c r="DZ965" s="48"/>
      <c r="EA965" s="48"/>
      <c r="EB965" s="48"/>
      <c r="EC965" s="48"/>
      <c r="ED965" s="48"/>
      <c r="EE965" s="48"/>
      <c r="EF965" s="48"/>
      <c r="EG965" s="48"/>
      <c r="EH965" s="48"/>
      <c r="EI965" s="48"/>
      <c r="EJ965" s="48"/>
      <c r="EK965" s="48"/>
      <c r="EL965" s="48"/>
      <c r="EM965" s="48"/>
      <c r="EN965" s="48"/>
      <c r="EO965" s="48"/>
      <c r="EP965" s="48"/>
      <c r="EQ965" s="48"/>
      <c r="ER965" s="48"/>
      <c r="ES965" s="48"/>
      <c r="ET965" s="48"/>
    </row>
    <row r="966" ht="15.75" customHeight="1"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  <c r="DH966" s="48"/>
      <c r="DI966" s="48"/>
      <c r="DJ966" s="48"/>
      <c r="DK966" s="48"/>
      <c r="DL966" s="48"/>
      <c r="DM966" s="48"/>
      <c r="DN966" s="48"/>
      <c r="DO966" s="48"/>
      <c r="DP966" s="48"/>
      <c r="DQ966" s="48"/>
      <c r="DR966" s="48"/>
      <c r="DS966" s="48"/>
      <c r="DT966" s="48"/>
      <c r="DU966" s="48"/>
      <c r="DV966" s="48"/>
      <c r="DW966" s="48"/>
      <c r="DX966" s="48"/>
      <c r="DY966" s="48"/>
      <c r="DZ966" s="48"/>
      <c r="EA966" s="48"/>
      <c r="EB966" s="48"/>
      <c r="EC966" s="48"/>
      <c r="ED966" s="48"/>
      <c r="EE966" s="48"/>
      <c r="EF966" s="48"/>
      <c r="EG966" s="48"/>
      <c r="EH966" s="48"/>
      <c r="EI966" s="48"/>
      <c r="EJ966" s="48"/>
      <c r="EK966" s="48"/>
      <c r="EL966" s="48"/>
      <c r="EM966" s="48"/>
      <c r="EN966" s="48"/>
      <c r="EO966" s="48"/>
      <c r="EP966" s="48"/>
      <c r="EQ966" s="48"/>
      <c r="ER966" s="48"/>
      <c r="ES966" s="48"/>
      <c r="ET966" s="48"/>
    </row>
    <row r="967" ht="15.75" customHeight="1"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  <c r="DG967" s="48"/>
      <c r="DH967" s="48"/>
      <c r="DI967" s="48"/>
      <c r="DJ967" s="48"/>
      <c r="DK967" s="48"/>
      <c r="DL967" s="48"/>
      <c r="DM967" s="48"/>
      <c r="DN967" s="48"/>
      <c r="DO967" s="48"/>
      <c r="DP967" s="48"/>
      <c r="DQ967" s="48"/>
      <c r="DR967" s="48"/>
      <c r="DS967" s="48"/>
      <c r="DT967" s="48"/>
      <c r="DU967" s="48"/>
      <c r="DV967" s="48"/>
      <c r="DW967" s="48"/>
      <c r="DX967" s="48"/>
      <c r="DY967" s="48"/>
      <c r="DZ967" s="48"/>
      <c r="EA967" s="48"/>
      <c r="EB967" s="48"/>
      <c r="EC967" s="48"/>
      <c r="ED967" s="48"/>
      <c r="EE967" s="48"/>
      <c r="EF967" s="48"/>
      <c r="EG967" s="48"/>
      <c r="EH967" s="48"/>
      <c r="EI967" s="48"/>
      <c r="EJ967" s="48"/>
      <c r="EK967" s="48"/>
      <c r="EL967" s="48"/>
      <c r="EM967" s="48"/>
      <c r="EN967" s="48"/>
      <c r="EO967" s="48"/>
      <c r="EP967" s="48"/>
      <c r="EQ967" s="48"/>
      <c r="ER967" s="48"/>
      <c r="ES967" s="48"/>
      <c r="ET967" s="48"/>
    </row>
    <row r="968" ht="15.75" customHeight="1"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  <c r="DG968" s="48"/>
      <c r="DH968" s="48"/>
      <c r="DI968" s="48"/>
      <c r="DJ968" s="48"/>
      <c r="DK968" s="48"/>
      <c r="DL968" s="48"/>
      <c r="DM968" s="48"/>
      <c r="DN968" s="48"/>
      <c r="DO968" s="48"/>
      <c r="DP968" s="48"/>
      <c r="DQ968" s="48"/>
      <c r="DR968" s="48"/>
      <c r="DS968" s="48"/>
      <c r="DT968" s="48"/>
      <c r="DU968" s="48"/>
      <c r="DV968" s="48"/>
      <c r="DW968" s="48"/>
      <c r="DX968" s="48"/>
      <c r="DY968" s="48"/>
      <c r="DZ968" s="48"/>
      <c r="EA968" s="48"/>
      <c r="EB968" s="48"/>
      <c r="EC968" s="48"/>
      <c r="ED968" s="48"/>
      <c r="EE968" s="48"/>
      <c r="EF968" s="48"/>
      <c r="EG968" s="48"/>
      <c r="EH968" s="48"/>
      <c r="EI968" s="48"/>
      <c r="EJ968" s="48"/>
      <c r="EK968" s="48"/>
      <c r="EL968" s="48"/>
      <c r="EM968" s="48"/>
      <c r="EN968" s="48"/>
      <c r="EO968" s="48"/>
      <c r="EP968" s="48"/>
      <c r="EQ968" s="48"/>
      <c r="ER968" s="48"/>
      <c r="ES968" s="48"/>
      <c r="ET968" s="48"/>
    </row>
    <row r="969" ht="15.75" customHeight="1"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  <c r="DG969" s="48"/>
      <c r="DH969" s="48"/>
      <c r="DI969" s="48"/>
      <c r="DJ969" s="48"/>
      <c r="DK969" s="48"/>
      <c r="DL969" s="48"/>
      <c r="DM969" s="48"/>
      <c r="DN969" s="48"/>
      <c r="DO969" s="48"/>
      <c r="DP969" s="48"/>
      <c r="DQ969" s="48"/>
      <c r="DR969" s="48"/>
      <c r="DS969" s="48"/>
      <c r="DT969" s="48"/>
      <c r="DU969" s="48"/>
      <c r="DV969" s="48"/>
      <c r="DW969" s="48"/>
      <c r="DX969" s="48"/>
      <c r="DY969" s="48"/>
      <c r="DZ969" s="48"/>
      <c r="EA969" s="48"/>
      <c r="EB969" s="48"/>
      <c r="EC969" s="48"/>
      <c r="ED969" s="48"/>
      <c r="EE969" s="48"/>
      <c r="EF969" s="48"/>
      <c r="EG969" s="48"/>
      <c r="EH969" s="48"/>
      <c r="EI969" s="48"/>
      <c r="EJ969" s="48"/>
      <c r="EK969" s="48"/>
      <c r="EL969" s="48"/>
      <c r="EM969" s="48"/>
      <c r="EN969" s="48"/>
      <c r="EO969" s="48"/>
      <c r="EP969" s="48"/>
      <c r="EQ969" s="48"/>
      <c r="ER969" s="48"/>
      <c r="ES969" s="48"/>
      <c r="ET969" s="48"/>
    </row>
    <row r="970" ht="15.75" customHeight="1"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  <c r="DH970" s="48"/>
      <c r="DI970" s="48"/>
      <c r="DJ970" s="48"/>
      <c r="DK970" s="48"/>
      <c r="DL970" s="48"/>
      <c r="DM970" s="48"/>
      <c r="DN970" s="48"/>
      <c r="DO970" s="48"/>
      <c r="DP970" s="48"/>
      <c r="DQ970" s="48"/>
      <c r="DR970" s="48"/>
      <c r="DS970" s="48"/>
      <c r="DT970" s="48"/>
      <c r="DU970" s="48"/>
      <c r="DV970" s="48"/>
      <c r="DW970" s="48"/>
      <c r="DX970" s="48"/>
      <c r="DY970" s="48"/>
      <c r="DZ970" s="48"/>
      <c r="EA970" s="48"/>
      <c r="EB970" s="48"/>
      <c r="EC970" s="48"/>
      <c r="ED970" s="48"/>
      <c r="EE970" s="48"/>
      <c r="EF970" s="48"/>
      <c r="EG970" s="48"/>
      <c r="EH970" s="48"/>
      <c r="EI970" s="48"/>
      <c r="EJ970" s="48"/>
      <c r="EK970" s="48"/>
      <c r="EL970" s="48"/>
      <c r="EM970" s="48"/>
      <c r="EN970" s="48"/>
      <c r="EO970" s="48"/>
      <c r="EP970" s="48"/>
      <c r="EQ970" s="48"/>
      <c r="ER970" s="48"/>
      <c r="ES970" s="48"/>
      <c r="ET970" s="48"/>
    </row>
    <row r="971" ht="15.75" customHeight="1"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  <c r="CC971" s="48"/>
      <c r="CD971" s="48"/>
      <c r="CE971" s="48"/>
      <c r="CF971" s="48"/>
      <c r="CG971" s="48"/>
      <c r="CH971" s="48"/>
      <c r="CI971" s="48"/>
      <c r="CJ971" s="48"/>
      <c r="CK971" s="48"/>
      <c r="CL971" s="48"/>
      <c r="CM971" s="48"/>
      <c r="CN971" s="48"/>
      <c r="CO971" s="48"/>
      <c r="CP971" s="48"/>
      <c r="CQ971" s="48"/>
      <c r="CR971" s="48"/>
      <c r="CS971" s="48"/>
      <c r="CT971" s="48"/>
      <c r="CU971" s="48"/>
      <c r="CV971" s="48"/>
      <c r="CW971" s="48"/>
      <c r="CX971" s="48"/>
      <c r="CY971" s="48"/>
      <c r="CZ971" s="48"/>
      <c r="DA971" s="48"/>
      <c r="DB971" s="48"/>
      <c r="DC971" s="48"/>
      <c r="DD971" s="48"/>
      <c r="DE971" s="48"/>
      <c r="DF971" s="48"/>
      <c r="DG971" s="48"/>
      <c r="DH971" s="48"/>
      <c r="DI971" s="48"/>
      <c r="DJ971" s="48"/>
      <c r="DK971" s="48"/>
      <c r="DL971" s="48"/>
      <c r="DM971" s="48"/>
      <c r="DN971" s="48"/>
      <c r="DO971" s="48"/>
      <c r="DP971" s="48"/>
      <c r="DQ971" s="48"/>
      <c r="DR971" s="48"/>
      <c r="DS971" s="48"/>
      <c r="DT971" s="48"/>
      <c r="DU971" s="48"/>
      <c r="DV971" s="48"/>
      <c r="DW971" s="48"/>
      <c r="DX971" s="48"/>
      <c r="DY971" s="48"/>
      <c r="DZ971" s="48"/>
      <c r="EA971" s="48"/>
      <c r="EB971" s="48"/>
      <c r="EC971" s="48"/>
      <c r="ED971" s="48"/>
      <c r="EE971" s="48"/>
      <c r="EF971" s="48"/>
      <c r="EG971" s="48"/>
      <c r="EH971" s="48"/>
      <c r="EI971" s="48"/>
      <c r="EJ971" s="48"/>
      <c r="EK971" s="48"/>
      <c r="EL971" s="48"/>
      <c r="EM971" s="48"/>
      <c r="EN971" s="48"/>
      <c r="EO971" s="48"/>
      <c r="EP971" s="48"/>
      <c r="EQ971" s="48"/>
      <c r="ER971" s="48"/>
      <c r="ES971" s="48"/>
      <c r="ET971" s="48"/>
    </row>
    <row r="972" ht="15.75" customHeight="1"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  <c r="CC972" s="48"/>
      <c r="CD972" s="48"/>
      <c r="CE972" s="48"/>
      <c r="CF972" s="48"/>
      <c r="CG972" s="48"/>
      <c r="CH972" s="48"/>
      <c r="CI972" s="48"/>
      <c r="CJ972" s="48"/>
      <c r="CK972" s="48"/>
      <c r="CL972" s="48"/>
      <c r="CM972" s="48"/>
      <c r="CN972" s="48"/>
      <c r="CO972" s="48"/>
      <c r="CP972" s="48"/>
      <c r="CQ972" s="48"/>
      <c r="CR972" s="48"/>
      <c r="CS972" s="48"/>
      <c r="CT972" s="48"/>
      <c r="CU972" s="48"/>
      <c r="CV972" s="48"/>
      <c r="CW972" s="48"/>
      <c r="CX972" s="48"/>
      <c r="CY972" s="48"/>
      <c r="CZ972" s="48"/>
      <c r="DA972" s="48"/>
      <c r="DB972" s="48"/>
      <c r="DC972" s="48"/>
      <c r="DD972" s="48"/>
      <c r="DE972" s="48"/>
      <c r="DF972" s="48"/>
      <c r="DG972" s="48"/>
      <c r="DH972" s="48"/>
      <c r="DI972" s="48"/>
      <c r="DJ972" s="48"/>
      <c r="DK972" s="48"/>
      <c r="DL972" s="48"/>
      <c r="DM972" s="48"/>
      <c r="DN972" s="48"/>
      <c r="DO972" s="48"/>
      <c r="DP972" s="48"/>
      <c r="DQ972" s="48"/>
      <c r="DR972" s="48"/>
      <c r="DS972" s="48"/>
      <c r="DT972" s="48"/>
      <c r="DU972" s="48"/>
      <c r="DV972" s="48"/>
      <c r="DW972" s="48"/>
      <c r="DX972" s="48"/>
      <c r="DY972" s="48"/>
      <c r="DZ972" s="48"/>
      <c r="EA972" s="48"/>
      <c r="EB972" s="48"/>
      <c r="EC972" s="48"/>
      <c r="ED972" s="48"/>
      <c r="EE972" s="48"/>
      <c r="EF972" s="48"/>
      <c r="EG972" s="48"/>
      <c r="EH972" s="48"/>
      <c r="EI972" s="48"/>
      <c r="EJ972" s="48"/>
      <c r="EK972" s="48"/>
      <c r="EL972" s="48"/>
      <c r="EM972" s="48"/>
      <c r="EN972" s="48"/>
      <c r="EO972" s="48"/>
      <c r="EP972" s="48"/>
      <c r="EQ972" s="48"/>
      <c r="ER972" s="48"/>
      <c r="ES972" s="48"/>
      <c r="ET972" s="48"/>
    </row>
    <row r="973" ht="15.75" customHeight="1"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  <c r="CC973" s="48"/>
      <c r="CD973" s="48"/>
      <c r="CE973" s="48"/>
      <c r="CF973" s="48"/>
      <c r="CG973" s="48"/>
      <c r="CH973" s="48"/>
      <c r="CI973" s="48"/>
      <c r="CJ973" s="48"/>
      <c r="CK973" s="48"/>
      <c r="CL973" s="48"/>
      <c r="CM973" s="48"/>
      <c r="CN973" s="48"/>
      <c r="CO973" s="48"/>
      <c r="CP973" s="48"/>
      <c r="CQ973" s="48"/>
      <c r="CR973" s="48"/>
      <c r="CS973" s="48"/>
      <c r="CT973" s="48"/>
      <c r="CU973" s="48"/>
      <c r="CV973" s="48"/>
      <c r="CW973" s="48"/>
      <c r="CX973" s="48"/>
      <c r="CY973" s="48"/>
      <c r="CZ973" s="48"/>
      <c r="DA973" s="48"/>
      <c r="DB973" s="48"/>
      <c r="DC973" s="48"/>
      <c r="DD973" s="48"/>
      <c r="DE973" s="48"/>
      <c r="DF973" s="48"/>
      <c r="DG973" s="48"/>
      <c r="DH973" s="48"/>
      <c r="DI973" s="48"/>
      <c r="DJ973" s="48"/>
      <c r="DK973" s="48"/>
      <c r="DL973" s="48"/>
      <c r="DM973" s="48"/>
      <c r="DN973" s="48"/>
      <c r="DO973" s="48"/>
      <c r="DP973" s="48"/>
      <c r="DQ973" s="48"/>
      <c r="DR973" s="48"/>
      <c r="DS973" s="48"/>
      <c r="DT973" s="48"/>
      <c r="DU973" s="48"/>
      <c r="DV973" s="48"/>
      <c r="DW973" s="48"/>
      <c r="DX973" s="48"/>
      <c r="DY973" s="48"/>
      <c r="DZ973" s="48"/>
      <c r="EA973" s="48"/>
      <c r="EB973" s="48"/>
      <c r="EC973" s="48"/>
      <c r="ED973" s="48"/>
      <c r="EE973" s="48"/>
      <c r="EF973" s="48"/>
      <c r="EG973" s="48"/>
      <c r="EH973" s="48"/>
      <c r="EI973" s="48"/>
      <c r="EJ973" s="48"/>
      <c r="EK973" s="48"/>
      <c r="EL973" s="48"/>
      <c r="EM973" s="48"/>
      <c r="EN973" s="48"/>
      <c r="EO973" s="48"/>
      <c r="EP973" s="48"/>
      <c r="EQ973" s="48"/>
      <c r="ER973" s="48"/>
      <c r="ES973" s="48"/>
      <c r="ET973" s="48"/>
    </row>
    <row r="974" ht="15.75" customHeight="1"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  <c r="CC974" s="48"/>
      <c r="CD974" s="48"/>
      <c r="CE974" s="48"/>
      <c r="CF974" s="48"/>
      <c r="CG974" s="48"/>
      <c r="CH974" s="48"/>
      <c r="CI974" s="48"/>
      <c r="CJ974" s="48"/>
      <c r="CK974" s="48"/>
      <c r="CL974" s="48"/>
      <c r="CM974" s="48"/>
      <c r="CN974" s="48"/>
      <c r="CO974" s="48"/>
      <c r="CP974" s="48"/>
      <c r="CQ974" s="48"/>
      <c r="CR974" s="48"/>
      <c r="CS974" s="48"/>
      <c r="CT974" s="48"/>
      <c r="CU974" s="48"/>
      <c r="CV974" s="48"/>
      <c r="CW974" s="48"/>
      <c r="CX974" s="48"/>
      <c r="CY974" s="48"/>
      <c r="CZ974" s="48"/>
      <c r="DA974" s="48"/>
      <c r="DB974" s="48"/>
      <c r="DC974" s="48"/>
      <c r="DD974" s="48"/>
      <c r="DE974" s="48"/>
      <c r="DF974" s="48"/>
      <c r="DG974" s="48"/>
      <c r="DH974" s="48"/>
      <c r="DI974" s="48"/>
      <c r="DJ974" s="48"/>
      <c r="DK974" s="48"/>
      <c r="DL974" s="48"/>
      <c r="DM974" s="48"/>
      <c r="DN974" s="48"/>
      <c r="DO974" s="48"/>
      <c r="DP974" s="48"/>
      <c r="DQ974" s="48"/>
      <c r="DR974" s="48"/>
      <c r="DS974" s="48"/>
      <c r="DT974" s="48"/>
      <c r="DU974" s="48"/>
      <c r="DV974" s="48"/>
      <c r="DW974" s="48"/>
      <c r="DX974" s="48"/>
      <c r="DY974" s="48"/>
      <c r="DZ974" s="48"/>
      <c r="EA974" s="48"/>
      <c r="EB974" s="48"/>
      <c r="EC974" s="48"/>
      <c r="ED974" s="48"/>
      <c r="EE974" s="48"/>
      <c r="EF974" s="48"/>
      <c r="EG974" s="48"/>
      <c r="EH974" s="48"/>
      <c r="EI974" s="48"/>
      <c r="EJ974" s="48"/>
      <c r="EK974" s="48"/>
      <c r="EL974" s="48"/>
      <c r="EM974" s="48"/>
      <c r="EN974" s="48"/>
      <c r="EO974" s="48"/>
      <c r="EP974" s="48"/>
      <c r="EQ974" s="48"/>
      <c r="ER974" s="48"/>
      <c r="ES974" s="48"/>
      <c r="ET974" s="48"/>
    </row>
    <row r="975" ht="15.75" customHeight="1"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  <c r="CC975" s="48"/>
      <c r="CD975" s="48"/>
      <c r="CE975" s="48"/>
      <c r="CF975" s="48"/>
      <c r="CG975" s="48"/>
      <c r="CH975" s="48"/>
      <c r="CI975" s="48"/>
      <c r="CJ975" s="48"/>
      <c r="CK975" s="48"/>
      <c r="CL975" s="48"/>
      <c r="CM975" s="48"/>
      <c r="CN975" s="48"/>
      <c r="CO975" s="48"/>
      <c r="CP975" s="48"/>
      <c r="CQ975" s="48"/>
      <c r="CR975" s="48"/>
      <c r="CS975" s="48"/>
      <c r="CT975" s="48"/>
      <c r="CU975" s="48"/>
      <c r="CV975" s="48"/>
      <c r="CW975" s="48"/>
      <c r="CX975" s="48"/>
      <c r="CY975" s="48"/>
      <c r="CZ975" s="48"/>
      <c r="DA975" s="48"/>
      <c r="DB975" s="48"/>
      <c r="DC975" s="48"/>
      <c r="DD975" s="48"/>
      <c r="DE975" s="48"/>
      <c r="DF975" s="48"/>
      <c r="DG975" s="48"/>
      <c r="DH975" s="48"/>
      <c r="DI975" s="48"/>
      <c r="DJ975" s="48"/>
      <c r="DK975" s="48"/>
      <c r="DL975" s="48"/>
      <c r="DM975" s="48"/>
      <c r="DN975" s="48"/>
      <c r="DO975" s="48"/>
      <c r="DP975" s="48"/>
      <c r="DQ975" s="48"/>
      <c r="DR975" s="48"/>
      <c r="DS975" s="48"/>
      <c r="DT975" s="48"/>
      <c r="DU975" s="48"/>
      <c r="DV975" s="48"/>
      <c r="DW975" s="48"/>
      <c r="DX975" s="48"/>
      <c r="DY975" s="48"/>
      <c r="DZ975" s="48"/>
      <c r="EA975" s="48"/>
      <c r="EB975" s="48"/>
      <c r="EC975" s="48"/>
      <c r="ED975" s="48"/>
      <c r="EE975" s="48"/>
      <c r="EF975" s="48"/>
      <c r="EG975" s="48"/>
      <c r="EH975" s="48"/>
      <c r="EI975" s="48"/>
      <c r="EJ975" s="48"/>
      <c r="EK975" s="48"/>
      <c r="EL975" s="48"/>
      <c r="EM975" s="48"/>
      <c r="EN975" s="48"/>
      <c r="EO975" s="48"/>
      <c r="EP975" s="48"/>
      <c r="EQ975" s="48"/>
      <c r="ER975" s="48"/>
      <c r="ES975" s="48"/>
      <c r="ET975" s="48"/>
    </row>
    <row r="976" ht="15.75" customHeight="1"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  <c r="CC976" s="48"/>
      <c r="CD976" s="48"/>
      <c r="CE976" s="48"/>
      <c r="CF976" s="48"/>
      <c r="CG976" s="48"/>
      <c r="CH976" s="48"/>
      <c r="CI976" s="48"/>
      <c r="CJ976" s="48"/>
      <c r="CK976" s="48"/>
      <c r="CL976" s="48"/>
      <c r="CM976" s="48"/>
      <c r="CN976" s="48"/>
      <c r="CO976" s="48"/>
      <c r="CP976" s="48"/>
      <c r="CQ976" s="48"/>
      <c r="CR976" s="48"/>
      <c r="CS976" s="48"/>
      <c r="CT976" s="48"/>
      <c r="CU976" s="48"/>
      <c r="CV976" s="48"/>
      <c r="CW976" s="48"/>
      <c r="CX976" s="48"/>
      <c r="CY976" s="48"/>
      <c r="CZ976" s="48"/>
      <c r="DA976" s="48"/>
      <c r="DB976" s="48"/>
      <c r="DC976" s="48"/>
      <c r="DD976" s="48"/>
      <c r="DE976" s="48"/>
      <c r="DF976" s="48"/>
      <c r="DG976" s="48"/>
      <c r="DH976" s="48"/>
      <c r="DI976" s="48"/>
      <c r="DJ976" s="48"/>
      <c r="DK976" s="48"/>
      <c r="DL976" s="48"/>
      <c r="DM976" s="48"/>
      <c r="DN976" s="48"/>
      <c r="DO976" s="48"/>
      <c r="DP976" s="48"/>
      <c r="DQ976" s="48"/>
      <c r="DR976" s="48"/>
      <c r="DS976" s="48"/>
      <c r="DT976" s="48"/>
      <c r="DU976" s="48"/>
      <c r="DV976" s="48"/>
      <c r="DW976" s="48"/>
      <c r="DX976" s="48"/>
      <c r="DY976" s="48"/>
      <c r="DZ976" s="48"/>
      <c r="EA976" s="48"/>
      <c r="EB976" s="48"/>
      <c r="EC976" s="48"/>
      <c r="ED976" s="48"/>
      <c r="EE976" s="48"/>
      <c r="EF976" s="48"/>
      <c r="EG976" s="48"/>
      <c r="EH976" s="48"/>
      <c r="EI976" s="48"/>
      <c r="EJ976" s="48"/>
      <c r="EK976" s="48"/>
      <c r="EL976" s="48"/>
      <c r="EM976" s="48"/>
      <c r="EN976" s="48"/>
      <c r="EO976" s="48"/>
      <c r="EP976" s="48"/>
      <c r="EQ976" s="48"/>
      <c r="ER976" s="48"/>
      <c r="ES976" s="48"/>
      <c r="ET976" s="48"/>
    </row>
    <row r="977" ht="15.75" customHeight="1"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  <c r="CC977" s="48"/>
      <c r="CD977" s="48"/>
      <c r="CE977" s="48"/>
      <c r="CF977" s="48"/>
      <c r="CG977" s="48"/>
      <c r="CH977" s="48"/>
      <c r="CI977" s="48"/>
      <c r="CJ977" s="48"/>
      <c r="CK977" s="48"/>
      <c r="CL977" s="48"/>
      <c r="CM977" s="48"/>
      <c r="CN977" s="48"/>
      <c r="CO977" s="48"/>
      <c r="CP977" s="48"/>
      <c r="CQ977" s="48"/>
      <c r="CR977" s="48"/>
      <c r="CS977" s="48"/>
      <c r="CT977" s="48"/>
      <c r="CU977" s="48"/>
      <c r="CV977" s="48"/>
      <c r="CW977" s="48"/>
      <c r="CX977" s="48"/>
      <c r="CY977" s="48"/>
      <c r="CZ977" s="48"/>
      <c r="DA977" s="48"/>
      <c r="DB977" s="48"/>
      <c r="DC977" s="48"/>
      <c r="DD977" s="48"/>
      <c r="DE977" s="48"/>
      <c r="DF977" s="48"/>
      <c r="DG977" s="48"/>
      <c r="DH977" s="48"/>
      <c r="DI977" s="48"/>
      <c r="DJ977" s="48"/>
      <c r="DK977" s="48"/>
      <c r="DL977" s="48"/>
      <c r="DM977" s="48"/>
      <c r="DN977" s="48"/>
      <c r="DO977" s="48"/>
      <c r="DP977" s="48"/>
      <c r="DQ977" s="48"/>
      <c r="DR977" s="48"/>
      <c r="DS977" s="48"/>
      <c r="DT977" s="48"/>
      <c r="DU977" s="48"/>
      <c r="DV977" s="48"/>
      <c r="DW977" s="48"/>
      <c r="DX977" s="48"/>
      <c r="DY977" s="48"/>
      <c r="DZ977" s="48"/>
      <c r="EA977" s="48"/>
      <c r="EB977" s="48"/>
      <c r="EC977" s="48"/>
      <c r="ED977" s="48"/>
      <c r="EE977" s="48"/>
      <c r="EF977" s="48"/>
      <c r="EG977" s="48"/>
      <c r="EH977" s="48"/>
      <c r="EI977" s="48"/>
      <c r="EJ977" s="48"/>
      <c r="EK977" s="48"/>
      <c r="EL977" s="48"/>
      <c r="EM977" s="48"/>
      <c r="EN977" s="48"/>
      <c r="EO977" s="48"/>
      <c r="EP977" s="48"/>
      <c r="EQ977" s="48"/>
      <c r="ER977" s="48"/>
      <c r="ES977" s="48"/>
      <c r="ET977" s="48"/>
    </row>
    <row r="978" ht="15.75" customHeight="1"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  <c r="CC978" s="48"/>
      <c r="CD978" s="48"/>
      <c r="CE978" s="48"/>
      <c r="CF978" s="48"/>
      <c r="CG978" s="48"/>
      <c r="CH978" s="48"/>
      <c r="CI978" s="48"/>
      <c r="CJ978" s="48"/>
      <c r="CK978" s="48"/>
      <c r="CL978" s="48"/>
      <c r="CM978" s="48"/>
      <c r="CN978" s="48"/>
      <c r="CO978" s="48"/>
      <c r="CP978" s="48"/>
      <c r="CQ978" s="48"/>
      <c r="CR978" s="48"/>
      <c r="CS978" s="48"/>
      <c r="CT978" s="48"/>
      <c r="CU978" s="48"/>
      <c r="CV978" s="48"/>
      <c r="CW978" s="48"/>
      <c r="CX978" s="48"/>
      <c r="CY978" s="48"/>
      <c r="CZ978" s="48"/>
      <c r="DA978" s="48"/>
      <c r="DB978" s="48"/>
      <c r="DC978" s="48"/>
      <c r="DD978" s="48"/>
      <c r="DE978" s="48"/>
      <c r="DF978" s="48"/>
      <c r="DG978" s="48"/>
      <c r="DH978" s="48"/>
      <c r="DI978" s="48"/>
      <c r="DJ978" s="48"/>
      <c r="DK978" s="48"/>
      <c r="DL978" s="48"/>
      <c r="DM978" s="48"/>
      <c r="DN978" s="48"/>
      <c r="DO978" s="48"/>
      <c r="DP978" s="48"/>
      <c r="DQ978" s="48"/>
      <c r="DR978" s="48"/>
      <c r="DS978" s="48"/>
      <c r="DT978" s="48"/>
      <c r="DU978" s="48"/>
      <c r="DV978" s="48"/>
      <c r="DW978" s="48"/>
      <c r="DX978" s="48"/>
      <c r="DY978" s="48"/>
      <c r="DZ978" s="48"/>
      <c r="EA978" s="48"/>
      <c r="EB978" s="48"/>
      <c r="EC978" s="48"/>
      <c r="ED978" s="48"/>
      <c r="EE978" s="48"/>
      <c r="EF978" s="48"/>
      <c r="EG978" s="48"/>
      <c r="EH978" s="48"/>
      <c r="EI978" s="48"/>
      <c r="EJ978" s="48"/>
      <c r="EK978" s="48"/>
      <c r="EL978" s="48"/>
      <c r="EM978" s="48"/>
      <c r="EN978" s="48"/>
      <c r="EO978" s="48"/>
      <c r="EP978" s="48"/>
      <c r="EQ978" s="48"/>
      <c r="ER978" s="48"/>
      <c r="ES978" s="48"/>
      <c r="ET978" s="48"/>
    </row>
    <row r="979" ht="15.75" customHeight="1"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  <c r="CC979" s="48"/>
      <c r="CD979" s="48"/>
      <c r="CE979" s="48"/>
      <c r="CF979" s="48"/>
      <c r="CG979" s="48"/>
      <c r="CH979" s="48"/>
      <c r="CI979" s="48"/>
      <c r="CJ979" s="48"/>
      <c r="CK979" s="48"/>
      <c r="CL979" s="48"/>
      <c r="CM979" s="48"/>
      <c r="CN979" s="48"/>
      <c r="CO979" s="48"/>
      <c r="CP979" s="48"/>
      <c r="CQ979" s="48"/>
      <c r="CR979" s="48"/>
      <c r="CS979" s="48"/>
      <c r="CT979" s="48"/>
      <c r="CU979" s="48"/>
      <c r="CV979" s="48"/>
      <c r="CW979" s="48"/>
      <c r="CX979" s="48"/>
      <c r="CY979" s="48"/>
      <c r="CZ979" s="48"/>
      <c r="DA979" s="48"/>
      <c r="DB979" s="48"/>
      <c r="DC979" s="48"/>
      <c r="DD979" s="48"/>
      <c r="DE979" s="48"/>
      <c r="DF979" s="48"/>
      <c r="DG979" s="48"/>
      <c r="DH979" s="48"/>
      <c r="DI979" s="48"/>
      <c r="DJ979" s="48"/>
      <c r="DK979" s="48"/>
      <c r="DL979" s="48"/>
      <c r="DM979" s="48"/>
      <c r="DN979" s="48"/>
      <c r="DO979" s="48"/>
      <c r="DP979" s="48"/>
      <c r="DQ979" s="48"/>
      <c r="DR979" s="48"/>
      <c r="DS979" s="48"/>
      <c r="DT979" s="48"/>
      <c r="DU979" s="48"/>
      <c r="DV979" s="48"/>
      <c r="DW979" s="48"/>
      <c r="DX979" s="48"/>
      <c r="DY979" s="48"/>
      <c r="DZ979" s="48"/>
      <c r="EA979" s="48"/>
      <c r="EB979" s="48"/>
      <c r="EC979" s="48"/>
      <c r="ED979" s="48"/>
      <c r="EE979" s="48"/>
      <c r="EF979" s="48"/>
      <c r="EG979" s="48"/>
      <c r="EH979" s="48"/>
      <c r="EI979" s="48"/>
      <c r="EJ979" s="48"/>
      <c r="EK979" s="48"/>
      <c r="EL979" s="48"/>
      <c r="EM979" s="48"/>
      <c r="EN979" s="48"/>
      <c r="EO979" s="48"/>
      <c r="EP979" s="48"/>
      <c r="EQ979" s="48"/>
      <c r="ER979" s="48"/>
      <c r="ES979" s="48"/>
      <c r="ET979" s="48"/>
    </row>
    <row r="980" ht="15.75" customHeight="1"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  <c r="CC980" s="48"/>
      <c r="CD980" s="48"/>
      <c r="CE980" s="48"/>
      <c r="CF980" s="48"/>
      <c r="CG980" s="48"/>
      <c r="CH980" s="48"/>
      <c r="CI980" s="48"/>
      <c r="CJ980" s="48"/>
      <c r="CK980" s="48"/>
      <c r="CL980" s="48"/>
      <c r="CM980" s="48"/>
      <c r="CN980" s="48"/>
      <c r="CO980" s="48"/>
      <c r="CP980" s="48"/>
      <c r="CQ980" s="48"/>
      <c r="CR980" s="48"/>
      <c r="CS980" s="48"/>
      <c r="CT980" s="48"/>
      <c r="CU980" s="48"/>
      <c r="CV980" s="48"/>
      <c r="CW980" s="48"/>
      <c r="CX980" s="48"/>
      <c r="CY980" s="48"/>
      <c r="CZ980" s="48"/>
      <c r="DA980" s="48"/>
      <c r="DB980" s="48"/>
      <c r="DC980" s="48"/>
      <c r="DD980" s="48"/>
      <c r="DE980" s="48"/>
      <c r="DF980" s="48"/>
      <c r="DG980" s="48"/>
      <c r="DH980" s="48"/>
      <c r="DI980" s="48"/>
      <c r="DJ980" s="48"/>
      <c r="DK980" s="48"/>
      <c r="DL980" s="48"/>
      <c r="DM980" s="48"/>
      <c r="DN980" s="48"/>
      <c r="DO980" s="48"/>
      <c r="DP980" s="48"/>
      <c r="DQ980" s="48"/>
      <c r="DR980" s="48"/>
      <c r="DS980" s="48"/>
      <c r="DT980" s="48"/>
      <c r="DU980" s="48"/>
      <c r="DV980" s="48"/>
      <c r="DW980" s="48"/>
      <c r="DX980" s="48"/>
      <c r="DY980" s="48"/>
      <c r="DZ980" s="48"/>
      <c r="EA980" s="48"/>
      <c r="EB980" s="48"/>
      <c r="EC980" s="48"/>
      <c r="ED980" s="48"/>
      <c r="EE980" s="48"/>
      <c r="EF980" s="48"/>
      <c r="EG980" s="48"/>
      <c r="EH980" s="48"/>
      <c r="EI980" s="48"/>
      <c r="EJ980" s="48"/>
      <c r="EK980" s="48"/>
      <c r="EL980" s="48"/>
      <c r="EM980" s="48"/>
      <c r="EN980" s="48"/>
      <c r="EO980" s="48"/>
      <c r="EP980" s="48"/>
      <c r="EQ980" s="48"/>
      <c r="ER980" s="48"/>
      <c r="ES980" s="48"/>
      <c r="ET980" s="48"/>
    </row>
    <row r="981" ht="15.75" customHeight="1"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  <c r="CC981" s="48"/>
      <c r="CD981" s="48"/>
      <c r="CE981" s="48"/>
      <c r="CF981" s="48"/>
      <c r="CG981" s="48"/>
      <c r="CH981" s="48"/>
      <c r="CI981" s="48"/>
      <c r="CJ981" s="48"/>
      <c r="CK981" s="48"/>
      <c r="CL981" s="48"/>
      <c r="CM981" s="48"/>
      <c r="CN981" s="48"/>
      <c r="CO981" s="48"/>
      <c r="CP981" s="48"/>
      <c r="CQ981" s="48"/>
      <c r="CR981" s="48"/>
      <c r="CS981" s="48"/>
      <c r="CT981" s="48"/>
      <c r="CU981" s="48"/>
      <c r="CV981" s="48"/>
      <c r="CW981" s="48"/>
      <c r="CX981" s="48"/>
      <c r="CY981" s="48"/>
      <c r="CZ981" s="48"/>
      <c r="DA981" s="48"/>
      <c r="DB981" s="48"/>
      <c r="DC981" s="48"/>
      <c r="DD981" s="48"/>
      <c r="DE981" s="48"/>
      <c r="DF981" s="48"/>
      <c r="DG981" s="48"/>
      <c r="DH981" s="48"/>
      <c r="DI981" s="48"/>
      <c r="DJ981" s="48"/>
      <c r="DK981" s="48"/>
      <c r="DL981" s="48"/>
      <c r="DM981" s="48"/>
      <c r="DN981" s="48"/>
      <c r="DO981" s="48"/>
      <c r="DP981" s="48"/>
      <c r="DQ981" s="48"/>
      <c r="DR981" s="48"/>
      <c r="DS981" s="48"/>
      <c r="DT981" s="48"/>
      <c r="DU981" s="48"/>
      <c r="DV981" s="48"/>
      <c r="DW981" s="48"/>
      <c r="DX981" s="48"/>
      <c r="DY981" s="48"/>
      <c r="DZ981" s="48"/>
      <c r="EA981" s="48"/>
      <c r="EB981" s="48"/>
      <c r="EC981" s="48"/>
      <c r="ED981" s="48"/>
      <c r="EE981" s="48"/>
      <c r="EF981" s="48"/>
      <c r="EG981" s="48"/>
      <c r="EH981" s="48"/>
      <c r="EI981" s="48"/>
      <c r="EJ981" s="48"/>
      <c r="EK981" s="48"/>
      <c r="EL981" s="48"/>
      <c r="EM981" s="48"/>
      <c r="EN981" s="48"/>
      <c r="EO981" s="48"/>
      <c r="EP981" s="48"/>
      <c r="EQ981" s="48"/>
      <c r="ER981" s="48"/>
      <c r="ES981" s="48"/>
      <c r="ET981" s="48"/>
    </row>
    <row r="982" ht="15.75" customHeight="1"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  <c r="CC982" s="48"/>
      <c r="CD982" s="48"/>
      <c r="CE982" s="48"/>
      <c r="CF982" s="48"/>
      <c r="CG982" s="48"/>
      <c r="CH982" s="48"/>
      <c r="CI982" s="48"/>
      <c r="CJ982" s="48"/>
      <c r="CK982" s="48"/>
      <c r="CL982" s="48"/>
      <c r="CM982" s="48"/>
      <c r="CN982" s="48"/>
      <c r="CO982" s="48"/>
      <c r="CP982" s="48"/>
      <c r="CQ982" s="48"/>
      <c r="CR982" s="48"/>
      <c r="CS982" s="48"/>
      <c r="CT982" s="48"/>
      <c r="CU982" s="48"/>
      <c r="CV982" s="48"/>
      <c r="CW982" s="48"/>
      <c r="CX982" s="48"/>
      <c r="CY982" s="48"/>
      <c r="CZ982" s="48"/>
      <c r="DA982" s="48"/>
      <c r="DB982" s="48"/>
      <c r="DC982" s="48"/>
      <c r="DD982" s="48"/>
      <c r="DE982" s="48"/>
      <c r="DF982" s="48"/>
      <c r="DG982" s="48"/>
      <c r="DH982" s="48"/>
      <c r="DI982" s="48"/>
      <c r="DJ982" s="48"/>
      <c r="DK982" s="48"/>
      <c r="DL982" s="48"/>
      <c r="DM982" s="48"/>
      <c r="DN982" s="48"/>
      <c r="DO982" s="48"/>
      <c r="DP982" s="48"/>
      <c r="DQ982" s="48"/>
      <c r="DR982" s="48"/>
      <c r="DS982" s="48"/>
      <c r="DT982" s="48"/>
      <c r="DU982" s="48"/>
      <c r="DV982" s="48"/>
      <c r="DW982" s="48"/>
      <c r="DX982" s="48"/>
      <c r="DY982" s="48"/>
      <c r="DZ982" s="48"/>
      <c r="EA982" s="48"/>
      <c r="EB982" s="48"/>
      <c r="EC982" s="48"/>
      <c r="ED982" s="48"/>
      <c r="EE982" s="48"/>
      <c r="EF982" s="48"/>
      <c r="EG982" s="48"/>
      <c r="EH982" s="48"/>
      <c r="EI982" s="48"/>
      <c r="EJ982" s="48"/>
      <c r="EK982" s="48"/>
      <c r="EL982" s="48"/>
      <c r="EM982" s="48"/>
      <c r="EN982" s="48"/>
      <c r="EO982" s="48"/>
      <c r="EP982" s="48"/>
      <c r="EQ982" s="48"/>
      <c r="ER982" s="48"/>
      <c r="ES982" s="48"/>
      <c r="ET982" s="48"/>
    </row>
    <row r="983" ht="15.75" customHeight="1"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  <c r="CC983" s="48"/>
      <c r="CD983" s="48"/>
      <c r="CE983" s="48"/>
      <c r="CF983" s="48"/>
      <c r="CG983" s="48"/>
      <c r="CH983" s="48"/>
      <c r="CI983" s="48"/>
      <c r="CJ983" s="48"/>
      <c r="CK983" s="48"/>
      <c r="CL983" s="48"/>
      <c r="CM983" s="48"/>
      <c r="CN983" s="48"/>
      <c r="CO983" s="48"/>
      <c r="CP983" s="48"/>
      <c r="CQ983" s="48"/>
      <c r="CR983" s="48"/>
      <c r="CS983" s="48"/>
      <c r="CT983" s="48"/>
      <c r="CU983" s="48"/>
      <c r="CV983" s="48"/>
      <c r="CW983" s="48"/>
      <c r="CX983" s="48"/>
      <c r="CY983" s="48"/>
      <c r="CZ983" s="48"/>
      <c r="DA983" s="48"/>
      <c r="DB983" s="48"/>
      <c r="DC983" s="48"/>
      <c r="DD983" s="48"/>
      <c r="DE983" s="48"/>
      <c r="DF983" s="48"/>
      <c r="DG983" s="48"/>
      <c r="DH983" s="48"/>
      <c r="DI983" s="48"/>
      <c r="DJ983" s="48"/>
      <c r="DK983" s="48"/>
      <c r="DL983" s="48"/>
      <c r="DM983" s="48"/>
      <c r="DN983" s="48"/>
      <c r="DO983" s="48"/>
      <c r="DP983" s="48"/>
      <c r="DQ983" s="48"/>
      <c r="DR983" s="48"/>
      <c r="DS983" s="48"/>
      <c r="DT983" s="48"/>
      <c r="DU983" s="48"/>
      <c r="DV983" s="48"/>
      <c r="DW983" s="48"/>
      <c r="DX983" s="48"/>
      <c r="DY983" s="48"/>
      <c r="DZ983" s="48"/>
      <c r="EA983" s="48"/>
      <c r="EB983" s="48"/>
      <c r="EC983" s="48"/>
      <c r="ED983" s="48"/>
      <c r="EE983" s="48"/>
      <c r="EF983" s="48"/>
      <c r="EG983" s="48"/>
      <c r="EH983" s="48"/>
      <c r="EI983" s="48"/>
      <c r="EJ983" s="48"/>
      <c r="EK983" s="48"/>
      <c r="EL983" s="48"/>
      <c r="EM983" s="48"/>
      <c r="EN983" s="48"/>
      <c r="EO983" s="48"/>
      <c r="EP983" s="48"/>
      <c r="EQ983" s="48"/>
      <c r="ER983" s="48"/>
      <c r="ES983" s="48"/>
      <c r="ET983" s="48"/>
    </row>
    <row r="984" ht="15.75" customHeight="1"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  <c r="CC984" s="48"/>
      <c r="CD984" s="48"/>
      <c r="CE984" s="48"/>
      <c r="CF984" s="48"/>
      <c r="CG984" s="48"/>
      <c r="CH984" s="48"/>
      <c r="CI984" s="48"/>
      <c r="CJ984" s="48"/>
      <c r="CK984" s="48"/>
      <c r="CL984" s="48"/>
      <c r="CM984" s="48"/>
      <c r="CN984" s="48"/>
      <c r="CO984" s="48"/>
      <c r="CP984" s="48"/>
      <c r="CQ984" s="48"/>
      <c r="CR984" s="48"/>
      <c r="CS984" s="48"/>
      <c r="CT984" s="48"/>
      <c r="CU984" s="48"/>
      <c r="CV984" s="48"/>
      <c r="CW984" s="48"/>
      <c r="CX984" s="48"/>
      <c r="CY984" s="48"/>
      <c r="CZ984" s="48"/>
      <c r="DA984" s="48"/>
      <c r="DB984" s="48"/>
      <c r="DC984" s="48"/>
      <c r="DD984" s="48"/>
      <c r="DE984" s="48"/>
      <c r="DF984" s="48"/>
      <c r="DG984" s="48"/>
      <c r="DH984" s="48"/>
      <c r="DI984" s="48"/>
      <c r="DJ984" s="48"/>
      <c r="DK984" s="48"/>
      <c r="DL984" s="48"/>
      <c r="DM984" s="48"/>
      <c r="DN984" s="48"/>
      <c r="DO984" s="48"/>
      <c r="DP984" s="48"/>
      <c r="DQ984" s="48"/>
      <c r="DR984" s="48"/>
      <c r="DS984" s="48"/>
      <c r="DT984" s="48"/>
      <c r="DU984" s="48"/>
      <c r="DV984" s="48"/>
      <c r="DW984" s="48"/>
      <c r="DX984" s="48"/>
      <c r="DY984" s="48"/>
      <c r="DZ984" s="48"/>
      <c r="EA984" s="48"/>
      <c r="EB984" s="48"/>
      <c r="EC984" s="48"/>
      <c r="ED984" s="48"/>
      <c r="EE984" s="48"/>
      <c r="EF984" s="48"/>
      <c r="EG984" s="48"/>
      <c r="EH984" s="48"/>
      <c r="EI984" s="48"/>
      <c r="EJ984" s="48"/>
      <c r="EK984" s="48"/>
      <c r="EL984" s="48"/>
      <c r="EM984" s="48"/>
      <c r="EN984" s="48"/>
      <c r="EO984" s="48"/>
      <c r="EP984" s="48"/>
      <c r="EQ984" s="48"/>
      <c r="ER984" s="48"/>
      <c r="ES984" s="48"/>
      <c r="ET984" s="48"/>
    </row>
    <row r="985" ht="15.75" customHeight="1"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  <c r="CC985" s="48"/>
      <c r="CD985" s="48"/>
      <c r="CE985" s="48"/>
      <c r="CF985" s="48"/>
      <c r="CG985" s="48"/>
      <c r="CH985" s="48"/>
      <c r="CI985" s="48"/>
      <c r="CJ985" s="48"/>
      <c r="CK985" s="48"/>
      <c r="CL985" s="48"/>
      <c r="CM985" s="48"/>
      <c r="CN985" s="48"/>
      <c r="CO985" s="48"/>
      <c r="CP985" s="48"/>
      <c r="CQ985" s="48"/>
      <c r="CR985" s="48"/>
      <c r="CS985" s="48"/>
      <c r="CT985" s="48"/>
      <c r="CU985" s="48"/>
      <c r="CV985" s="48"/>
      <c r="CW985" s="48"/>
      <c r="CX985" s="48"/>
      <c r="CY985" s="48"/>
      <c r="CZ985" s="48"/>
      <c r="DA985" s="48"/>
      <c r="DB985" s="48"/>
      <c r="DC985" s="48"/>
      <c r="DD985" s="48"/>
      <c r="DE985" s="48"/>
      <c r="DF985" s="48"/>
      <c r="DG985" s="48"/>
      <c r="DH985" s="48"/>
      <c r="DI985" s="48"/>
      <c r="DJ985" s="48"/>
      <c r="DK985" s="48"/>
      <c r="DL985" s="48"/>
      <c r="DM985" s="48"/>
      <c r="DN985" s="48"/>
      <c r="DO985" s="48"/>
      <c r="DP985" s="48"/>
      <c r="DQ985" s="48"/>
      <c r="DR985" s="48"/>
      <c r="DS985" s="48"/>
      <c r="DT985" s="48"/>
      <c r="DU985" s="48"/>
      <c r="DV985" s="48"/>
      <c r="DW985" s="48"/>
      <c r="DX985" s="48"/>
      <c r="DY985" s="48"/>
      <c r="DZ985" s="48"/>
      <c r="EA985" s="48"/>
      <c r="EB985" s="48"/>
      <c r="EC985" s="48"/>
      <c r="ED985" s="48"/>
      <c r="EE985" s="48"/>
      <c r="EF985" s="48"/>
      <c r="EG985" s="48"/>
      <c r="EH985" s="48"/>
      <c r="EI985" s="48"/>
      <c r="EJ985" s="48"/>
      <c r="EK985" s="48"/>
      <c r="EL985" s="48"/>
      <c r="EM985" s="48"/>
      <c r="EN985" s="48"/>
      <c r="EO985" s="48"/>
      <c r="EP985" s="48"/>
      <c r="EQ985" s="48"/>
      <c r="ER985" s="48"/>
      <c r="ES985" s="48"/>
      <c r="ET985" s="48"/>
    </row>
    <row r="986" ht="15.75" customHeight="1"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  <c r="CC986" s="48"/>
      <c r="CD986" s="48"/>
      <c r="CE986" s="48"/>
      <c r="CF986" s="48"/>
      <c r="CG986" s="48"/>
      <c r="CH986" s="48"/>
      <c r="CI986" s="48"/>
      <c r="CJ986" s="48"/>
      <c r="CK986" s="48"/>
      <c r="CL986" s="48"/>
      <c r="CM986" s="48"/>
      <c r="CN986" s="48"/>
      <c r="CO986" s="48"/>
      <c r="CP986" s="48"/>
      <c r="CQ986" s="48"/>
      <c r="CR986" s="48"/>
      <c r="CS986" s="48"/>
      <c r="CT986" s="48"/>
      <c r="CU986" s="48"/>
      <c r="CV986" s="48"/>
      <c r="CW986" s="48"/>
      <c r="CX986" s="48"/>
      <c r="CY986" s="48"/>
      <c r="CZ986" s="48"/>
      <c r="DA986" s="48"/>
      <c r="DB986" s="48"/>
      <c r="DC986" s="48"/>
      <c r="DD986" s="48"/>
      <c r="DE986" s="48"/>
      <c r="DF986" s="48"/>
      <c r="DG986" s="48"/>
      <c r="DH986" s="48"/>
      <c r="DI986" s="48"/>
      <c r="DJ986" s="48"/>
      <c r="DK986" s="48"/>
      <c r="DL986" s="48"/>
      <c r="DM986" s="48"/>
      <c r="DN986" s="48"/>
      <c r="DO986" s="48"/>
      <c r="DP986" s="48"/>
      <c r="DQ986" s="48"/>
      <c r="DR986" s="48"/>
      <c r="DS986" s="48"/>
      <c r="DT986" s="48"/>
      <c r="DU986" s="48"/>
      <c r="DV986" s="48"/>
      <c r="DW986" s="48"/>
      <c r="DX986" s="48"/>
      <c r="DY986" s="48"/>
      <c r="DZ986" s="48"/>
      <c r="EA986" s="48"/>
      <c r="EB986" s="48"/>
      <c r="EC986" s="48"/>
      <c r="ED986" s="48"/>
      <c r="EE986" s="48"/>
      <c r="EF986" s="48"/>
      <c r="EG986" s="48"/>
      <c r="EH986" s="48"/>
      <c r="EI986" s="48"/>
      <c r="EJ986" s="48"/>
      <c r="EK986" s="48"/>
      <c r="EL986" s="48"/>
      <c r="EM986" s="48"/>
      <c r="EN986" s="48"/>
      <c r="EO986" s="48"/>
      <c r="EP986" s="48"/>
      <c r="EQ986" s="48"/>
      <c r="ER986" s="48"/>
      <c r="ES986" s="48"/>
      <c r="ET986" s="48"/>
    </row>
    <row r="987" ht="15.75" customHeight="1"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  <c r="CC987" s="48"/>
      <c r="CD987" s="48"/>
      <c r="CE987" s="48"/>
      <c r="CF987" s="48"/>
      <c r="CG987" s="48"/>
      <c r="CH987" s="48"/>
      <c r="CI987" s="48"/>
      <c r="CJ987" s="48"/>
      <c r="CK987" s="48"/>
      <c r="CL987" s="48"/>
      <c r="CM987" s="48"/>
      <c r="CN987" s="48"/>
      <c r="CO987" s="48"/>
      <c r="CP987" s="48"/>
      <c r="CQ987" s="48"/>
      <c r="CR987" s="48"/>
      <c r="CS987" s="48"/>
      <c r="CT987" s="48"/>
      <c r="CU987" s="48"/>
      <c r="CV987" s="48"/>
      <c r="CW987" s="48"/>
      <c r="CX987" s="48"/>
      <c r="CY987" s="48"/>
      <c r="CZ987" s="48"/>
      <c r="DA987" s="48"/>
      <c r="DB987" s="48"/>
      <c r="DC987" s="48"/>
      <c r="DD987" s="48"/>
      <c r="DE987" s="48"/>
      <c r="DF987" s="48"/>
      <c r="DG987" s="48"/>
      <c r="DH987" s="48"/>
      <c r="DI987" s="48"/>
      <c r="DJ987" s="48"/>
      <c r="DK987" s="48"/>
      <c r="DL987" s="48"/>
      <c r="DM987" s="48"/>
      <c r="DN987" s="48"/>
      <c r="DO987" s="48"/>
      <c r="DP987" s="48"/>
      <c r="DQ987" s="48"/>
      <c r="DR987" s="48"/>
      <c r="DS987" s="48"/>
      <c r="DT987" s="48"/>
      <c r="DU987" s="48"/>
      <c r="DV987" s="48"/>
      <c r="DW987" s="48"/>
      <c r="DX987" s="48"/>
      <c r="DY987" s="48"/>
      <c r="DZ987" s="48"/>
      <c r="EA987" s="48"/>
      <c r="EB987" s="48"/>
      <c r="EC987" s="48"/>
      <c r="ED987" s="48"/>
      <c r="EE987" s="48"/>
      <c r="EF987" s="48"/>
      <c r="EG987" s="48"/>
      <c r="EH987" s="48"/>
      <c r="EI987" s="48"/>
      <c r="EJ987" s="48"/>
      <c r="EK987" s="48"/>
      <c r="EL987" s="48"/>
      <c r="EM987" s="48"/>
      <c r="EN987" s="48"/>
      <c r="EO987" s="48"/>
      <c r="EP987" s="48"/>
      <c r="EQ987" s="48"/>
      <c r="ER987" s="48"/>
      <c r="ES987" s="48"/>
      <c r="ET987" s="48"/>
    </row>
    <row r="988" ht="15.75" customHeight="1"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  <c r="CC988" s="48"/>
      <c r="CD988" s="48"/>
      <c r="CE988" s="48"/>
      <c r="CF988" s="48"/>
      <c r="CG988" s="48"/>
      <c r="CH988" s="48"/>
      <c r="CI988" s="48"/>
      <c r="CJ988" s="48"/>
      <c r="CK988" s="48"/>
      <c r="CL988" s="48"/>
      <c r="CM988" s="48"/>
      <c r="CN988" s="48"/>
      <c r="CO988" s="48"/>
      <c r="CP988" s="48"/>
      <c r="CQ988" s="48"/>
      <c r="CR988" s="48"/>
      <c r="CS988" s="48"/>
      <c r="CT988" s="48"/>
      <c r="CU988" s="48"/>
      <c r="CV988" s="48"/>
      <c r="CW988" s="48"/>
      <c r="CX988" s="48"/>
      <c r="CY988" s="48"/>
      <c r="CZ988" s="48"/>
      <c r="DA988" s="48"/>
      <c r="DB988" s="48"/>
      <c r="DC988" s="48"/>
      <c r="DD988" s="48"/>
      <c r="DE988" s="48"/>
      <c r="DF988" s="48"/>
      <c r="DG988" s="48"/>
      <c r="DH988" s="48"/>
      <c r="DI988" s="48"/>
      <c r="DJ988" s="48"/>
      <c r="DK988" s="48"/>
      <c r="DL988" s="48"/>
      <c r="DM988" s="48"/>
      <c r="DN988" s="48"/>
      <c r="DO988" s="48"/>
      <c r="DP988" s="48"/>
      <c r="DQ988" s="48"/>
      <c r="DR988" s="48"/>
      <c r="DS988" s="48"/>
      <c r="DT988" s="48"/>
      <c r="DU988" s="48"/>
      <c r="DV988" s="48"/>
      <c r="DW988" s="48"/>
      <c r="DX988" s="48"/>
      <c r="DY988" s="48"/>
      <c r="DZ988" s="48"/>
      <c r="EA988" s="48"/>
      <c r="EB988" s="48"/>
      <c r="EC988" s="48"/>
      <c r="ED988" s="48"/>
      <c r="EE988" s="48"/>
      <c r="EF988" s="48"/>
      <c r="EG988" s="48"/>
      <c r="EH988" s="48"/>
      <c r="EI988" s="48"/>
      <c r="EJ988" s="48"/>
      <c r="EK988" s="48"/>
      <c r="EL988" s="48"/>
      <c r="EM988" s="48"/>
      <c r="EN988" s="48"/>
      <c r="EO988" s="48"/>
      <c r="EP988" s="48"/>
      <c r="EQ988" s="48"/>
      <c r="ER988" s="48"/>
      <c r="ES988" s="48"/>
      <c r="ET988" s="48"/>
    </row>
    <row r="989" ht="15.75" customHeight="1"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  <c r="CC989" s="48"/>
      <c r="CD989" s="48"/>
      <c r="CE989" s="48"/>
      <c r="CF989" s="48"/>
      <c r="CG989" s="48"/>
      <c r="CH989" s="48"/>
      <c r="CI989" s="48"/>
      <c r="CJ989" s="48"/>
      <c r="CK989" s="48"/>
      <c r="CL989" s="48"/>
      <c r="CM989" s="48"/>
      <c r="CN989" s="48"/>
      <c r="CO989" s="48"/>
      <c r="CP989" s="48"/>
      <c r="CQ989" s="48"/>
      <c r="CR989" s="48"/>
      <c r="CS989" s="48"/>
      <c r="CT989" s="48"/>
      <c r="CU989" s="48"/>
      <c r="CV989" s="48"/>
      <c r="CW989" s="48"/>
      <c r="CX989" s="48"/>
      <c r="CY989" s="48"/>
      <c r="CZ989" s="48"/>
      <c r="DA989" s="48"/>
      <c r="DB989" s="48"/>
      <c r="DC989" s="48"/>
      <c r="DD989" s="48"/>
      <c r="DE989" s="48"/>
      <c r="DF989" s="48"/>
      <c r="DG989" s="48"/>
      <c r="DH989" s="48"/>
      <c r="DI989" s="48"/>
      <c r="DJ989" s="48"/>
      <c r="DK989" s="48"/>
      <c r="DL989" s="48"/>
      <c r="DM989" s="48"/>
      <c r="DN989" s="48"/>
      <c r="DO989" s="48"/>
      <c r="DP989" s="48"/>
      <c r="DQ989" s="48"/>
      <c r="DR989" s="48"/>
      <c r="DS989" s="48"/>
      <c r="DT989" s="48"/>
      <c r="DU989" s="48"/>
      <c r="DV989" s="48"/>
      <c r="DW989" s="48"/>
      <c r="DX989" s="48"/>
      <c r="DY989" s="48"/>
      <c r="DZ989" s="48"/>
      <c r="EA989" s="48"/>
      <c r="EB989" s="48"/>
      <c r="EC989" s="48"/>
      <c r="ED989" s="48"/>
      <c r="EE989" s="48"/>
      <c r="EF989" s="48"/>
      <c r="EG989" s="48"/>
      <c r="EH989" s="48"/>
      <c r="EI989" s="48"/>
      <c r="EJ989" s="48"/>
      <c r="EK989" s="48"/>
      <c r="EL989" s="48"/>
      <c r="EM989" s="48"/>
      <c r="EN989" s="48"/>
      <c r="EO989" s="48"/>
      <c r="EP989" s="48"/>
      <c r="EQ989" s="48"/>
      <c r="ER989" s="48"/>
      <c r="ES989" s="48"/>
      <c r="ET989" s="48"/>
    </row>
    <row r="990" ht="15.75" customHeight="1"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  <c r="CC990" s="48"/>
      <c r="CD990" s="48"/>
      <c r="CE990" s="48"/>
      <c r="CF990" s="48"/>
      <c r="CG990" s="48"/>
      <c r="CH990" s="48"/>
      <c r="CI990" s="48"/>
      <c r="CJ990" s="48"/>
      <c r="CK990" s="48"/>
      <c r="CL990" s="48"/>
      <c r="CM990" s="48"/>
      <c r="CN990" s="48"/>
      <c r="CO990" s="48"/>
      <c r="CP990" s="48"/>
      <c r="CQ990" s="48"/>
      <c r="CR990" s="48"/>
      <c r="CS990" s="48"/>
      <c r="CT990" s="48"/>
      <c r="CU990" s="48"/>
      <c r="CV990" s="48"/>
      <c r="CW990" s="48"/>
      <c r="CX990" s="48"/>
      <c r="CY990" s="48"/>
      <c r="CZ990" s="48"/>
      <c r="DA990" s="48"/>
      <c r="DB990" s="48"/>
      <c r="DC990" s="48"/>
      <c r="DD990" s="48"/>
      <c r="DE990" s="48"/>
      <c r="DF990" s="48"/>
      <c r="DG990" s="48"/>
      <c r="DH990" s="48"/>
      <c r="DI990" s="48"/>
      <c r="DJ990" s="48"/>
      <c r="DK990" s="48"/>
      <c r="DL990" s="48"/>
      <c r="DM990" s="48"/>
      <c r="DN990" s="48"/>
      <c r="DO990" s="48"/>
      <c r="DP990" s="48"/>
      <c r="DQ990" s="48"/>
      <c r="DR990" s="48"/>
      <c r="DS990" s="48"/>
      <c r="DT990" s="48"/>
      <c r="DU990" s="48"/>
      <c r="DV990" s="48"/>
      <c r="DW990" s="48"/>
      <c r="DX990" s="48"/>
      <c r="DY990" s="48"/>
      <c r="DZ990" s="48"/>
      <c r="EA990" s="48"/>
      <c r="EB990" s="48"/>
      <c r="EC990" s="48"/>
      <c r="ED990" s="48"/>
      <c r="EE990" s="48"/>
      <c r="EF990" s="48"/>
      <c r="EG990" s="48"/>
      <c r="EH990" s="48"/>
      <c r="EI990" s="48"/>
      <c r="EJ990" s="48"/>
      <c r="EK990" s="48"/>
      <c r="EL990" s="48"/>
      <c r="EM990" s="48"/>
      <c r="EN990" s="48"/>
      <c r="EO990" s="48"/>
      <c r="EP990" s="48"/>
      <c r="EQ990" s="48"/>
      <c r="ER990" s="48"/>
      <c r="ES990" s="48"/>
      <c r="ET990" s="48"/>
    </row>
    <row r="991" ht="15.75" customHeight="1"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  <c r="CC991" s="48"/>
      <c r="CD991" s="48"/>
      <c r="CE991" s="48"/>
      <c r="CF991" s="48"/>
      <c r="CG991" s="48"/>
      <c r="CH991" s="48"/>
      <c r="CI991" s="48"/>
      <c r="CJ991" s="48"/>
      <c r="CK991" s="48"/>
      <c r="CL991" s="48"/>
      <c r="CM991" s="48"/>
      <c r="CN991" s="48"/>
      <c r="CO991" s="48"/>
      <c r="CP991" s="48"/>
      <c r="CQ991" s="48"/>
      <c r="CR991" s="48"/>
      <c r="CS991" s="48"/>
      <c r="CT991" s="48"/>
      <c r="CU991" s="48"/>
      <c r="CV991" s="48"/>
      <c r="CW991" s="48"/>
      <c r="CX991" s="48"/>
      <c r="CY991" s="48"/>
      <c r="CZ991" s="48"/>
      <c r="DA991" s="48"/>
      <c r="DB991" s="48"/>
      <c r="DC991" s="48"/>
      <c r="DD991" s="48"/>
      <c r="DE991" s="48"/>
      <c r="DF991" s="48"/>
      <c r="DG991" s="48"/>
      <c r="DH991" s="48"/>
      <c r="DI991" s="48"/>
      <c r="DJ991" s="48"/>
      <c r="DK991" s="48"/>
      <c r="DL991" s="48"/>
      <c r="DM991" s="48"/>
      <c r="DN991" s="48"/>
      <c r="DO991" s="48"/>
      <c r="DP991" s="48"/>
      <c r="DQ991" s="48"/>
      <c r="DR991" s="48"/>
      <c r="DS991" s="48"/>
      <c r="DT991" s="48"/>
      <c r="DU991" s="48"/>
      <c r="DV991" s="48"/>
      <c r="DW991" s="48"/>
      <c r="DX991" s="48"/>
      <c r="DY991" s="48"/>
      <c r="DZ991" s="48"/>
      <c r="EA991" s="48"/>
      <c r="EB991" s="48"/>
      <c r="EC991" s="48"/>
      <c r="ED991" s="48"/>
      <c r="EE991" s="48"/>
      <c r="EF991" s="48"/>
      <c r="EG991" s="48"/>
      <c r="EH991" s="48"/>
      <c r="EI991" s="48"/>
      <c r="EJ991" s="48"/>
      <c r="EK991" s="48"/>
      <c r="EL991" s="48"/>
      <c r="EM991" s="48"/>
      <c r="EN991" s="48"/>
      <c r="EO991" s="48"/>
      <c r="EP991" s="48"/>
      <c r="EQ991" s="48"/>
      <c r="ER991" s="48"/>
      <c r="ES991" s="48"/>
      <c r="ET991" s="48"/>
    </row>
    <row r="992" ht="15.75" customHeight="1"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  <c r="CC992" s="48"/>
      <c r="CD992" s="48"/>
      <c r="CE992" s="48"/>
      <c r="CF992" s="48"/>
      <c r="CG992" s="48"/>
      <c r="CH992" s="48"/>
      <c r="CI992" s="48"/>
      <c r="CJ992" s="48"/>
      <c r="CK992" s="48"/>
      <c r="CL992" s="48"/>
      <c r="CM992" s="48"/>
      <c r="CN992" s="48"/>
      <c r="CO992" s="48"/>
      <c r="CP992" s="48"/>
      <c r="CQ992" s="48"/>
      <c r="CR992" s="48"/>
      <c r="CS992" s="48"/>
      <c r="CT992" s="48"/>
      <c r="CU992" s="48"/>
      <c r="CV992" s="48"/>
      <c r="CW992" s="48"/>
      <c r="CX992" s="48"/>
      <c r="CY992" s="48"/>
      <c r="CZ992" s="48"/>
      <c r="DA992" s="48"/>
      <c r="DB992" s="48"/>
      <c r="DC992" s="48"/>
      <c r="DD992" s="48"/>
      <c r="DE992" s="48"/>
      <c r="DF992" s="48"/>
      <c r="DG992" s="48"/>
      <c r="DH992" s="48"/>
      <c r="DI992" s="48"/>
      <c r="DJ992" s="48"/>
      <c r="DK992" s="48"/>
      <c r="DL992" s="48"/>
      <c r="DM992" s="48"/>
      <c r="DN992" s="48"/>
      <c r="DO992" s="48"/>
      <c r="DP992" s="48"/>
      <c r="DQ992" s="48"/>
      <c r="DR992" s="48"/>
      <c r="DS992" s="48"/>
      <c r="DT992" s="48"/>
      <c r="DU992" s="48"/>
      <c r="DV992" s="48"/>
      <c r="DW992" s="48"/>
      <c r="DX992" s="48"/>
      <c r="DY992" s="48"/>
      <c r="DZ992" s="48"/>
      <c r="EA992" s="48"/>
      <c r="EB992" s="48"/>
      <c r="EC992" s="48"/>
      <c r="ED992" s="48"/>
      <c r="EE992" s="48"/>
      <c r="EF992" s="48"/>
      <c r="EG992" s="48"/>
      <c r="EH992" s="48"/>
      <c r="EI992" s="48"/>
      <c r="EJ992" s="48"/>
      <c r="EK992" s="48"/>
      <c r="EL992" s="48"/>
      <c r="EM992" s="48"/>
      <c r="EN992" s="48"/>
      <c r="EO992" s="48"/>
      <c r="EP992" s="48"/>
      <c r="EQ992" s="48"/>
      <c r="ER992" s="48"/>
      <c r="ES992" s="48"/>
      <c r="ET992" s="48"/>
    </row>
    <row r="993" ht="15.75" customHeight="1"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  <c r="CC993" s="48"/>
      <c r="CD993" s="48"/>
      <c r="CE993" s="48"/>
      <c r="CF993" s="48"/>
      <c r="CG993" s="48"/>
      <c r="CH993" s="48"/>
      <c r="CI993" s="48"/>
      <c r="CJ993" s="48"/>
      <c r="CK993" s="48"/>
      <c r="CL993" s="48"/>
      <c r="CM993" s="48"/>
      <c r="CN993" s="48"/>
      <c r="CO993" s="48"/>
      <c r="CP993" s="48"/>
      <c r="CQ993" s="48"/>
      <c r="CR993" s="48"/>
      <c r="CS993" s="48"/>
      <c r="CT993" s="48"/>
      <c r="CU993" s="48"/>
      <c r="CV993" s="48"/>
      <c r="CW993" s="48"/>
      <c r="CX993" s="48"/>
      <c r="CY993" s="48"/>
      <c r="CZ993" s="48"/>
      <c r="DA993" s="48"/>
      <c r="DB993" s="48"/>
      <c r="DC993" s="48"/>
      <c r="DD993" s="48"/>
      <c r="DE993" s="48"/>
      <c r="DF993" s="48"/>
      <c r="DG993" s="48"/>
      <c r="DH993" s="48"/>
      <c r="DI993" s="48"/>
      <c r="DJ993" s="48"/>
      <c r="DK993" s="48"/>
      <c r="DL993" s="48"/>
      <c r="DM993" s="48"/>
      <c r="DN993" s="48"/>
      <c r="DO993" s="48"/>
      <c r="DP993" s="48"/>
      <c r="DQ993" s="48"/>
      <c r="DR993" s="48"/>
      <c r="DS993" s="48"/>
      <c r="DT993" s="48"/>
      <c r="DU993" s="48"/>
      <c r="DV993" s="48"/>
      <c r="DW993" s="48"/>
      <c r="DX993" s="48"/>
      <c r="DY993" s="48"/>
      <c r="DZ993" s="48"/>
      <c r="EA993" s="48"/>
      <c r="EB993" s="48"/>
      <c r="EC993" s="48"/>
      <c r="ED993" s="48"/>
      <c r="EE993" s="48"/>
      <c r="EF993" s="48"/>
      <c r="EG993" s="48"/>
      <c r="EH993" s="48"/>
      <c r="EI993" s="48"/>
      <c r="EJ993" s="48"/>
      <c r="EK993" s="48"/>
      <c r="EL993" s="48"/>
      <c r="EM993" s="48"/>
      <c r="EN993" s="48"/>
      <c r="EO993" s="48"/>
      <c r="EP993" s="48"/>
      <c r="EQ993" s="48"/>
      <c r="ER993" s="48"/>
      <c r="ES993" s="48"/>
      <c r="ET993" s="48"/>
    </row>
    <row r="994" ht="15.75" customHeight="1"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  <c r="CC994" s="48"/>
      <c r="CD994" s="48"/>
      <c r="CE994" s="48"/>
      <c r="CF994" s="48"/>
      <c r="CG994" s="48"/>
      <c r="CH994" s="48"/>
      <c r="CI994" s="48"/>
      <c r="CJ994" s="48"/>
      <c r="CK994" s="48"/>
      <c r="CL994" s="48"/>
      <c r="CM994" s="48"/>
      <c r="CN994" s="48"/>
      <c r="CO994" s="48"/>
      <c r="CP994" s="48"/>
      <c r="CQ994" s="48"/>
      <c r="CR994" s="48"/>
      <c r="CS994" s="48"/>
      <c r="CT994" s="48"/>
      <c r="CU994" s="48"/>
      <c r="CV994" s="48"/>
      <c r="CW994" s="48"/>
      <c r="CX994" s="48"/>
      <c r="CY994" s="48"/>
      <c r="CZ994" s="48"/>
      <c r="DA994" s="48"/>
      <c r="DB994" s="48"/>
      <c r="DC994" s="48"/>
      <c r="DD994" s="48"/>
      <c r="DE994" s="48"/>
      <c r="DF994" s="48"/>
      <c r="DG994" s="48"/>
      <c r="DH994" s="48"/>
      <c r="DI994" s="48"/>
      <c r="DJ994" s="48"/>
      <c r="DK994" s="48"/>
      <c r="DL994" s="48"/>
      <c r="DM994" s="48"/>
      <c r="DN994" s="48"/>
      <c r="DO994" s="48"/>
      <c r="DP994" s="48"/>
      <c r="DQ994" s="48"/>
      <c r="DR994" s="48"/>
      <c r="DS994" s="48"/>
      <c r="DT994" s="48"/>
      <c r="DU994" s="48"/>
      <c r="DV994" s="48"/>
      <c r="DW994" s="48"/>
      <c r="DX994" s="48"/>
      <c r="DY994" s="48"/>
      <c r="DZ994" s="48"/>
      <c r="EA994" s="48"/>
      <c r="EB994" s="48"/>
      <c r="EC994" s="48"/>
      <c r="ED994" s="48"/>
      <c r="EE994" s="48"/>
      <c r="EF994" s="48"/>
      <c r="EG994" s="48"/>
      <c r="EH994" s="48"/>
      <c r="EI994" s="48"/>
      <c r="EJ994" s="48"/>
      <c r="EK994" s="48"/>
      <c r="EL994" s="48"/>
      <c r="EM994" s="48"/>
      <c r="EN994" s="48"/>
      <c r="EO994" s="48"/>
      <c r="EP994" s="48"/>
      <c r="EQ994" s="48"/>
      <c r="ER994" s="48"/>
      <c r="ES994" s="48"/>
      <c r="ET994" s="48"/>
    </row>
    <row r="995" ht="15.75" customHeight="1"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  <c r="CC995" s="48"/>
      <c r="CD995" s="48"/>
      <c r="CE995" s="48"/>
      <c r="CF995" s="48"/>
      <c r="CG995" s="48"/>
      <c r="CH995" s="48"/>
      <c r="CI995" s="48"/>
      <c r="CJ995" s="48"/>
      <c r="CK995" s="48"/>
      <c r="CL995" s="48"/>
      <c r="CM995" s="48"/>
      <c r="CN995" s="48"/>
      <c r="CO995" s="48"/>
      <c r="CP995" s="48"/>
      <c r="CQ995" s="48"/>
      <c r="CR995" s="48"/>
      <c r="CS995" s="48"/>
      <c r="CT995" s="48"/>
      <c r="CU995" s="48"/>
      <c r="CV995" s="48"/>
      <c r="CW995" s="48"/>
      <c r="CX995" s="48"/>
      <c r="CY995" s="48"/>
      <c r="CZ995" s="48"/>
      <c r="DA995" s="48"/>
      <c r="DB995" s="48"/>
      <c r="DC995" s="48"/>
      <c r="DD995" s="48"/>
      <c r="DE995" s="48"/>
      <c r="DF995" s="48"/>
      <c r="DG995" s="48"/>
      <c r="DH995" s="48"/>
      <c r="DI995" s="48"/>
      <c r="DJ995" s="48"/>
      <c r="DK995" s="48"/>
      <c r="DL995" s="48"/>
      <c r="DM995" s="48"/>
      <c r="DN995" s="48"/>
      <c r="DO995" s="48"/>
      <c r="DP995" s="48"/>
      <c r="DQ995" s="48"/>
      <c r="DR995" s="48"/>
      <c r="DS995" s="48"/>
      <c r="DT995" s="48"/>
      <c r="DU995" s="48"/>
      <c r="DV995" s="48"/>
      <c r="DW995" s="48"/>
      <c r="DX995" s="48"/>
      <c r="DY995" s="48"/>
      <c r="DZ995" s="48"/>
      <c r="EA995" s="48"/>
      <c r="EB995" s="48"/>
      <c r="EC995" s="48"/>
      <c r="ED995" s="48"/>
      <c r="EE995" s="48"/>
      <c r="EF995" s="48"/>
      <c r="EG995" s="48"/>
      <c r="EH995" s="48"/>
      <c r="EI995" s="48"/>
      <c r="EJ995" s="48"/>
      <c r="EK995" s="48"/>
      <c r="EL995" s="48"/>
      <c r="EM995" s="48"/>
      <c r="EN995" s="48"/>
      <c r="EO995" s="48"/>
      <c r="EP995" s="48"/>
      <c r="EQ995" s="48"/>
      <c r="ER995" s="48"/>
      <c r="ES995" s="48"/>
      <c r="ET995" s="48"/>
    </row>
    <row r="996" ht="15.75" customHeight="1"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  <c r="CC996" s="48"/>
      <c r="CD996" s="48"/>
      <c r="CE996" s="48"/>
      <c r="CF996" s="48"/>
      <c r="CG996" s="48"/>
      <c r="CH996" s="48"/>
      <c r="CI996" s="48"/>
      <c r="CJ996" s="48"/>
      <c r="CK996" s="48"/>
      <c r="CL996" s="48"/>
      <c r="CM996" s="48"/>
      <c r="CN996" s="48"/>
      <c r="CO996" s="48"/>
      <c r="CP996" s="48"/>
      <c r="CQ996" s="48"/>
      <c r="CR996" s="48"/>
      <c r="CS996" s="48"/>
      <c r="CT996" s="48"/>
      <c r="CU996" s="48"/>
      <c r="CV996" s="48"/>
      <c r="CW996" s="48"/>
      <c r="CX996" s="48"/>
      <c r="CY996" s="48"/>
      <c r="CZ996" s="48"/>
      <c r="DA996" s="48"/>
      <c r="DB996" s="48"/>
      <c r="DC996" s="48"/>
      <c r="DD996" s="48"/>
      <c r="DE996" s="48"/>
      <c r="DF996" s="48"/>
      <c r="DG996" s="48"/>
      <c r="DH996" s="48"/>
      <c r="DI996" s="48"/>
      <c r="DJ996" s="48"/>
      <c r="DK996" s="48"/>
      <c r="DL996" s="48"/>
      <c r="DM996" s="48"/>
      <c r="DN996" s="48"/>
      <c r="DO996" s="48"/>
      <c r="DP996" s="48"/>
      <c r="DQ996" s="48"/>
      <c r="DR996" s="48"/>
      <c r="DS996" s="48"/>
      <c r="DT996" s="48"/>
      <c r="DU996" s="48"/>
      <c r="DV996" s="48"/>
      <c r="DW996" s="48"/>
      <c r="DX996" s="48"/>
      <c r="DY996" s="48"/>
      <c r="DZ996" s="48"/>
      <c r="EA996" s="48"/>
      <c r="EB996" s="48"/>
      <c r="EC996" s="48"/>
      <c r="ED996" s="48"/>
      <c r="EE996" s="48"/>
      <c r="EF996" s="48"/>
      <c r="EG996" s="48"/>
      <c r="EH996" s="48"/>
      <c r="EI996" s="48"/>
      <c r="EJ996" s="48"/>
      <c r="EK996" s="48"/>
      <c r="EL996" s="48"/>
      <c r="EM996" s="48"/>
      <c r="EN996" s="48"/>
      <c r="EO996" s="48"/>
      <c r="EP996" s="48"/>
      <c r="EQ996" s="48"/>
      <c r="ER996" s="48"/>
      <c r="ES996" s="48"/>
      <c r="ET996" s="48"/>
    </row>
    <row r="997" ht="15.75" customHeight="1"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  <c r="CC997" s="48"/>
      <c r="CD997" s="48"/>
      <c r="CE997" s="48"/>
      <c r="CF997" s="48"/>
      <c r="CG997" s="48"/>
      <c r="CH997" s="48"/>
      <c r="CI997" s="48"/>
      <c r="CJ997" s="48"/>
      <c r="CK997" s="48"/>
      <c r="CL997" s="48"/>
      <c r="CM997" s="48"/>
      <c r="CN997" s="48"/>
      <c r="CO997" s="48"/>
      <c r="CP997" s="48"/>
      <c r="CQ997" s="48"/>
      <c r="CR997" s="48"/>
      <c r="CS997" s="48"/>
      <c r="CT997" s="48"/>
      <c r="CU997" s="48"/>
      <c r="CV997" s="48"/>
      <c r="CW997" s="48"/>
      <c r="CX997" s="48"/>
      <c r="CY997" s="48"/>
      <c r="CZ997" s="48"/>
      <c r="DA997" s="48"/>
      <c r="DB997" s="48"/>
      <c r="DC997" s="48"/>
      <c r="DD997" s="48"/>
      <c r="DE997" s="48"/>
      <c r="DF997" s="48"/>
      <c r="DG997" s="48"/>
      <c r="DH997" s="48"/>
      <c r="DI997" s="48"/>
      <c r="DJ997" s="48"/>
      <c r="DK997" s="48"/>
      <c r="DL997" s="48"/>
      <c r="DM997" s="48"/>
      <c r="DN997" s="48"/>
      <c r="DO997" s="48"/>
      <c r="DP997" s="48"/>
      <c r="DQ997" s="48"/>
      <c r="DR997" s="48"/>
      <c r="DS997" s="48"/>
      <c r="DT997" s="48"/>
      <c r="DU997" s="48"/>
      <c r="DV997" s="48"/>
      <c r="DW997" s="48"/>
      <c r="DX997" s="48"/>
      <c r="DY997" s="48"/>
      <c r="DZ997" s="48"/>
      <c r="EA997" s="48"/>
      <c r="EB997" s="48"/>
      <c r="EC997" s="48"/>
      <c r="ED997" s="48"/>
      <c r="EE997" s="48"/>
      <c r="EF997" s="48"/>
      <c r="EG997" s="48"/>
      <c r="EH997" s="48"/>
      <c r="EI997" s="48"/>
      <c r="EJ997" s="48"/>
      <c r="EK997" s="48"/>
      <c r="EL997" s="48"/>
      <c r="EM997" s="48"/>
      <c r="EN997" s="48"/>
      <c r="EO997" s="48"/>
      <c r="EP997" s="48"/>
      <c r="EQ997" s="48"/>
      <c r="ER997" s="48"/>
      <c r="ES997" s="48"/>
      <c r="ET997" s="48"/>
    </row>
    <row r="998" ht="15.75" customHeight="1"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  <c r="CC998" s="48"/>
      <c r="CD998" s="48"/>
      <c r="CE998" s="48"/>
      <c r="CF998" s="48"/>
      <c r="CG998" s="48"/>
      <c r="CH998" s="48"/>
      <c r="CI998" s="48"/>
      <c r="CJ998" s="48"/>
      <c r="CK998" s="48"/>
      <c r="CL998" s="48"/>
      <c r="CM998" s="48"/>
      <c r="CN998" s="48"/>
      <c r="CO998" s="48"/>
      <c r="CP998" s="48"/>
      <c r="CQ998" s="48"/>
      <c r="CR998" s="48"/>
      <c r="CS998" s="48"/>
      <c r="CT998" s="48"/>
      <c r="CU998" s="48"/>
      <c r="CV998" s="48"/>
      <c r="CW998" s="48"/>
      <c r="CX998" s="48"/>
      <c r="CY998" s="48"/>
      <c r="CZ998" s="48"/>
      <c r="DA998" s="48"/>
      <c r="DB998" s="48"/>
      <c r="DC998" s="48"/>
      <c r="DD998" s="48"/>
      <c r="DE998" s="48"/>
      <c r="DF998" s="48"/>
      <c r="DG998" s="48"/>
      <c r="DH998" s="48"/>
      <c r="DI998" s="48"/>
      <c r="DJ998" s="48"/>
      <c r="DK998" s="48"/>
      <c r="DL998" s="48"/>
      <c r="DM998" s="48"/>
      <c r="DN998" s="48"/>
      <c r="DO998" s="48"/>
      <c r="DP998" s="48"/>
      <c r="DQ998" s="48"/>
      <c r="DR998" s="48"/>
      <c r="DS998" s="48"/>
      <c r="DT998" s="48"/>
      <c r="DU998" s="48"/>
      <c r="DV998" s="48"/>
      <c r="DW998" s="48"/>
      <c r="DX998" s="48"/>
      <c r="DY998" s="48"/>
      <c r="DZ998" s="48"/>
      <c r="EA998" s="48"/>
      <c r="EB998" s="48"/>
      <c r="EC998" s="48"/>
      <c r="ED998" s="48"/>
      <c r="EE998" s="48"/>
      <c r="EF998" s="48"/>
      <c r="EG998" s="48"/>
      <c r="EH998" s="48"/>
      <c r="EI998" s="48"/>
      <c r="EJ998" s="48"/>
      <c r="EK998" s="48"/>
      <c r="EL998" s="48"/>
      <c r="EM998" s="48"/>
      <c r="EN998" s="48"/>
      <c r="EO998" s="48"/>
      <c r="EP998" s="48"/>
      <c r="EQ998" s="48"/>
      <c r="ER998" s="48"/>
      <c r="ES998" s="48"/>
      <c r="ET998" s="48"/>
    </row>
    <row r="999" ht="15.75" customHeight="1"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  <c r="CC999" s="48"/>
      <c r="CD999" s="48"/>
      <c r="CE999" s="48"/>
      <c r="CF999" s="48"/>
      <c r="CG999" s="48"/>
      <c r="CH999" s="48"/>
      <c r="CI999" s="48"/>
      <c r="CJ999" s="48"/>
      <c r="CK999" s="48"/>
      <c r="CL999" s="48"/>
      <c r="CM999" s="48"/>
      <c r="CN999" s="48"/>
      <c r="CO999" s="48"/>
      <c r="CP999" s="48"/>
      <c r="CQ999" s="48"/>
      <c r="CR999" s="48"/>
      <c r="CS999" s="48"/>
      <c r="CT999" s="48"/>
      <c r="CU999" s="48"/>
      <c r="CV999" s="48"/>
      <c r="CW999" s="48"/>
      <c r="CX999" s="48"/>
      <c r="CY999" s="48"/>
      <c r="CZ999" s="48"/>
      <c r="DA999" s="48"/>
      <c r="DB999" s="48"/>
      <c r="DC999" s="48"/>
      <c r="DD999" s="48"/>
      <c r="DE999" s="48"/>
      <c r="DF999" s="48"/>
      <c r="DG999" s="48"/>
      <c r="DH999" s="48"/>
      <c r="DI999" s="48"/>
      <c r="DJ999" s="48"/>
      <c r="DK999" s="48"/>
      <c r="DL999" s="48"/>
      <c r="DM999" s="48"/>
      <c r="DN999" s="48"/>
      <c r="DO999" s="48"/>
      <c r="DP999" s="48"/>
      <c r="DQ999" s="48"/>
      <c r="DR999" s="48"/>
      <c r="DS999" s="48"/>
      <c r="DT999" s="48"/>
      <c r="DU999" s="48"/>
      <c r="DV999" s="48"/>
      <c r="DW999" s="48"/>
      <c r="DX999" s="48"/>
      <c r="DY999" s="48"/>
      <c r="DZ999" s="48"/>
      <c r="EA999" s="48"/>
      <c r="EB999" s="48"/>
      <c r="EC999" s="48"/>
      <c r="ED999" s="48"/>
      <c r="EE999" s="48"/>
      <c r="EF999" s="48"/>
      <c r="EG999" s="48"/>
      <c r="EH999" s="48"/>
      <c r="EI999" s="48"/>
      <c r="EJ999" s="48"/>
      <c r="EK999" s="48"/>
      <c r="EL999" s="48"/>
      <c r="EM999" s="48"/>
      <c r="EN999" s="48"/>
      <c r="EO999" s="48"/>
      <c r="EP999" s="48"/>
      <c r="EQ999" s="48"/>
      <c r="ER999" s="48"/>
      <c r="ES999" s="48"/>
      <c r="ET999" s="48"/>
    </row>
    <row r="1000" ht="15.75" customHeight="1"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  <c r="CC1000" s="48"/>
      <c r="CD1000" s="48"/>
      <c r="CE1000" s="48"/>
      <c r="CF1000" s="48"/>
      <c r="CG1000" s="48"/>
      <c r="CH1000" s="48"/>
      <c r="CI1000" s="48"/>
      <c r="CJ1000" s="48"/>
      <c r="CK1000" s="48"/>
      <c r="CL1000" s="48"/>
      <c r="CM1000" s="48"/>
      <c r="CN1000" s="48"/>
      <c r="CO1000" s="48"/>
      <c r="CP1000" s="48"/>
      <c r="CQ1000" s="48"/>
      <c r="CR1000" s="48"/>
      <c r="CS1000" s="48"/>
      <c r="CT1000" s="48"/>
      <c r="CU1000" s="48"/>
      <c r="CV1000" s="48"/>
      <c r="CW1000" s="48"/>
      <c r="CX1000" s="48"/>
      <c r="CY1000" s="48"/>
      <c r="CZ1000" s="48"/>
      <c r="DA1000" s="48"/>
      <c r="DB1000" s="48"/>
      <c r="DC1000" s="48"/>
      <c r="DD1000" s="48"/>
      <c r="DE1000" s="48"/>
      <c r="DF1000" s="48"/>
      <c r="DG1000" s="48"/>
      <c r="DH1000" s="48"/>
      <c r="DI1000" s="48"/>
      <c r="DJ1000" s="48"/>
      <c r="DK1000" s="48"/>
      <c r="DL1000" s="48"/>
      <c r="DM1000" s="48"/>
      <c r="DN1000" s="48"/>
      <c r="DO1000" s="48"/>
      <c r="DP1000" s="48"/>
      <c r="DQ1000" s="48"/>
      <c r="DR1000" s="48"/>
      <c r="DS1000" s="48"/>
      <c r="DT1000" s="48"/>
      <c r="DU1000" s="48"/>
      <c r="DV1000" s="48"/>
      <c r="DW1000" s="48"/>
      <c r="DX1000" s="48"/>
      <c r="DY1000" s="48"/>
      <c r="DZ1000" s="48"/>
      <c r="EA1000" s="48"/>
      <c r="EB1000" s="48"/>
      <c r="EC1000" s="48"/>
      <c r="ED1000" s="48"/>
      <c r="EE1000" s="48"/>
      <c r="EF1000" s="48"/>
      <c r="EG1000" s="48"/>
      <c r="EH1000" s="48"/>
      <c r="EI1000" s="48"/>
      <c r="EJ1000" s="48"/>
      <c r="EK1000" s="48"/>
      <c r="EL1000" s="48"/>
      <c r="EM1000" s="48"/>
      <c r="EN1000" s="48"/>
      <c r="EO1000" s="48"/>
      <c r="EP1000" s="48"/>
      <c r="EQ1000" s="48"/>
      <c r="ER1000" s="48"/>
      <c r="ES1000" s="48"/>
      <c r="ET1000" s="48"/>
    </row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Col="1"/>
  <cols>
    <col customWidth="1" min="1" max="1" width="7.29"/>
    <col customWidth="1" min="2" max="2" width="2.43"/>
    <col customWidth="1" min="3" max="3" width="6.71"/>
    <col customWidth="1" min="4" max="4" width="49.57"/>
    <col customWidth="1" min="5" max="5" width="5.57" outlineLevel="1"/>
    <col customWidth="1" min="6" max="6" width="7.86"/>
    <col customWidth="1" min="7" max="7" width="9.71"/>
    <col customWidth="1" min="8" max="8" width="11.57"/>
    <col customWidth="1" min="9" max="9" width="15.29"/>
    <col customWidth="1" min="10" max="10" width="11.43"/>
    <col customWidth="1" min="11" max="13" width="11.43" outlineLevel="1"/>
    <col customWidth="1" min="14" max="14" width="11.43"/>
    <col customWidth="1" min="15" max="15" width="13.57" outlineLevel="1"/>
    <col customWidth="1" min="16" max="16" width="11.43"/>
    <col customWidth="1" min="17" max="17" width="13.86"/>
    <col customWidth="1" min="18" max="18" width="14.57"/>
    <col customWidth="1" min="19" max="26" width="11.43"/>
  </cols>
  <sheetData>
    <row r="3">
      <c r="R3" s="78"/>
    </row>
    <row r="6">
      <c r="C6" s="1" t="str">
        <f>+'Cost Directe'!D3</f>
        <v>Servei de recollida de residus i neteja viària d'Igualada</v>
      </c>
      <c r="R6" s="45"/>
    </row>
    <row r="7" ht="6.0" customHeight="1">
      <c r="A7" s="79"/>
      <c r="B7" s="79"/>
      <c r="C7" s="79"/>
      <c r="D7" s="80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X7" s="79"/>
      <c r="Y7" s="79"/>
      <c r="Z7" s="79"/>
    </row>
    <row r="8" ht="3.0" customHeight="1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X8" s="2"/>
      <c r="Y8" s="2"/>
      <c r="Z8" s="2"/>
    </row>
    <row r="9" ht="6.0" customHeight="1">
      <c r="A9" s="79"/>
      <c r="B9" s="79"/>
      <c r="C9" s="79"/>
      <c r="D9" s="80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X9" s="79"/>
      <c r="Y9" s="79"/>
      <c r="Z9" s="79"/>
    </row>
    <row r="10">
      <c r="A10" s="2"/>
      <c r="B10" s="2"/>
      <c r="C10" s="4" t="s">
        <v>226</v>
      </c>
      <c r="D10" s="2"/>
      <c r="E10" s="5"/>
      <c r="F10" s="81" t="s">
        <v>227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X10" s="2"/>
      <c r="Y10" s="2"/>
      <c r="Z10" s="2"/>
    </row>
    <row r="11" ht="6.0" customHeight="1">
      <c r="A11" s="79"/>
      <c r="B11" s="79"/>
      <c r="C11" s="79"/>
      <c r="D11" s="80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X11" s="79"/>
      <c r="Y11" s="79"/>
      <c r="Z11" s="79"/>
    </row>
    <row r="12">
      <c r="A12" s="79"/>
      <c r="B12" s="79"/>
      <c r="C12" s="82" t="s">
        <v>228</v>
      </c>
      <c r="D12" s="83"/>
      <c r="E12" s="83"/>
      <c r="F12" s="83"/>
      <c r="G12" s="84"/>
      <c r="H12" s="84"/>
      <c r="I12" s="84"/>
      <c r="J12" s="84"/>
      <c r="K12" s="52"/>
      <c r="L12" s="52"/>
      <c r="M12" s="52"/>
      <c r="N12" s="44"/>
      <c r="O12" s="44"/>
      <c r="P12" s="44"/>
      <c r="Q12" s="44"/>
      <c r="R12" s="44"/>
      <c r="X12" s="79"/>
      <c r="Y12" s="79"/>
      <c r="Z12" s="79"/>
    </row>
    <row r="13" ht="6.0" customHeight="1">
      <c r="A13" s="79"/>
      <c r="B13" s="79"/>
      <c r="C13" s="79"/>
      <c r="D13" s="80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X13" s="79"/>
      <c r="Y13" s="79"/>
      <c r="Z13" s="79"/>
    </row>
    <row r="14">
      <c r="A14" s="12"/>
      <c r="B14" s="12"/>
      <c r="C14" s="85"/>
      <c r="D14" s="85" t="s">
        <v>229</v>
      </c>
      <c r="E14" s="86"/>
      <c r="F14" s="87" t="s">
        <v>230</v>
      </c>
      <c r="G14" s="87" t="s">
        <v>231</v>
      </c>
      <c r="H14" s="87" t="s">
        <v>63</v>
      </c>
      <c r="I14" s="87" t="s">
        <v>232</v>
      </c>
      <c r="J14" s="87"/>
      <c r="K14" s="87"/>
      <c r="L14" s="87"/>
      <c r="M14" s="87"/>
      <c r="N14" s="87" t="s">
        <v>233</v>
      </c>
      <c r="O14" s="87" t="s">
        <v>65</v>
      </c>
      <c r="P14" s="87" t="s">
        <v>234</v>
      </c>
      <c r="Q14" s="87" t="s">
        <v>235</v>
      </c>
      <c r="R14" s="87" t="s">
        <v>236</v>
      </c>
      <c r="X14" s="12"/>
      <c r="Y14" s="12"/>
      <c r="Z14" s="12"/>
    </row>
    <row r="15" ht="14.25" customHeight="1">
      <c r="A15" s="12"/>
      <c r="B15" s="12"/>
      <c r="C15" s="10"/>
      <c r="D15" s="10"/>
      <c r="E15" s="88"/>
      <c r="F15" s="89" t="s">
        <v>237</v>
      </c>
      <c r="G15" s="89" t="s">
        <v>238</v>
      </c>
      <c r="H15" s="89" t="s">
        <v>85</v>
      </c>
      <c r="I15" s="90" t="s">
        <v>239</v>
      </c>
      <c r="J15" s="89" t="s">
        <v>240</v>
      </c>
      <c r="K15" s="91" t="s">
        <v>241</v>
      </c>
      <c r="L15" s="91" t="s">
        <v>242</v>
      </c>
      <c r="M15" s="91" t="s">
        <v>243</v>
      </c>
      <c r="N15" s="89" t="s">
        <v>244</v>
      </c>
      <c r="O15" s="91" t="s">
        <v>245</v>
      </c>
      <c r="P15" s="89" t="s">
        <v>246</v>
      </c>
      <c r="Q15" s="89" t="s">
        <v>247</v>
      </c>
      <c r="R15" s="89" t="s">
        <v>248</v>
      </c>
      <c r="X15" s="12"/>
      <c r="Y15" s="12"/>
      <c r="Z15" s="12"/>
    </row>
    <row r="16" ht="6.0" customHeight="1">
      <c r="C16" s="79"/>
      <c r="D16" s="80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X16" s="79"/>
      <c r="Y16" s="79"/>
      <c r="Z16" s="79"/>
    </row>
    <row r="17" ht="6.0" customHeight="1">
      <c r="C17" s="79"/>
      <c r="D17" s="80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X17" s="79"/>
      <c r="Y17" s="79"/>
      <c r="Z17" s="79"/>
    </row>
    <row r="18" ht="15.0" customHeight="1">
      <c r="C18" s="92"/>
      <c r="D18" s="80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X18" s="79"/>
      <c r="Y18" s="79"/>
      <c r="Z18" s="79"/>
    </row>
    <row r="19" ht="15.0" customHeight="1">
      <c r="A19" s="52"/>
      <c r="B19" s="52"/>
      <c r="C19" s="52"/>
      <c r="D19" s="93"/>
      <c r="E19" s="94"/>
      <c r="F19" s="95"/>
      <c r="G19" s="96"/>
      <c r="H19" s="97"/>
      <c r="I19" s="98"/>
      <c r="J19" s="99"/>
      <c r="K19" s="98"/>
      <c r="L19" s="95"/>
      <c r="M19" s="95"/>
      <c r="N19" s="95"/>
      <c r="O19" s="100"/>
      <c r="P19" s="98"/>
      <c r="Q19" s="98"/>
      <c r="R19" s="101"/>
      <c r="X19" s="52"/>
      <c r="Y19" s="52"/>
      <c r="Z19" s="52"/>
    </row>
    <row r="20" ht="15.0" customHeight="1">
      <c r="A20" s="52"/>
      <c r="B20" s="52"/>
      <c r="C20" s="52"/>
      <c r="D20" s="93"/>
      <c r="E20" s="94"/>
      <c r="F20" s="95"/>
      <c r="G20" s="96"/>
      <c r="H20" s="97"/>
      <c r="I20" s="98"/>
      <c r="J20" s="99"/>
      <c r="K20" s="98"/>
      <c r="L20" s="95"/>
      <c r="M20" s="95"/>
      <c r="N20" s="95"/>
      <c r="O20" s="100"/>
      <c r="P20" s="98"/>
      <c r="Q20" s="98"/>
      <c r="R20" s="101"/>
      <c r="X20" s="52"/>
      <c r="Y20" s="52"/>
      <c r="Z20" s="52"/>
    </row>
    <row r="21" ht="15.0" customHeight="1">
      <c r="C21" s="92"/>
      <c r="D21" s="80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X21" s="79"/>
      <c r="Y21" s="79"/>
      <c r="Z21" s="79"/>
    </row>
    <row r="22" ht="15.0" customHeight="1">
      <c r="A22" s="52"/>
      <c r="B22" s="52"/>
      <c r="C22" s="52"/>
      <c r="D22" s="93"/>
      <c r="E22" s="94"/>
      <c r="F22" s="95"/>
      <c r="G22" s="96"/>
      <c r="H22" s="97"/>
      <c r="I22" s="98"/>
      <c r="J22" s="99"/>
      <c r="K22" s="98"/>
      <c r="L22" s="95"/>
      <c r="M22" s="95"/>
      <c r="N22" s="95"/>
      <c r="O22" s="100"/>
      <c r="P22" s="98"/>
      <c r="Q22" s="98"/>
      <c r="R22" s="101"/>
      <c r="X22" s="52"/>
      <c r="Y22" s="52"/>
      <c r="Z22" s="52"/>
    </row>
    <row r="23" ht="15.0" customHeight="1">
      <c r="A23" s="52"/>
      <c r="B23" s="52"/>
      <c r="C23" s="52"/>
      <c r="D23" s="93"/>
      <c r="E23" s="94"/>
      <c r="F23" s="95"/>
      <c r="G23" s="96"/>
      <c r="H23" s="97"/>
      <c r="I23" s="98"/>
      <c r="J23" s="99"/>
      <c r="K23" s="98"/>
      <c r="L23" s="95"/>
      <c r="M23" s="95"/>
      <c r="N23" s="95"/>
      <c r="O23" s="100"/>
      <c r="P23" s="98"/>
      <c r="Q23" s="98"/>
      <c r="R23" s="101"/>
      <c r="X23" s="52"/>
      <c r="Y23" s="52"/>
      <c r="Z23" s="52"/>
    </row>
    <row r="24" ht="6.0" customHeight="1">
      <c r="C24" s="79"/>
      <c r="D24" s="80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6"/>
      <c r="X24" s="79"/>
      <c r="Y24" s="79"/>
      <c r="Z24" s="79"/>
    </row>
    <row r="25" ht="15.75" customHeight="1">
      <c r="A25" s="12"/>
      <c r="B25" s="12"/>
      <c r="C25" s="102"/>
      <c r="D25" s="103"/>
      <c r="E25" s="103"/>
      <c r="F25" s="103"/>
      <c r="G25" s="103"/>
      <c r="H25" s="104" t="s">
        <v>249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5">
        <f>SUM(R16:R24)</f>
        <v>0</v>
      </c>
      <c r="X25" s="12"/>
      <c r="Y25" s="12"/>
      <c r="Z25" s="12"/>
    </row>
    <row r="26" ht="15.75" customHeight="1"/>
    <row r="27" ht="15.75" customHeight="1">
      <c r="A27" s="79"/>
      <c r="B27" s="79"/>
      <c r="C27" s="82" t="s">
        <v>250</v>
      </c>
      <c r="D27" s="83"/>
      <c r="E27" s="83"/>
      <c r="F27" s="83"/>
      <c r="G27" s="84"/>
      <c r="H27" s="84"/>
      <c r="I27" s="84"/>
      <c r="J27" s="84"/>
      <c r="K27" s="52"/>
      <c r="L27" s="52"/>
      <c r="M27" s="52"/>
      <c r="N27" s="44"/>
      <c r="O27" s="44"/>
      <c r="P27" s="44"/>
      <c r="Q27" s="44"/>
      <c r="R27" s="44"/>
      <c r="X27" s="79"/>
      <c r="Y27" s="79"/>
      <c r="Z27" s="79"/>
    </row>
    <row r="28" ht="6.0" customHeight="1">
      <c r="A28" s="79"/>
      <c r="B28" s="79"/>
      <c r="C28" s="79"/>
      <c r="D28" s="80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X28" s="79"/>
      <c r="Y28" s="79"/>
      <c r="Z28" s="79"/>
    </row>
    <row r="29" ht="15.75" customHeight="1">
      <c r="A29" s="12"/>
      <c r="B29" s="12"/>
      <c r="C29" s="85" t="s">
        <v>84</v>
      </c>
      <c r="D29" s="85" t="s">
        <v>62</v>
      </c>
      <c r="E29" s="86"/>
      <c r="F29" s="87" t="s">
        <v>230</v>
      </c>
      <c r="G29" s="87" t="s">
        <v>231</v>
      </c>
      <c r="H29" s="87" t="s">
        <v>63</v>
      </c>
      <c r="I29" s="87" t="s">
        <v>232</v>
      </c>
      <c r="J29" s="87"/>
      <c r="K29" s="87"/>
      <c r="L29" s="87"/>
      <c r="M29" s="87"/>
      <c r="N29" s="87" t="s">
        <v>233</v>
      </c>
      <c r="O29" s="87" t="s">
        <v>65</v>
      </c>
      <c r="P29" s="87" t="s">
        <v>234</v>
      </c>
      <c r="Q29" s="87"/>
      <c r="R29" s="87" t="s">
        <v>236</v>
      </c>
      <c r="X29" s="12"/>
      <c r="Y29" s="12"/>
      <c r="Z29" s="12"/>
    </row>
    <row r="30" ht="14.25" customHeight="1">
      <c r="A30" s="12"/>
      <c r="B30" s="12"/>
      <c r="C30" s="10"/>
      <c r="D30" s="10"/>
      <c r="E30" s="88"/>
      <c r="F30" s="89" t="s">
        <v>251</v>
      </c>
      <c r="G30" s="89" t="s">
        <v>238</v>
      </c>
      <c r="H30" s="89" t="s">
        <v>85</v>
      </c>
      <c r="I30" s="90" t="s">
        <v>239</v>
      </c>
      <c r="J30" s="89" t="s">
        <v>240</v>
      </c>
      <c r="K30" s="91"/>
      <c r="L30" s="91"/>
      <c r="M30" s="91"/>
      <c r="N30" s="89" t="s">
        <v>244</v>
      </c>
      <c r="O30" s="91" t="s">
        <v>245</v>
      </c>
      <c r="P30" s="89" t="s">
        <v>246</v>
      </c>
      <c r="Q30" s="89"/>
      <c r="R30" s="89" t="s">
        <v>248</v>
      </c>
      <c r="X30" s="12"/>
      <c r="Y30" s="12"/>
      <c r="Z30" s="12"/>
    </row>
    <row r="31" ht="6.0" customHeight="1">
      <c r="C31" s="79"/>
      <c r="D31" s="80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X31" s="79"/>
      <c r="Y31" s="79"/>
      <c r="Z31" s="79"/>
    </row>
    <row r="32" ht="15.0" customHeight="1">
      <c r="C32" s="92"/>
      <c r="D32" s="80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X32" s="79"/>
      <c r="Y32" s="79"/>
      <c r="Z32" s="79"/>
    </row>
    <row r="33" ht="15.75" customHeight="1">
      <c r="C33" s="106"/>
      <c r="D33" s="93"/>
      <c r="E33" s="93"/>
      <c r="F33" s="95"/>
      <c r="G33" s="96"/>
      <c r="H33" s="97"/>
      <c r="I33" s="98"/>
      <c r="J33" s="99"/>
      <c r="K33" s="98"/>
      <c r="L33" s="95"/>
      <c r="M33" s="95"/>
      <c r="N33" s="95"/>
      <c r="O33" s="100"/>
      <c r="P33" s="98"/>
      <c r="Q33" s="98"/>
      <c r="R33" s="101"/>
    </row>
    <row r="34" ht="15.75" customHeight="1">
      <c r="C34" s="106"/>
      <c r="D34" s="93"/>
      <c r="E34" s="93"/>
      <c r="F34" s="95"/>
      <c r="G34" s="96"/>
      <c r="H34" s="97"/>
      <c r="I34" s="98"/>
      <c r="J34" s="99"/>
      <c r="K34" s="98"/>
      <c r="L34" s="95"/>
      <c r="M34" s="95"/>
      <c r="N34" s="95"/>
      <c r="O34" s="100"/>
      <c r="P34" s="98"/>
      <c r="Q34" s="98"/>
      <c r="R34" s="101"/>
    </row>
    <row r="35" ht="15.75" customHeight="1">
      <c r="C35" s="106"/>
      <c r="D35" s="93"/>
      <c r="E35" s="93"/>
      <c r="F35" s="95"/>
      <c r="G35" s="96"/>
      <c r="H35" s="107"/>
      <c r="I35" s="98"/>
      <c r="J35" s="99"/>
      <c r="K35" s="98"/>
      <c r="L35" s="95"/>
      <c r="M35" s="95"/>
      <c r="N35" s="95"/>
      <c r="O35" s="100"/>
      <c r="P35" s="98"/>
      <c r="Q35" s="98"/>
      <c r="R35" s="101"/>
    </row>
    <row r="36" ht="15.0" customHeight="1">
      <c r="C36" s="92"/>
      <c r="D36" s="8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X36" s="79"/>
      <c r="Y36" s="79"/>
      <c r="Z36" s="79"/>
    </row>
    <row r="37" ht="15.75" customHeight="1">
      <c r="C37" s="106"/>
      <c r="D37" s="93"/>
      <c r="E37" s="93"/>
      <c r="F37" s="95"/>
      <c r="G37" s="96"/>
      <c r="H37" s="97"/>
      <c r="I37" s="98"/>
      <c r="J37" s="98"/>
      <c r="K37" s="98"/>
      <c r="L37" s="95"/>
      <c r="M37" s="95"/>
      <c r="N37" s="95"/>
      <c r="O37" s="100"/>
      <c r="P37" s="98"/>
      <c r="Q37" s="98"/>
      <c r="R37" s="101"/>
    </row>
    <row r="38" ht="6.0" customHeight="1">
      <c r="C38" s="79"/>
      <c r="D38" s="80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6"/>
      <c r="X38" s="79"/>
      <c r="Y38" s="79"/>
      <c r="Z38" s="79"/>
    </row>
    <row r="39" ht="15.75" customHeight="1">
      <c r="A39" s="12"/>
      <c r="B39" s="12"/>
      <c r="C39" s="102"/>
      <c r="D39" s="103"/>
      <c r="E39" s="103"/>
      <c r="F39" s="103"/>
      <c r="G39" s="103"/>
      <c r="H39" s="104" t="s">
        <v>252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5">
        <f>SUM(R31:R38)</f>
        <v>0</v>
      </c>
      <c r="X39" s="12"/>
      <c r="Y39" s="12"/>
      <c r="Z39" s="12"/>
    </row>
    <row r="40" ht="15.75" customHeight="1">
      <c r="R40" s="76"/>
    </row>
    <row r="41" ht="15.75" customHeight="1">
      <c r="A41" s="79"/>
      <c r="B41" s="79"/>
      <c r="C41" s="82" t="s">
        <v>253</v>
      </c>
      <c r="D41" s="83"/>
      <c r="E41" s="83"/>
      <c r="F41" s="83"/>
      <c r="G41" s="84"/>
      <c r="H41" s="84"/>
      <c r="I41" s="84"/>
      <c r="J41" s="84"/>
      <c r="K41" s="52"/>
      <c r="L41" s="52"/>
      <c r="M41" s="52"/>
      <c r="N41" s="44"/>
      <c r="O41" s="44"/>
      <c r="P41" s="44"/>
      <c r="Q41" s="44"/>
      <c r="R41" s="108"/>
      <c r="X41" s="79"/>
      <c r="Y41" s="79"/>
      <c r="Z41" s="79"/>
    </row>
    <row r="42" ht="6.0" customHeight="1">
      <c r="A42" s="79"/>
      <c r="B42" s="79"/>
      <c r="C42" s="79"/>
      <c r="D42" s="80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6"/>
      <c r="X42" s="79"/>
      <c r="Y42" s="79"/>
      <c r="Z42" s="79"/>
    </row>
    <row r="43" ht="15.75" customHeight="1">
      <c r="A43" s="12"/>
      <c r="B43" s="12"/>
      <c r="C43" s="85" t="s">
        <v>84</v>
      </c>
      <c r="D43" s="85" t="s">
        <v>62</v>
      </c>
      <c r="E43" s="86"/>
      <c r="F43" s="87" t="s">
        <v>230</v>
      </c>
      <c r="G43" s="87" t="s">
        <v>231</v>
      </c>
      <c r="H43" s="87" t="s">
        <v>63</v>
      </c>
      <c r="I43" s="87" t="s">
        <v>232</v>
      </c>
      <c r="J43" s="87"/>
      <c r="K43" s="87"/>
      <c r="L43" s="87"/>
      <c r="M43" s="87"/>
      <c r="N43" s="87" t="s">
        <v>233</v>
      </c>
      <c r="O43" s="87" t="s">
        <v>65</v>
      </c>
      <c r="P43" s="87" t="s">
        <v>234</v>
      </c>
      <c r="Q43" s="87"/>
      <c r="R43" s="109" t="s">
        <v>236</v>
      </c>
      <c r="X43" s="12"/>
      <c r="Y43" s="12"/>
      <c r="Z43" s="12"/>
    </row>
    <row r="44" ht="14.25" customHeight="1">
      <c r="A44" s="12"/>
      <c r="B44" s="12"/>
      <c r="C44" s="10"/>
      <c r="D44" s="10"/>
      <c r="E44" s="88"/>
      <c r="F44" s="89" t="s">
        <v>251</v>
      </c>
      <c r="G44" s="89" t="s">
        <v>238</v>
      </c>
      <c r="H44" s="89" t="s">
        <v>85</v>
      </c>
      <c r="I44" s="90" t="s">
        <v>239</v>
      </c>
      <c r="J44" s="89" t="s">
        <v>240</v>
      </c>
      <c r="K44" s="91"/>
      <c r="L44" s="91"/>
      <c r="M44" s="91"/>
      <c r="N44" s="89" t="s">
        <v>244</v>
      </c>
      <c r="O44" s="91" t="s">
        <v>245</v>
      </c>
      <c r="P44" s="89" t="s">
        <v>246</v>
      </c>
      <c r="Q44" s="89"/>
      <c r="R44" s="110" t="s">
        <v>248</v>
      </c>
      <c r="X44" s="12"/>
      <c r="Y44" s="12"/>
      <c r="Z44" s="12"/>
    </row>
    <row r="45" ht="6.0" customHeight="1">
      <c r="C45" s="79"/>
      <c r="D45" s="80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6"/>
      <c r="X45" s="79"/>
      <c r="Y45" s="79"/>
      <c r="Z45" s="79"/>
    </row>
    <row r="46" ht="15.0" customHeight="1">
      <c r="C46" s="92"/>
      <c r="D46" s="80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X46" s="79"/>
      <c r="Y46" s="79"/>
      <c r="Z46" s="79"/>
    </row>
    <row r="47" ht="15.75" customHeight="1">
      <c r="C47" s="106"/>
      <c r="D47" s="93"/>
      <c r="E47" s="93"/>
      <c r="F47" s="95"/>
      <c r="G47" s="96"/>
      <c r="H47" s="97"/>
      <c r="I47" s="98"/>
      <c r="J47" s="99"/>
      <c r="K47" s="98"/>
      <c r="L47" s="95"/>
      <c r="M47" s="95"/>
      <c r="N47" s="95"/>
      <c r="O47" s="100"/>
      <c r="P47" s="98"/>
      <c r="Q47" s="98"/>
      <c r="R47" s="101"/>
    </row>
    <row r="48" ht="15.75" customHeight="1">
      <c r="C48" s="106"/>
      <c r="D48" s="93"/>
      <c r="E48" s="93"/>
      <c r="F48" s="95"/>
      <c r="G48" s="96"/>
      <c r="H48" s="97"/>
      <c r="I48" s="98"/>
      <c r="J48" s="99"/>
      <c r="K48" s="98"/>
      <c r="L48" s="95"/>
      <c r="M48" s="95"/>
      <c r="N48" s="95"/>
      <c r="O48" s="100"/>
      <c r="P48" s="98"/>
      <c r="Q48" s="98"/>
      <c r="R48" s="101"/>
    </row>
    <row r="49" ht="15.75" customHeight="1">
      <c r="C49" s="106"/>
      <c r="D49" s="93"/>
      <c r="E49" s="93"/>
      <c r="F49" s="95"/>
      <c r="G49" s="96"/>
      <c r="H49" s="97"/>
      <c r="I49" s="98"/>
      <c r="J49" s="99"/>
      <c r="K49" s="98"/>
      <c r="L49" s="95"/>
      <c r="M49" s="95"/>
      <c r="N49" s="95"/>
      <c r="O49" s="100"/>
      <c r="P49" s="98"/>
      <c r="Q49" s="98"/>
      <c r="R49" s="101"/>
    </row>
    <row r="50" ht="15.0" customHeight="1">
      <c r="C50" s="92"/>
      <c r="D50" s="80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X50" s="79"/>
      <c r="Y50" s="79"/>
      <c r="Z50" s="79"/>
    </row>
    <row r="51" ht="15.75" customHeight="1">
      <c r="C51" s="106"/>
      <c r="D51" s="93"/>
      <c r="E51" s="93"/>
      <c r="F51" s="95"/>
      <c r="G51" s="96"/>
      <c r="H51" s="97"/>
      <c r="I51" s="98"/>
      <c r="J51" s="98"/>
      <c r="K51" s="98"/>
      <c r="L51" s="95"/>
      <c r="M51" s="95"/>
      <c r="N51" s="95"/>
      <c r="O51" s="100"/>
      <c r="P51" s="98"/>
      <c r="Q51" s="98"/>
      <c r="R51" s="101"/>
    </row>
    <row r="52" ht="6.0" customHeight="1">
      <c r="C52" s="79"/>
      <c r="D52" s="80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6"/>
      <c r="X52" s="79"/>
      <c r="Y52" s="79"/>
      <c r="Z52" s="79"/>
    </row>
    <row r="53" ht="15.75" customHeight="1">
      <c r="A53" s="12"/>
      <c r="B53" s="12"/>
      <c r="C53" s="102"/>
      <c r="D53" s="103"/>
      <c r="E53" s="103"/>
      <c r="F53" s="103"/>
      <c r="G53" s="103"/>
      <c r="H53" s="104" t="s">
        <v>254</v>
      </c>
      <c r="I53" s="103"/>
      <c r="J53" s="103"/>
      <c r="K53" s="103"/>
      <c r="L53" s="103"/>
      <c r="M53" s="103"/>
      <c r="N53" s="103"/>
      <c r="O53" s="103"/>
      <c r="P53" s="103"/>
      <c r="Q53" s="103"/>
      <c r="R53" s="105">
        <f>SUM(R45:R52)</f>
        <v>0</v>
      </c>
      <c r="X53" s="12"/>
      <c r="Y53" s="12"/>
      <c r="Z53" s="12"/>
    </row>
    <row r="54" ht="15.75" customHeight="1">
      <c r="R54" s="76"/>
    </row>
    <row r="55" ht="15.75" customHeight="1">
      <c r="A55" s="79"/>
      <c r="B55" s="79"/>
      <c r="C55" s="82" t="s">
        <v>255</v>
      </c>
      <c r="D55" s="83"/>
      <c r="E55" s="83"/>
      <c r="F55" s="83"/>
      <c r="G55" s="84"/>
      <c r="H55" s="84"/>
      <c r="I55" s="84"/>
      <c r="J55" s="84"/>
      <c r="K55" s="52"/>
      <c r="L55" s="52"/>
      <c r="M55" s="52"/>
      <c r="N55" s="44"/>
      <c r="O55" s="44"/>
      <c r="P55" s="44"/>
      <c r="Q55" s="44"/>
      <c r="R55" s="108"/>
      <c r="X55" s="79"/>
      <c r="Y55" s="79"/>
      <c r="Z55" s="79"/>
    </row>
    <row r="56" ht="6.0" customHeight="1">
      <c r="A56" s="79"/>
      <c r="B56" s="79"/>
      <c r="C56" s="79"/>
      <c r="D56" s="80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6"/>
      <c r="X56" s="79"/>
      <c r="Y56" s="79"/>
      <c r="Z56" s="79"/>
    </row>
    <row r="57" ht="15.75" customHeight="1">
      <c r="A57" s="12"/>
      <c r="B57" s="12"/>
      <c r="C57" s="85" t="s">
        <v>84</v>
      </c>
      <c r="D57" s="85" t="s">
        <v>62</v>
      </c>
      <c r="E57" s="86"/>
      <c r="F57" s="87" t="s">
        <v>230</v>
      </c>
      <c r="G57" s="87" t="s">
        <v>231</v>
      </c>
      <c r="H57" s="87" t="s">
        <v>63</v>
      </c>
      <c r="I57" s="87" t="s">
        <v>65</v>
      </c>
      <c r="J57" s="87" t="s">
        <v>64</v>
      </c>
      <c r="K57" s="87"/>
      <c r="L57" s="87"/>
      <c r="M57" s="87"/>
      <c r="N57" s="87" t="s">
        <v>256</v>
      </c>
      <c r="O57" s="87"/>
      <c r="P57" s="87" t="s">
        <v>234</v>
      </c>
      <c r="Q57" s="87" t="s">
        <v>257</v>
      </c>
      <c r="R57" s="109" t="s">
        <v>236</v>
      </c>
      <c r="X57" s="12"/>
      <c r="Y57" s="12"/>
      <c r="Z57" s="12"/>
    </row>
    <row r="58" ht="14.25" customHeight="1">
      <c r="A58" s="12"/>
      <c r="B58" s="12"/>
      <c r="C58" s="10"/>
      <c r="D58" s="10"/>
      <c r="E58" s="88"/>
      <c r="F58" s="89" t="s">
        <v>251</v>
      </c>
      <c r="G58" s="89" t="s">
        <v>238</v>
      </c>
      <c r="H58" s="89" t="s">
        <v>85</v>
      </c>
      <c r="I58" s="90" t="s">
        <v>258</v>
      </c>
      <c r="J58" s="89" t="s">
        <v>259</v>
      </c>
      <c r="K58" s="91"/>
      <c r="L58" s="91"/>
      <c r="M58" s="91"/>
      <c r="N58" s="89" t="s">
        <v>231</v>
      </c>
      <c r="O58" s="91"/>
      <c r="P58" s="89" t="s">
        <v>246</v>
      </c>
      <c r="Q58" s="89" t="s">
        <v>260</v>
      </c>
      <c r="R58" s="110" t="s">
        <v>248</v>
      </c>
      <c r="X58" s="12"/>
      <c r="Y58" s="12"/>
      <c r="Z58" s="12"/>
    </row>
    <row r="59" ht="6.0" customHeight="1">
      <c r="C59" s="79"/>
      <c r="D59" s="80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6"/>
      <c r="X59" s="79"/>
      <c r="Y59" s="79"/>
      <c r="Z59" s="79"/>
    </row>
    <row r="60" ht="15.0" customHeight="1">
      <c r="C60" s="92"/>
      <c r="D60" s="80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X60" s="79"/>
      <c r="Y60" s="79"/>
      <c r="Z60" s="79"/>
    </row>
    <row r="61" ht="15.75" customHeight="1">
      <c r="C61" s="106"/>
      <c r="D61" s="93"/>
      <c r="E61" s="98"/>
      <c r="F61" s="95"/>
      <c r="G61" s="96"/>
      <c r="H61" s="97"/>
      <c r="I61" s="111"/>
      <c r="J61" s="98"/>
      <c r="K61" s="98"/>
      <c r="L61" s="95"/>
      <c r="M61" s="95"/>
      <c r="N61" s="112"/>
      <c r="O61" s="100"/>
      <c r="P61" s="98"/>
      <c r="Q61" s="111"/>
      <c r="R61" s="101"/>
    </row>
    <row r="62" ht="15.75" customHeight="1">
      <c r="C62" s="106"/>
      <c r="D62" s="93"/>
      <c r="E62" s="98"/>
      <c r="F62" s="95"/>
      <c r="G62" s="96"/>
      <c r="H62" s="97"/>
      <c r="I62" s="111"/>
      <c r="J62" s="98"/>
      <c r="K62" s="98"/>
      <c r="L62" s="95"/>
      <c r="M62" s="95"/>
      <c r="N62" s="112"/>
      <c r="O62" s="100"/>
      <c r="P62" s="98"/>
      <c r="Q62" s="111"/>
      <c r="R62" s="101"/>
    </row>
    <row r="63" ht="15.75" customHeight="1">
      <c r="C63" s="106"/>
      <c r="D63" s="93"/>
      <c r="E63" s="98"/>
      <c r="F63" s="95"/>
      <c r="G63" s="96"/>
      <c r="H63" s="97"/>
      <c r="I63" s="111"/>
      <c r="J63" s="98"/>
      <c r="K63" s="98"/>
      <c r="L63" s="95"/>
      <c r="M63" s="95"/>
      <c r="N63" s="112"/>
      <c r="O63" s="100"/>
      <c r="P63" s="98"/>
      <c r="Q63" s="111"/>
      <c r="R63" s="101"/>
    </row>
    <row r="64" ht="15.0" customHeight="1">
      <c r="C64" s="92"/>
      <c r="D64" s="80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X64" s="79"/>
      <c r="Y64" s="79"/>
      <c r="Z64" s="79"/>
    </row>
    <row r="65" ht="15.75" customHeight="1">
      <c r="C65" s="106"/>
      <c r="D65" s="93"/>
      <c r="E65" s="98"/>
      <c r="F65" s="95"/>
      <c r="G65" s="96"/>
      <c r="H65" s="97"/>
      <c r="I65" s="111"/>
      <c r="J65" s="98"/>
      <c r="K65" s="98"/>
      <c r="L65" s="95"/>
      <c r="M65" s="95"/>
      <c r="N65" s="112"/>
      <c r="O65" s="100"/>
      <c r="P65" s="98"/>
      <c r="Q65" s="111"/>
      <c r="R65" s="101"/>
    </row>
    <row r="66" ht="6.0" customHeight="1">
      <c r="C66" s="79"/>
      <c r="D66" s="80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6"/>
      <c r="X66" s="79"/>
      <c r="Y66" s="79"/>
      <c r="Z66" s="79"/>
    </row>
    <row r="67" ht="15.75" customHeight="1">
      <c r="A67" s="12"/>
      <c r="B67" s="12"/>
      <c r="C67" s="102"/>
      <c r="D67" s="103"/>
      <c r="E67" s="103"/>
      <c r="F67" s="103"/>
      <c r="G67" s="103"/>
      <c r="H67" s="104"/>
      <c r="I67" s="103" t="s">
        <v>261</v>
      </c>
      <c r="J67" s="103"/>
      <c r="K67" s="103"/>
      <c r="L67" s="103"/>
      <c r="M67" s="103"/>
      <c r="N67" s="103"/>
      <c r="O67" s="103"/>
      <c r="P67" s="103"/>
      <c r="Q67" s="103"/>
      <c r="R67" s="105">
        <f>SUM(R59:R66)</f>
        <v>0</v>
      </c>
      <c r="X67" s="12"/>
      <c r="Y67" s="12"/>
      <c r="Z67" s="12"/>
    </row>
    <row r="68" ht="15.75" customHeight="1">
      <c r="R68" s="76"/>
    </row>
    <row r="69" ht="15.75" customHeight="1">
      <c r="A69" s="79"/>
      <c r="B69" s="79"/>
      <c r="C69" s="82" t="s">
        <v>262</v>
      </c>
      <c r="D69" s="83"/>
      <c r="E69" s="83"/>
      <c r="F69" s="83"/>
      <c r="G69" s="84"/>
      <c r="H69" s="84"/>
      <c r="I69" s="84"/>
      <c r="J69" s="84"/>
      <c r="K69" s="52"/>
      <c r="L69" s="52"/>
      <c r="M69" s="52"/>
      <c r="N69" s="44"/>
      <c r="O69" s="44"/>
      <c r="P69" s="44"/>
      <c r="Q69" s="44"/>
      <c r="R69" s="108"/>
      <c r="X69" s="79"/>
      <c r="Y69" s="79"/>
      <c r="Z69" s="79"/>
    </row>
    <row r="70" ht="6.0" customHeight="1">
      <c r="A70" s="79"/>
      <c r="B70" s="79"/>
      <c r="C70" s="79"/>
      <c r="D70" s="80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6"/>
      <c r="X70" s="79"/>
      <c r="Y70" s="79"/>
      <c r="Z70" s="79"/>
    </row>
    <row r="71" ht="15.75" customHeight="1">
      <c r="A71" s="12"/>
      <c r="B71" s="12"/>
      <c r="C71" s="85" t="s">
        <v>84</v>
      </c>
      <c r="D71" s="85" t="s">
        <v>62</v>
      </c>
      <c r="E71" s="86"/>
      <c r="F71" s="87" t="s">
        <v>230</v>
      </c>
      <c r="G71" s="87" t="s">
        <v>231</v>
      </c>
      <c r="H71" s="87" t="s">
        <v>63</v>
      </c>
      <c r="I71" s="87"/>
      <c r="J71" s="87"/>
      <c r="K71" s="87"/>
      <c r="L71" s="87"/>
      <c r="M71" s="87"/>
      <c r="N71" s="87" t="s">
        <v>233</v>
      </c>
      <c r="O71" s="87" t="s">
        <v>65</v>
      </c>
      <c r="P71" s="87" t="s">
        <v>234</v>
      </c>
      <c r="Q71" s="87"/>
      <c r="R71" s="109" t="s">
        <v>236</v>
      </c>
      <c r="X71" s="12"/>
      <c r="Y71" s="12"/>
      <c r="Z71" s="12"/>
    </row>
    <row r="72" ht="14.25" customHeight="1">
      <c r="A72" s="12"/>
      <c r="B72" s="12"/>
      <c r="C72" s="10"/>
      <c r="D72" s="10"/>
      <c r="E72" s="88"/>
      <c r="F72" s="89" t="s">
        <v>251</v>
      </c>
      <c r="G72" s="89" t="s">
        <v>238</v>
      </c>
      <c r="H72" s="89" t="s">
        <v>85</v>
      </c>
      <c r="I72" s="90"/>
      <c r="J72" s="89"/>
      <c r="K72" s="91"/>
      <c r="L72" s="91"/>
      <c r="M72" s="91"/>
      <c r="N72" s="89" t="s">
        <v>244</v>
      </c>
      <c r="O72" s="91" t="s">
        <v>245</v>
      </c>
      <c r="P72" s="89" t="s">
        <v>246</v>
      </c>
      <c r="Q72" s="89"/>
      <c r="R72" s="110" t="s">
        <v>248</v>
      </c>
      <c r="X72" s="12"/>
      <c r="Y72" s="12"/>
      <c r="Z72" s="12"/>
    </row>
    <row r="73" ht="6.0" customHeight="1">
      <c r="C73" s="79"/>
      <c r="D73" s="80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6"/>
      <c r="X73" s="79"/>
      <c r="Y73" s="79"/>
      <c r="Z73" s="79"/>
    </row>
    <row r="74" ht="15.0" customHeight="1">
      <c r="C74" s="92"/>
      <c r="D74" s="80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X74" s="79"/>
      <c r="Y74" s="79"/>
      <c r="Z74" s="79"/>
    </row>
    <row r="75" ht="15.75" customHeight="1">
      <c r="C75" s="106"/>
      <c r="D75" s="93"/>
      <c r="E75" s="98"/>
      <c r="F75" s="95"/>
      <c r="G75" s="96"/>
      <c r="H75" s="97"/>
      <c r="I75" s="111"/>
      <c r="J75" s="98"/>
      <c r="K75" s="98"/>
      <c r="L75" s="95"/>
      <c r="M75" s="95"/>
      <c r="N75" s="95"/>
      <c r="O75" s="100"/>
      <c r="P75" s="98"/>
      <c r="Q75" s="111"/>
      <c r="R75" s="101"/>
    </row>
    <row r="76" ht="15.75" customHeight="1">
      <c r="C76" s="106"/>
      <c r="D76" s="93"/>
      <c r="E76" s="98"/>
      <c r="F76" s="95"/>
      <c r="G76" s="96"/>
      <c r="H76" s="97"/>
      <c r="I76" s="111"/>
      <c r="J76" s="98"/>
      <c r="K76" s="98"/>
      <c r="L76" s="95"/>
      <c r="M76" s="95"/>
      <c r="N76" s="95"/>
      <c r="O76" s="100"/>
      <c r="P76" s="98"/>
      <c r="Q76" s="111"/>
      <c r="R76" s="101"/>
    </row>
    <row r="77" ht="15.75" customHeight="1">
      <c r="C77" s="106"/>
      <c r="D77" s="93"/>
      <c r="E77" s="98"/>
      <c r="F77" s="95"/>
      <c r="G77" s="96"/>
      <c r="H77" s="97"/>
      <c r="I77" s="111"/>
      <c r="J77" s="98"/>
      <c r="K77" s="98"/>
      <c r="L77" s="95"/>
      <c r="M77" s="95"/>
      <c r="N77" s="95"/>
      <c r="O77" s="100"/>
      <c r="P77" s="98"/>
      <c r="Q77" s="111"/>
      <c r="R77" s="101"/>
    </row>
    <row r="78" ht="15.0" customHeight="1">
      <c r="C78" s="92"/>
      <c r="D78" s="8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X78" s="79"/>
      <c r="Y78" s="79"/>
      <c r="Z78" s="79"/>
    </row>
    <row r="79" ht="15.75" customHeight="1">
      <c r="C79" s="106"/>
      <c r="D79" s="93"/>
      <c r="E79" s="98"/>
      <c r="F79" s="95"/>
      <c r="G79" s="96"/>
      <c r="H79" s="97"/>
      <c r="I79" s="111"/>
      <c r="J79" s="98"/>
      <c r="K79" s="98"/>
      <c r="L79" s="95"/>
      <c r="M79" s="95"/>
      <c r="N79" s="95"/>
      <c r="O79" s="100"/>
      <c r="P79" s="98"/>
      <c r="Q79" s="111"/>
      <c r="R79" s="101"/>
    </row>
    <row r="80" ht="6.0" customHeight="1">
      <c r="C80" s="79"/>
      <c r="D80" s="80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6"/>
      <c r="X80" s="79"/>
      <c r="Y80" s="79"/>
      <c r="Z80" s="79"/>
    </row>
    <row r="81" ht="15.75" customHeight="1">
      <c r="A81" s="12"/>
      <c r="B81" s="12"/>
      <c r="C81" s="102"/>
      <c r="D81" s="103"/>
      <c r="E81" s="103"/>
      <c r="F81" s="103"/>
      <c r="G81" s="103"/>
      <c r="H81" s="104"/>
      <c r="I81" s="103" t="s">
        <v>263</v>
      </c>
      <c r="J81" s="103"/>
      <c r="K81" s="103"/>
      <c r="L81" s="103"/>
      <c r="M81" s="103"/>
      <c r="N81" s="103"/>
      <c r="O81" s="103"/>
      <c r="P81" s="103"/>
      <c r="Q81" s="103"/>
      <c r="R81" s="105">
        <f>SUM(R73:R80)</f>
        <v>0</v>
      </c>
      <c r="X81" s="12"/>
      <c r="Y81" s="12"/>
      <c r="Z81" s="12"/>
    </row>
    <row r="82" ht="15.75" customHeight="1"/>
    <row r="83" ht="15.75" customHeight="1"/>
    <row r="84" ht="15.75" customHeight="1">
      <c r="I84" s="113" t="s">
        <v>264</v>
      </c>
      <c r="J84" s="46"/>
      <c r="K84" s="46"/>
      <c r="L84" s="46"/>
      <c r="M84" s="46"/>
      <c r="N84" s="46"/>
      <c r="O84" s="46"/>
      <c r="P84" s="46"/>
      <c r="Q84" s="46"/>
      <c r="R84" s="114">
        <f>+R25+R39+R53+R67+R81</f>
        <v>0</v>
      </c>
    </row>
    <row r="85" ht="6.0" customHeight="1">
      <c r="R85" s="76"/>
    </row>
    <row r="86" ht="6.0" customHeight="1">
      <c r="R86" s="76"/>
    </row>
    <row r="87" ht="15.75" customHeight="1">
      <c r="I87" s="115" t="s">
        <v>265</v>
      </c>
      <c r="P87" s="116" t="s">
        <v>231</v>
      </c>
      <c r="R87" s="117"/>
    </row>
    <row r="88" ht="6.0" customHeight="1">
      <c r="P88" s="78"/>
      <c r="R88" s="117"/>
    </row>
    <row r="89" ht="15.75" customHeight="1">
      <c r="I89" s="115" t="s">
        <v>266</v>
      </c>
      <c r="P89" s="116" t="s">
        <v>231</v>
      </c>
      <c r="R89" s="117"/>
    </row>
    <row r="90" ht="6.0" customHeight="1">
      <c r="P90" s="78"/>
      <c r="R90" s="117"/>
    </row>
    <row r="91" ht="6.0" customHeight="1">
      <c r="R91" s="76"/>
    </row>
    <row r="92" ht="15.75" customHeight="1">
      <c r="I92" s="113" t="s">
        <v>267</v>
      </c>
      <c r="J92" s="46"/>
      <c r="K92" s="46"/>
      <c r="L92" s="46"/>
      <c r="M92" s="46"/>
      <c r="N92" s="46"/>
      <c r="O92" s="46"/>
      <c r="P92" s="46"/>
      <c r="Q92" s="46"/>
      <c r="R92" s="114">
        <f>SUM(R84:R90)</f>
        <v>0</v>
      </c>
    </row>
    <row r="93" ht="6.0" customHeight="1">
      <c r="R93" s="76"/>
    </row>
    <row r="94" ht="15.75" customHeight="1">
      <c r="I94" s="115" t="s">
        <v>19</v>
      </c>
      <c r="P94" s="78">
        <v>0.1</v>
      </c>
      <c r="R94" s="117">
        <f>+R92*P94</f>
        <v>0</v>
      </c>
    </row>
    <row r="95" ht="6.0" customHeight="1">
      <c r="R95" s="76"/>
    </row>
    <row r="96" ht="15.75" customHeight="1">
      <c r="I96" s="113" t="s">
        <v>268</v>
      </c>
      <c r="J96" s="46"/>
      <c r="K96" s="46"/>
      <c r="L96" s="46"/>
      <c r="M96" s="46"/>
      <c r="N96" s="46"/>
      <c r="O96" s="46"/>
      <c r="P96" s="46"/>
      <c r="Q96" s="46"/>
      <c r="R96" s="114">
        <f>+R92+R94</f>
        <v>0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57:C58"/>
    <mergeCell ref="C71:C72"/>
    <mergeCell ref="D71:D72"/>
    <mergeCell ref="C14:C15"/>
    <mergeCell ref="D14:D15"/>
    <mergeCell ref="C29:C30"/>
    <mergeCell ref="D29:D30"/>
    <mergeCell ref="C43:C44"/>
    <mergeCell ref="D43:D44"/>
    <mergeCell ref="D57:D58"/>
  </mergeCells>
  <printOptions horizontalCentered="1" verticalCentered="1"/>
  <pageMargins bottom="0.7480314960629921" footer="0.0" header="0.0" left="0.7086614173228347" right="0.7086614173228347" top="0.7480314960629921"/>
  <pageSetup paperSize="9" cellComments="atEnd" orientation="portrait"/>
  <colBreaks count="1" manualBreakCount="1">
    <brk id="22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0"/>
    <col customWidth="1" min="2" max="2" width="14.57"/>
    <col customWidth="1" min="3" max="3" width="12.14"/>
    <col customWidth="1" min="4" max="4" width="13.71"/>
    <col customWidth="1" min="5" max="5" width="13.43"/>
    <col customWidth="1" min="6" max="6" width="11.71"/>
    <col customWidth="1" min="7" max="26" width="11.43"/>
  </cols>
  <sheetData>
    <row r="2" ht="23.25" customHeight="1">
      <c r="A2" s="118" t="s">
        <v>269</v>
      </c>
      <c r="B2" s="119"/>
      <c r="C2" s="119"/>
      <c r="D2" s="119"/>
      <c r="E2" s="119"/>
      <c r="F2" s="119"/>
      <c r="G2" s="119"/>
      <c r="H2" s="119"/>
      <c r="I2" s="120"/>
    </row>
    <row r="4">
      <c r="A4" s="121" t="s">
        <v>229</v>
      </c>
      <c r="B4" s="122" t="s">
        <v>270</v>
      </c>
      <c r="C4" s="122" t="s">
        <v>271</v>
      </c>
      <c r="D4" s="122" t="s">
        <v>272</v>
      </c>
      <c r="E4" s="122" t="s">
        <v>273</v>
      </c>
      <c r="F4" s="122" t="s">
        <v>274</v>
      </c>
      <c r="G4" s="122" t="s">
        <v>275</v>
      </c>
      <c r="H4" s="122" t="s">
        <v>276</v>
      </c>
      <c r="I4" s="122" t="s">
        <v>277</v>
      </c>
    </row>
    <row r="5">
      <c r="A5" s="123"/>
      <c r="B5" s="123"/>
      <c r="C5" s="123"/>
      <c r="D5" s="123"/>
      <c r="E5" s="123"/>
      <c r="F5" s="123"/>
      <c r="G5" s="123"/>
      <c r="H5" s="123"/>
      <c r="I5" s="124"/>
    </row>
    <row r="6">
      <c r="A6" s="125"/>
      <c r="B6" s="126"/>
      <c r="C6" s="126"/>
      <c r="D6" s="126"/>
      <c r="G6" s="126"/>
      <c r="H6" s="126"/>
      <c r="I6" s="127"/>
    </row>
    <row r="7">
      <c r="A7" s="128" t="s">
        <v>278</v>
      </c>
      <c r="B7" s="129"/>
      <c r="C7" s="130"/>
      <c r="D7" s="130"/>
      <c r="G7" s="130"/>
      <c r="H7" s="130"/>
      <c r="I7" s="131"/>
    </row>
    <row r="8">
      <c r="A8" s="132"/>
      <c r="B8" s="133"/>
      <c r="C8" s="133"/>
      <c r="D8" s="133"/>
      <c r="G8" s="134"/>
      <c r="H8" s="133"/>
      <c r="I8" s="135"/>
    </row>
    <row r="9">
      <c r="A9" s="136" t="s">
        <v>279</v>
      </c>
      <c r="B9" s="137"/>
      <c r="C9" s="137"/>
      <c r="D9" s="137"/>
      <c r="E9" s="137"/>
      <c r="F9" s="137"/>
      <c r="G9" s="137"/>
      <c r="H9" s="137"/>
      <c r="I9" s="138">
        <v>0.0</v>
      </c>
    </row>
    <row r="10">
      <c r="A10" s="136" t="s">
        <v>280</v>
      </c>
      <c r="B10" s="137"/>
      <c r="C10" s="137"/>
      <c r="D10" s="137"/>
      <c r="E10" s="137"/>
      <c r="F10" s="137"/>
      <c r="G10" s="137"/>
      <c r="H10" s="137"/>
      <c r="I10" s="138">
        <v>0.0</v>
      </c>
    </row>
    <row r="11">
      <c r="A11" s="136" t="s">
        <v>281</v>
      </c>
      <c r="B11" s="137"/>
      <c r="C11" s="137"/>
      <c r="D11" s="137"/>
      <c r="E11" s="137"/>
      <c r="F11" s="137"/>
      <c r="G11" s="137"/>
      <c r="H11" s="137"/>
      <c r="I11" s="138">
        <v>0.0</v>
      </c>
    </row>
    <row r="12">
      <c r="A12" s="136" t="s">
        <v>282</v>
      </c>
      <c r="B12" s="137"/>
      <c r="C12" s="137"/>
      <c r="D12" s="137"/>
      <c r="E12" s="137"/>
      <c r="F12" s="137"/>
      <c r="G12" s="137"/>
      <c r="H12" s="137"/>
      <c r="I12" s="138">
        <v>0.0</v>
      </c>
    </row>
    <row r="13">
      <c r="A13" s="139" t="s">
        <v>283</v>
      </c>
      <c r="B13" s="137"/>
      <c r="C13" s="137"/>
      <c r="D13" s="137"/>
      <c r="E13" s="137"/>
      <c r="F13" s="137"/>
      <c r="G13" s="137"/>
      <c r="H13" s="137"/>
      <c r="I13" s="138">
        <v>0.0</v>
      </c>
    </row>
    <row r="14">
      <c r="A14" s="136"/>
      <c r="B14" s="137"/>
      <c r="C14" s="137"/>
      <c r="D14" s="137"/>
      <c r="E14" s="137"/>
      <c r="F14" s="137"/>
      <c r="G14" s="137"/>
      <c r="H14" s="137"/>
      <c r="I14" s="138">
        <v>0.0</v>
      </c>
    </row>
    <row r="15">
      <c r="A15" s="136"/>
      <c r="B15" s="137"/>
      <c r="C15" s="137"/>
      <c r="D15" s="137"/>
      <c r="E15" s="137"/>
      <c r="F15" s="137"/>
      <c r="G15" s="137"/>
      <c r="H15" s="137"/>
      <c r="I15" s="138">
        <v>0.0</v>
      </c>
      <c r="K15" s="78"/>
    </row>
    <row r="16">
      <c r="A16" s="136"/>
      <c r="B16" s="137"/>
      <c r="C16" s="137"/>
      <c r="D16" s="137"/>
      <c r="E16" s="137"/>
      <c r="F16" s="137"/>
      <c r="G16" s="137"/>
      <c r="H16" s="137"/>
      <c r="I16" s="138">
        <v>0.0</v>
      </c>
    </row>
    <row r="17">
      <c r="B17" s="139"/>
      <c r="C17" s="139"/>
      <c r="D17" s="139"/>
      <c r="E17" s="139"/>
      <c r="F17" s="139"/>
      <c r="G17" s="139"/>
      <c r="H17" s="139"/>
      <c r="I17" s="138"/>
    </row>
    <row r="18">
      <c r="A18" s="132"/>
      <c r="B18" s="140"/>
      <c r="C18" s="140"/>
      <c r="D18" s="140"/>
      <c r="E18" s="140"/>
      <c r="F18" s="140"/>
      <c r="G18" s="140"/>
      <c r="I18" s="141"/>
    </row>
    <row r="19">
      <c r="A19" s="132"/>
      <c r="B19" s="140"/>
      <c r="C19" s="140"/>
      <c r="D19" s="140"/>
      <c r="E19" s="140"/>
      <c r="F19" s="140"/>
      <c r="G19" s="140"/>
      <c r="I19" s="141"/>
    </row>
    <row r="20">
      <c r="A20" s="128" t="s">
        <v>55</v>
      </c>
      <c r="B20" s="129"/>
      <c r="C20" s="52"/>
      <c r="D20" s="52"/>
      <c r="E20" s="52"/>
      <c r="F20" s="52"/>
      <c r="G20" s="52"/>
      <c r="I20" s="142"/>
    </row>
    <row r="21" ht="15.75" customHeight="1">
      <c r="A21" s="132"/>
      <c r="B21" s="140"/>
      <c r="C21" s="140"/>
      <c r="D21" s="140"/>
      <c r="E21" s="140"/>
      <c r="F21" s="140"/>
      <c r="G21" s="140"/>
      <c r="I21" s="141"/>
    </row>
    <row r="22" ht="15.75" customHeight="1">
      <c r="A22" s="136" t="s">
        <v>284</v>
      </c>
      <c r="B22" s="137"/>
      <c r="C22" s="137"/>
      <c r="D22" s="137"/>
      <c r="E22" s="137"/>
      <c r="F22" s="137"/>
      <c r="G22" s="137"/>
      <c r="H22" s="137"/>
      <c r="I22" s="138">
        <v>0.0</v>
      </c>
    </row>
    <row r="23" ht="15.75" customHeight="1">
      <c r="A23" s="136"/>
      <c r="B23" s="137"/>
      <c r="C23" s="137"/>
      <c r="D23" s="137"/>
      <c r="E23" s="137"/>
      <c r="F23" s="137"/>
      <c r="G23" s="137"/>
      <c r="H23" s="137"/>
      <c r="I23" s="138">
        <v>0.0</v>
      </c>
    </row>
    <row r="24" ht="15.75" customHeight="1">
      <c r="A24" s="136" t="s">
        <v>283</v>
      </c>
      <c r="B24" s="137"/>
      <c r="C24" s="137"/>
      <c r="D24" s="137"/>
      <c r="E24" s="137"/>
      <c r="F24" s="137"/>
      <c r="G24" s="137"/>
      <c r="H24" s="137"/>
      <c r="I24" s="13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0" customHeight="1">
      <c r="A32" s="143" t="s">
        <v>285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5"/>
    </row>
    <row r="33" ht="15.7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8"/>
    </row>
    <row r="34" ht="15.75" customHeight="1"/>
    <row r="35" ht="15.75" customHeight="1"/>
    <row r="36" ht="15.75" customHeight="1">
      <c r="A36" s="149" t="s">
        <v>286</v>
      </c>
      <c r="B36" s="150"/>
      <c r="C36" s="151" t="s">
        <v>287</v>
      </c>
      <c r="D36" s="152"/>
      <c r="E36" s="151" t="s">
        <v>288</v>
      </c>
      <c r="F36" s="152"/>
      <c r="G36" s="151" t="s">
        <v>289</v>
      </c>
      <c r="H36" s="152"/>
      <c r="I36" s="151" t="s">
        <v>290</v>
      </c>
      <c r="J36" s="152"/>
      <c r="K36" s="151" t="s">
        <v>291</v>
      </c>
      <c r="L36" s="152"/>
    </row>
    <row r="37" ht="15.75" customHeight="1">
      <c r="A37" s="153" t="s">
        <v>292</v>
      </c>
      <c r="B37" s="154" t="s">
        <v>293</v>
      </c>
      <c r="C37" s="155" t="s">
        <v>294</v>
      </c>
      <c r="D37" s="156" t="s">
        <v>295</v>
      </c>
      <c r="E37" s="157" t="s">
        <v>296</v>
      </c>
      <c r="F37" s="158" t="s">
        <v>297</v>
      </c>
      <c r="G37" s="157" t="s">
        <v>296</v>
      </c>
      <c r="H37" s="158" t="s">
        <v>297</v>
      </c>
      <c r="I37" s="157" t="s">
        <v>296</v>
      </c>
      <c r="J37" s="158" t="s">
        <v>297</v>
      </c>
      <c r="K37" s="157" t="s">
        <v>296</v>
      </c>
      <c r="L37" s="158" t="s">
        <v>297</v>
      </c>
    </row>
    <row r="38" ht="15.75" customHeight="1">
      <c r="A38" s="159" t="s">
        <v>298</v>
      </c>
      <c r="B38" s="160">
        <v>12.0</v>
      </c>
      <c r="C38" s="161"/>
      <c r="D38" s="162">
        <f t="shared" ref="D38:D45" si="1">+C38*$B38</f>
        <v>0</v>
      </c>
      <c r="E38" s="161"/>
      <c r="F38" s="162">
        <f t="shared" ref="F38:F45" si="2">+E38*$B38</f>
        <v>0</v>
      </c>
      <c r="G38" s="161"/>
      <c r="H38" s="162">
        <f t="shared" ref="H38:H45" si="3">+G38*$B38</f>
        <v>0</v>
      </c>
      <c r="I38" s="161"/>
      <c r="J38" s="162">
        <f t="shared" ref="J38:J45" si="4">+I38*$B38</f>
        <v>0</v>
      </c>
      <c r="K38" s="161"/>
      <c r="L38" s="162">
        <f t="shared" ref="L38:L45" si="5">+K38*$B38</f>
        <v>0</v>
      </c>
    </row>
    <row r="39" ht="15.75" customHeight="1">
      <c r="A39" s="163" t="s">
        <v>299</v>
      </c>
      <c r="B39" s="164">
        <v>12.0</v>
      </c>
      <c r="C39" s="165"/>
      <c r="D39" s="166">
        <f t="shared" si="1"/>
        <v>0</v>
      </c>
      <c r="E39" s="165"/>
      <c r="F39" s="166">
        <f t="shared" si="2"/>
        <v>0</v>
      </c>
      <c r="G39" s="165"/>
      <c r="H39" s="166">
        <f t="shared" si="3"/>
        <v>0</v>
      </c>
      <c r="I39" s="165"/>
      <c r="J39" s="166">
        <f t="shared" si="4"/>
        <v>0</v>
      </c>
      <c r="K39" s="165"/>
      <c r="L39" s="166">
        <f t="shared" si="5"/>
        <v>0</v>
      </c>
    </row>
    <row r="40" ht="15.75" customHeight="1">
      <c r="A40" s="163" t="s">
        <v>300</v>
      </c>
      <c r="B40" s="164">
        <v>12.0</v>
      </c>
      <c r="C40" s="165"/>
      <c r="D40" s="166">
        <f t="shared" si="1"/>
        <v>0</v>
      </c>
      <c r="E40" s="165"/>
      <c r="F40" s="166">
        <f t="shared" si="2"/>
        <v>0</v>
      </c>
      <c r="G40" s="165"/>
      <c r="H40" s="166">
        <f t="shared" si="3"/>
        <v>0</v>
      </c>
      <c r="I40" s="165"/>
      <c r="J40" s="166">
        <f t="shared" si="4"/>
        <v>0</v>
      </c>
      <c r="K40" s="165"/>
      <c r="L40" s="166">
        <f t="shared" si="5"/>
        <v>0</v>
      </c>
    </row>
    <row r="41" ht="15.75" customHeight="1">
      <c r="A41" s="163" t="s">
        <v>301</v>
      </c>
      <c r="B41" s="164">
        <v>12.0</v>
      </c>
      <c r="C41" s="165"/>
      <c r="D41" s="166">
        <f t="shared" si="1"/>
        <v>0</v>
      </c>
      <c r="E41" s="165"/>
      <c r="F41" s="166">
        <f t="shared" si="2"/>
        <v>0</v>
      </c>
      <c r="G41" s="165"/>
      <c r="H41" s="166">
        <f t="shared" si="3"/>
        <v>0</v>
      </c>
      <c r="I41" s="165"/>
      <c r="J41" s="166">
        <f t="shared" si="4"/>
        <v>0</v>
      </c>
      <c r="K41" s="165"/>
      <c r="L41" s="166">
        <f t="shared" si="5"/>
        <v>0</v>
      </c>
    </row>
    <row r="42" ht="15.75" customHeight="1">
      <c r="A42" s="163" t="s">
        <v>302</v>
      </c>
      <c r="B42" s="164">
        <v>12.0</v>
      </c>
      <c r="C42" s="165"/>
      <c r="D42" s="166">
        <f t="shared" si="1"/>
        <v>0</v>
      </c>
      <c r="E42" s="165"/>
      <c r="F42" s="166">
        <f t="shared" si="2"/>
        <v>0</v>
      </c>
      <c r="G42" s="165"/>
      <c r="H42" s="166">
        <f t="shared" si="3"/>
        <v>0</v>
      </c>
      <c r="I42" s="165"/>
      <c r="J42" s="166">
        <f t="shared" si="4"/>
        <v>0</v>
      </c>
      <c r="K42" s="165"/>
      <c r="L42" s="166">
        <f t="shared" si="5"/>
        <v>0</v>
      </c>
    </row>
    <row r="43" ht="15.75" customHeight="1">
      <c r="A43" s="163"/>
      <c r="B43" s="164">
        <v>12.0</v>
      </c>
      <c r="C43" s="165"/>
      <c r="D43" s="166">
        <f t="shared" si="1"/>
        <v>0</v>
      </c>
      <c r="E43" s="165"/>
      <c r="F43" s="166">
        <f t="shared" si="2"/>
        <v>0</v>
      </c>
      <c r="G43" s="165"/>
      <c r="H43" s="166">
        <f t="shared" si="3"/>
        <v>0</v>
      </c>
      <c r="I43" s="165"/>
      <c r="J43" s="166">
        <f t="shared" si="4"/>
        <v>0</v>
      </c>
      <c r="K43" s="165"/>
      <c r="L43" s="166">
        <f t="shared" si="5"/>
        <v>0</v>
      </c>
    </row>
    <row r="44" ht="15.75" customHeight="1">
      <c r="A44" s="163"/>
      <c r="B44" s="164">
        <v>12.0</v>
      </c>
      <c r="C44" s="165"/>
      <c r="D44" s="166">
        <f t="shared" si="1"/>
        <v>0</v>
      </c>
      <c r="E44" s="165"/>
      <c r="F44" s="166">
        <f t="shared" si="2"/>
        <v>0</v>
      </c>
      <c r="G44" s="165"/>
      <c r="H44" s="166">
        <f t="shared" si="3"/>
        <v>0</v>
      </c>
      <c r="I44" s="165"/>
      <c r="J44" s="166">
        <f t="shared" si="4"/>
        <v>0</v>
      </c>
      <c r="K44" s="165"/>
      <c r="L44" s="166">
        <f t="shared" si="5"/>
        <v>0</v>
      </c>
    </row>
    <row r="45" ht="15.75" customHeight="1">
      <c r="A45" s="163"/>
      <c r="B45" s="164">
        <v>12.0</v>
      </c>
      <c r="C45" s="165"/>
      <c r="D45" s="166">
        <f t="shared" si="1"/>
        <v>0</v>
      </c>
      <c r="E45" s="165"/>
      <c r="F45" s="166">
        <f t="shared" si="2"/>
        <v>0</v>
      </c>
      <c r="G45" s="165"/>
      <c r="H45" s="166">
        <f t="shared" si="3"/>
        <v>0</v>
      </c>
      <c r="I45" s="165"/>
      <c r="J45" s="166">
        <f t="shared" si="4"/>
        <v>0</v>
      </c>
      <c r="K45" s="165"/>
      <c r="L45" s="166">
        <f t="shared" si="5"/>
        <v>0</v>
      </c>
    </row>
    <row r="46" ht="15.75" customHeight="1">
      <c r="A46" s="167"/>
      <c r="B46" s="168"/>
      <c r="C46" s="169"/>
      <c r="D46" s="170"/>
      <c r="E46" s="169"/>
      <c r="F46" s="170"/>
      <c r="G46" s="169"/>
      <c r="H46" s="170"/>
      <c r="I46" s="169"/>
      <c r="J46" s="170"/>
      <c r="K46" s="169"/>
      <c r="L46" s="170"/>
    </row>
    <row r="47" ht="15.75" customHeight="1">
      <c r="A47" s="159"/>
      <c r="B47" s="160">
        <v>1.0</v>
      </c>
      <c r="C47" s="161"/>
      <c r="D47" s="162">
        <f t="shared" ref="D47:D52" si="6">+C47*$B47</f>
        <v>0</v>
      </c>
      <c r="E47" s="161"/>
      <c r="F47" s="162">
        <f t="shared" ref="F47:F52" si="7">+E47*$B47</f>
        <v>0</v>
      </c>
      <c r="G47" s="161"/>
      <c r="H47" s="162">
        <f t="shared" ref="H47:H52" si="8">+G47*$B47</f>
        <v>0</v>
      </c>
      <c r="I47" s="161"/>
      <c r="J47" s="162">
        <f t="shared" ref="J47:J52" si="9">+I47*$B47</f>
        <v>0</v>
      </c>
      <c r="K47" s="161"/>
      <c r="L47" s="162">
        <f t="shared" ref="L47:L52" si="10">+K47*$B47</f>
        <v>0</v>
      </c>
    </row>
    <row r="48" ht="15.75" customHeight="1">
      <c r="A48" s="163"/>
      <c r="B48" s="164">
        <v>1.0</v>
      </c>
      <c r="C48" s="165"/>
      <c r="D48" s="166">
        <f t="shared" si="6"/>
        <v>0</v>
      </c>
      <c r="E48" s="165"/>
      <c r="F48" s="166">
        <f t="shared" si="7"/>
        <v>0</v>
      </c>
      <c r="G48" s="165"/>
      <c r="H48" s="166">
        <f t="shared" si="8"/>
        <v>0</v>
      </c>
      <c r="I48" s="165"/>
      <c r="J48" s="166">
        <f t="shared" si="9"/>
        <v>0</v>
      </c>
      <c r="K48" s="165"/>
      <c r="L48" s="166">
        <f t="shared" si="10"/>
        <v>0</v>
      </c>
    </row>
    <row r="49" ht="15.75" customHeight="1">
      <c r="A49" s="163"/>
      <c r="B49" s="164">
        <v>1.0</v>
      </c>
      <c r="C49" s="165"/>
      <c r="D49" s="166">
        <f t="shared" si="6"/>
        <v>0</v>
      </c>
      <c r="E49" s="165"/>
      <c r="F49" s="166">
        <f t="shared" si="7"/>
        <v>0</v>
      </c>
      <c r="G49" s="165"/>
      <c r="H49" s="166">
        <f t="shared" si="8"/>
        <v>0</v>
      </c>
      <c r="I49" s="165"/>
      <c r="J49" s="166">
        <f t="shared" si="9"/>
        <v>0</v>
      </c>
      <c r="K49" s="165"/>
      <c r="L49" s="166">
        <f t="shared" si="10"/>
        <v>0</v>
      </c>
    </row>
    <row r="50" ht="15.75" customHeight="1">
      <c r="A50" s="163"/>
      <c r="B50" s="164">
        <v>1.0</v>
      </c>
      <c r="C50" s="165"/>
      <c r="D50" s="166">
        <f t="shared" si="6"/>
        <v>0</v>
      </c>
      <c r="E50" s="165"/>
      <c r="F50" s="166">
        <f t="shared" si="7"/>
        <v>0</v>
      </c>
      <c r="G50" s="165"/>
      <c r="H50" s="166">
        <f t="shared" si="8"/>
        <v>0</v>
      </c>
      <c r="I50" s="165"/>
      <c r="J50" s="166">
        <f t="shared" si="9"/>
        <v>0</v>
      </c>
      <c r="K50" s="165"/>
      <c r="L50" s="166">
        <f t="shared" si="10"/>
        <v>0</v>
      </c>
    </row>
    <row r="51" ht="15.75" customHeight="1">
      <c r="A51" s="163"/>
      <c r="B51" s="164">
        <v>1.0</v>
      </c>
      <c r="C51" s="165"/>
      <c r="D51" s="166">
        <f t="shared" si="6"/>
        <v>0</v>
      </c>
      <c r="E51" s="165"/>
      <c r="F51" s="166">
        <f t="shared" si="7"/>
        <v>0</v>
      </c>
      <c r="G51" s="165"/>
      <c r="H51" s="166">
        <f t="shared" si="8"/>
        <v>0</v>
      </c>
      <c r="I51" s="165"/>
      <c r="J51" s="166">
        <f t="shared" si="9"/>
        <v>0</v>
      </c>
      <c r="K51" s="165"/>
      <c r="L51" s="166">
        <f t="shared" si="10"/>
        <v>0</v>
      </c>
    </row>
    <row r="52" ht="15.75" customHeight="1">
      <c r="A52" s="167"/>
      <c r="B52" s="168">
        <v>1.0</v>
      </c>
      <c r="C52" s="169"/>
      <c r="D52" s="170">
        <f t="shared" si="6"/>
        <v>0</v>
      </c>
      <c r="E52" s="169"/>
      <c r="F52" s="170">
        <f t="shared" si="7"/>
        <v>0</v>
      </c>
      <c r="G52" s="169"/>
      <c r="H52" s="170">
        <f t="shared" si="8"/>
        <v>0</v>
      </c>
      <c r="I52" s="169"/>
      <c r="J52" s="170">
        <f t="shared" si="9"/>
        <v>0</v>
      </c>
      <c r="K52" s="169"/>
      <c r="L52" s="170">
        <f t="shared" si="10"/>
        <v>0</v>
      </c>
    </row>
    <row r="53" ht="15.75" customHeight="1">
      <c r="A53" s="171" t="s">
        <v>303</v>
      </c>
      <c r="B53" s="172"/>
      <c r="C53" s="173"/>
      <c r="D53" s="174">
        <f>SUM(D38:D52)</f>
        <v>0</v>
      </c>
      <c r="E53" s="173"/>
      <c r="F53" s="174">
        <f>SUM(F38:F52)</f>
        <v>0</v>
      </c>
      <c r="G53" s="173"/>
      <c r="H53" s="174">
        <f>SUM(H38:H52)</f>
        <v>0</v>
      </c>
      <c r="I53" s="173"/>
      <c r="J53" s="174">
        <f>SUM(J38:J52)</f>
        <v>0</v>
      </c>
      <c r="K53" s="173"/>
      <c r="L53" s="174">
        <f>SUM(L38:L52)</f>
        <v>0</v>
      </c>
    </row>
    <row r="54" ht="15.75" customHeight="1">
      <c r="A54" s="159"/>
      <c r="B54" s="175" t="s">
        <v>304</v>
      </c>
      <c r="C54" s="176"/>
      <c r="D54" s="177">
        <f>+D53-D45-D44</f>
        <v>0</v>
      </c>
      <c r="E54" s="176"/>
      <c r="F54" s="177">
        <f>+F53-F45-F44</f>
        <v>0</v>
      </c>
      <c r="G54" s="176"/>
      <c r="H54" s="177">
        <f>+H53-H45-H44</f>
        <v>0</v>
      </c>
      <c r="I54" s="176"/>
      <c r="J54" s="177">
        <f>+J53-J45-J44</f>
        <v>0</v>
      </c>
      <c r="K54" s="176"/>
      <c r="L54" s="177">
        <f>+L53-L45-L44</f>
        <v>0</v>
      </c>
    </row>
    <row r="55" ht="15.75" customHeight="1">
      <c r="A55" s="178" t="s">
        <v>305</v>
      </c>
      <c r="B55" s="179" t="s">
        <v>306</v>
      </c>
      <c r="C55" s="180"/>
      <c r="D55" s="181"/>
      <c r="E55" s="180"/>
      <c r="F55" s="181"/>
      <c r="G55" s="180"/>
      <c r="H55" s="181"/>
      <c r="I55" s="180"/>
      <c r="J55" s="181"/>
      <c r="K55" s="180"/>
      <c r="L55" s="181"/>
    </row>
    <row r="56" ht="15.75" customHeight="1">
      <c r="A56" s="163" t="s">
        <v>307</v>
      </c>
      <c r="B56" s="182">
        <v>0.0</v>
      </c>
      <c r="C56" s="180"/>
      <c r="D56" s="183">
        <f>+D54*$B56</f>
        <v>0</v>
      </c>
      <c r="E56" s="180"/>
      <c r="F56" s="183">
        <f>+F54*$B56</f>
        <v>0</v>
      </c>
      <c r="G56" s="180"/>
      <c r="H56" s="183">
        <f>+H54*$B56</f>
        <v>0</v>
      </c>
      <c r="I56" s="180"/>
      <c r="J56" s="183"/>
      <c r="K56" s="180"/>
      <c r="L56" s="183"/>
    </row>
    <row r="57" ht="15.75" customHeight="1">
      <c r="A57" s="163" t="s">
        <v>308</v>
      </c>
      <c r="B57" s="182">
        <v>0.0</v>
      </c>
      <c r="C57" s="180"/>
      <c r="D57" s="184"/>
      <c r="E57" s="180"/>
      <c r="F57" s="184"/>
      <c r="G57" s="180"/>
      <c r="H57" s="184"/>
      <c r="I57" s="180"/>
      <c r="J57" s="183">
        <f>+J54*$B57</f>
        <v>0</v>
      </c>
      <c r="K57" s="180"/>
      <c r="L57" s="183">
        <f>+L54*$B57</f>
        <v>0</v>
      </c>
    </row>
    <row r="58" ht="15.75" customHeight="1">
      <c r="A58" s="163" t="s">
        <v>309</v>
      </c>
      <c r="B58" s="182">
        <v>0.0</v>
      </c>
      <c r="C58" s="180"/>
      <c r="D58" s="184"/>
      <c r="E58" s="180"/>
      <c r="F58" s="184"/>
      <c r="G58" s="180"/>
      <c r="H58" s="184"/>
      <c r="I58" s="180"/>
      <c r="J58" s="184"/>
      <c r="K58" s="180"/>
      <c r="L58" s="184"/>
    </row>
    <row r="59" ht="15.75" customHeight="1">
      <c r="A59" s="185" t="s">
        <v>310</v>
      </c>
      <c r="B59" s="186">
        <v>0.0</v>
      </c>
      <c r="C59" s="180"/>
      <c r="D59" s="184"/>
      <c r="E59" s="180"/>
      <c r="F59" s="184"/>
      <c r="G59" s="180"/>
      <c r="H59" s="184"/>
      <c r="I59" s="180"/>
      <c r="J59" s="184"/>
      <c r="K59" s="180"/>
      <c r="L59" s="184"/>
    </row>
    <row r="60" ht="15.75" customHeight="1">
      <c r="A60" s="171" t="s">
        <v>311</v>
      </c>
      <c r="B60" s="172"/>
      <c r="C60" s="173"/>
      <c r="D60" s="174">
        <f>+D56+D53</f>
        <v>0</v>
      </c>
      <c r="E60" s="173"/>
      <c r="F60" s="174">
        <f>+F56+F53</f>
        <v>0</v>
      </c>
      <c r="G60" s="173"/>
      <c r="H60" s="174">
        <f>+H56+H53</f>
        <v>0</v>
      </c>
      <c r="I60" s="173"/>
      <c r="J60" s="174">
        <f>+J57+J53</f>
        <v>0</v>
      </c>
      <c r="K60" s="173"/>
      <c r="L60" s="174">
        <f>+L57+L53</f>
        <v>0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I36:J36"/>
    <mergeCell ref="K36:L36"/>
    <mergeCell ref="A53:B53"/>
    <mergeCell ref="A60:B60"/>
    <mergeCell ref="A2:I2"/>
    <mergeCell ref="A7:B7"/>
    <mergeCell ref="A20:B20"/>
    <mergeCell ref="A32:L33"/>
    <mergeCell ref="C36:D36"/>
    <mergeCell ref="E36:F36"/>
    <mergeCell ref="G36:H36"/>
  </mergeCells>
  <printOptions/>
  <pageMargins bottom="0.75" footer="0.0" header="0.0" left="0.7" right="0.7" top="0.75"/>
  <pageSetup paperSize="9" scale="54"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86"/>
    <col customWidth="1" min="2" max="2" width="14.43"/>
    <col customWidth="1" min="3" max="3" width="11.57"/>
    <col customWidth="1" min="4" max="4" width="14.29"/>
    <col customWidth="1" min="5" max="26" width="11.43"/>
  </cols>
  <sheetData>
    <row r="2" ht="18.0" customHeight="1">
      <c r="A2" s="143" t="s">
        <v>312</v>
      </c>
      <c r="B2" s="144"/>
      <c r="C2" s="144"/>
      <c r="D2" s="144"/>
      <c r="E2" s="144"/>
      <c r="F2" s="144"/>
      <c r="G2" s="145"/>
    </row>
    <row r="3" ht="18.0" customHeight="1">
      <c r="A3" s="146"/>
      <c r="B3" s="147"/>
      <c r="C3" s="147"/>
      <c r="D3" s="147"/>
      <c r="E3" s="147"/>
      <c r="F3" s="147"/>
      <c r="G3" s="148"/>
    </row>
    <row r="4" ht="18.0" customHeight="1">
      <c r="A4" s="187"/>
      <c r="B4" s="187"/>
      <c r="C4" s="187"/>
      <c r="D4" s="187"/>
      <c r="E4" s="187"/>
      <c r="F4" s="187"/>
      <c r="G4" s="187"/>
    </row>
    <row r="5">
      <c r="A5" s="188" t="s">
        <v>62</v>
      </c>
      <c r="B5" s="189" t="s">
        <v>313</v>
      </c>
      <c r="C5" s="189" t="s">
        <v>314</v>
      </c>
      <c r="D5" s="189" t="s">
        <v>315</v>
      </c>
      <c r="E5" s="189" t="s">
        <v>316</v>
      </c>
      <c r="F5" s="189" t="s">
        <v>317</v>
      </c>
      <c r="G5" s="190" t="s">
        <v>318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>
      <c r="A6" s="191"/>
      <c r="B6" s="192">
        <v>365.0</v>
      </c>
      <c r="C6" s="191"/>
      <c r="D6" s="191"/>
      <c r="E6" s="191"/>
      <c r="F6" s="191"/>
      <c r="G6" s="193"/>
    </row>
    <row r="7" ht="18.75" customHeight="1">
      <c r="A7" s="194"/>
      <c r="B7" s="195" t="s">
        <v>319</v>
      </c>
      <c r="C7" s="196"/>
      <c r="D7" s="196"/>
      <c r="E7" s="196"/>
      <c r="F7" s="196"/>
      <c r="G7" s="129"/>
    </row>
    <row r="8">
      <c r="A8" s="194"/>
      <c r="B8" s="197"/>
      <c r="C8" s="197"/>
      <c r="D8" s="197"/>
      <c r="E8" s="197"/>
      <c r="F8" s="197"/>
      <c r="G8" s="198"/>
    </row>
    <row r="9">
      <c r="A9" s="194"/>
      <c r="B9" s="197"/>
      <c r="C9" s="197"/>
      <c r="D9" s="197"/>
      <c r="E9" s="197"/>
      <c r="F9" s="197"/>
      <c r="G9" s="198"/>
    </row>
    <row r="10">
      <c r="A10" s="194"/>
      <c r="B10" s="197"/>
      <c r="C10" s="197"/>
      <c r="D10" s="197"/>
      <c r="E10" s="197"/>
      <c r="F10" s="197"/>
      <c r="G10" s="198"/>
    </row>
    <row r="11">
      <c r="A11" s="194"/>
      <c r="B11" s="197"/>
      <c r="C11" s="197"/>
      <c r="D11" s="197"/>
      <c r="E11" s="197"/>
      <c r="F11" s="197"/>
      <c r="G11" s="198"/>
    </row>
    <row r="12">
      <c r="A12" s="194"/>
      <c r="B12" s="197"/>
      <c r="C12" s="197"/>
      <c r="D12" s="197"/>
      <c r="E12" s="197"/>
      <c r="F12" s="197"/>
      <c r="G12" s="198"/>
    </row>
    <row r="13">
      <c r="A13" s="194"/>
      <c r="B13" s="197"/>
      <c r="C13" s="197"/>
      <c r="D13" s="197"/>
      <c r="E13" s="197"/>
      <c r="F13" s="197"/>
      <c r="G13" s="198"/>
    </row>
    <row r="14">
      <c r="A14" s="194"/>
      <c r="B14" s="194"/>
      <c r="C14" s="194"/>
      <c r="D14" s="197"/>
      <c r="E14" s="194"/>
      <c r="F14" s="194"/>
      <c r="G14" s="198"/>
    </row>
    <row r="15">
      <c r="A15" s="194"/>
      <c r="B15" s="194"/>
      <c r="C15" s="194"/>
      <c r="D15" s="197"/>
      <c r="E15" s="194"/>
      <c r="F15" s="194"/>
      <c r="G15" s="198"/>
    </row>
    <row r="16">
      <c r="A16" s="194"/>
      <c r="B16" s="194"/>
      <c r="C16" s="194"/>
      <c r="D16" s="199"/>
      <c r="E16" s="194"/>
      <c r="F16" s="194"/>
      <c r="G16" s="198"/>
    </row>
    <row r="17">
      <c r="A17" s="194"/>
      <c r="B17" s="194"/>
      <c r="C17" s="194"/>
      <c r="D17" s="197"/>
      <c r="E17" s="194"/>
      <c r="F17" s="194"/>
      <c r="G17" s="198"/>
    </row>
    <row r="18">
      <c r="A18" s="194"/>
      <c r="B18" s="197"/>
      <c r="C18" s="197"/>
      <c r="D18" s="197"/>
      <c r="E18" s="197"/>
      <c r="F18" s="194"/>
      <c r="G18" s="198"/>
    </row>
    <row r="19">
      <c r="A19" s="194"/>
      <c r="B19" s="197"/>
      <c r="C19" s="197"/>
      <c r="D19" s="197"/>
      <c r="E19" s="197"/>
      <c r="F19" s="194"/>
      <c r="G19" s="198"/>
    </row>
    <row r="20">
      <c r="A20" s="194"/>
      <c r="B20" s="197"/>
      <c r="C20" s="197"/>
      <c r="D20" s="197"/>
      <c r="E20" s="197"/>
      <c r="F20" s="194"/>
      <c r="G20" s="198"/>
    </row>
    <row r="21" ht="15.75" customHeight="1">
      <c r="A21" s="194"/>
      <c r="B21" s="197"/>
      <c r="C21" s="197"/>
      <c r="D21" s="197"/>
      <c r="E21" s="197"/>
      <c r="F21" s="194"/>
      <c r="G21" s="198"/>
    </row>
    <row r="22" ht="15.75" customHeight="1">
      <c r="A22" s="194"/>
      <c r="B22" s="197"/>
      <c r="C22" s="197"/>
      <c r="D22" s="197"/>
      <c r="E22" s="197"/>
      <c r="F22" s="194"/>
      <c r="G22" s="198"/>
    </row>
    <row r="23" ht="15.75" customHeight="1">
      <c r="A23" s="194"/>
      <c r="B23" s="197"/>
      <c r="C23" s="197"/>
      <c r="D23" s="197"/>
      <c r="E23" s="197"/>
      <c r="F23" s="194"/>
      <c r="G23" s="198"/>
    </row>
    <row r="24" ht="15.75" customHeight="1">
      <c r="A24" s="194"/>
      <c r="B24" s="197"/>
      <c r="C24" s="197"/>
      <c r="D24" s="197"/>
      <c r="E24" s="197"/>
      <c r="F24" s="197"/>
      <c r="G24" s="198"/>
    </row>
    <row r="25" ht="15.75" customHeight="1">
      <c r="A25" s="194"/>
      <c r="B25" s="197"/>
      <c r="C25" s="197"/>
      <c r="D25" s="197"/>
      <c r="E25" s="197"/>
      <c r="F25" s="197"/>
      <c r="G25" s="198"/>
    </row>
    <row r="26" ht="15.75" customHeight="1">
      <c r="A26" s="194"/>
      <c r="B26" s="197"/>
      <c r="C26" s="197"/>
      <c r="D26" s="197"/>
      <c r="E26" s="197"/>
      <c r="F26" s="197"/>
      <c r="G26" s="198"/>
    </row>
    <row r="27" ht="15.75" customHeight="1">
      <c r="A27" s="194"/>
      <c r="B27" s="197"/>
      <c r="C27" s="197"/>
      <c r="D27" s="197"/>
      <c r="E27" s="197"/>
      <c r="F27" s="197"/>
      <c r="G27" s="198"/>
    </row>
    <row r="28" ht="15.75" customHeight="1">
      <c r="A28" s="194"/>
      <c r="B28" s="197"/>
      <c r="C28" s="197"/>
      <c r="D28" s="197"/>
      <c r="E28" s="197"/>
      <c r="F28" s="197"/>
      <c r="G28" s="198"/>
    </row>
    <row r="29" ht="15.75" customHeight="1">
      <c r="A29" s="194"/>
      <c r="B29" s="197"/>
      <c r="C29" s="197"/>
      <c r="D29" s="197"/>
      <c r="E29" s="197"/>
      <c r="F29" s="197"/>
      <c r="G29" s="198"/>
    </row>
    <row r="30" ht="15.75" customHeight="1">
      <c r="A30" s="194"/>
      <c r="B30" s="197"/>
      <c r="C30" s="197"/>
      <c r="D30" s="197"/>
      <c r="E30" s="197"/>
      <c r="F30" s="197"/>
      <c r="G30" s="198"/>
    </row>
    <row r="31" ht="15.75" customHeight="1">
      <c r="A31" s="194"/>
      <c r="B31" s="197"/>
      <c r="C31" s="197"/>
      <c r="D31" s="197"/>
      <c r="E31" s="197"/>
      <c r="F31" s="197"/>
      <c r="G31" s="198"/>
    </row>
    <row r="32" ht="15.75" customHeight="1">
      <c r="A32" s="194"/>
      <c r="B32" s="197"/>
      <c r="C32" s="197"/>
      <c r="D32" s="197"/>
      <c r="E32" s="197"/>
      <c r="F32" s="197"/>
      <c r="G32" s="198"/>
    </row>
    <row r="33" ht="15.75" customHeight="1">
      <c r="A33" s="194"/>
      <c r="B33" s="197"/>
      <c r="C33" s="197"/>
      <c r="D33" s="197"/>
      <c r="E33" s="197"/>
      <c r="F33" s="197"/>
      <c r="G33" s="198"/>
    </row>
    <row r="34" ht="15.75" customHeight="1">
      <c r="A34" s="194"/>
      <c r="B34" s="197"/>
      <c r="C34" s="197"/>
      <c r="D34" s="197"/>
      <c r="E34" s="197"/>
      <c r="F34" s="197"/>
      <c r="G34" s="198"/>
    </row>
    <row r="35" ht="15.75" customHeight="1">
      <c r="A35" s="194"/>
      <c r="B35" s="197"/>
      <c r="C35" s="197"/>
      <c r="D35" s="197"/>
      <c r="E35" s="197"/>
      <c r="F35" s="197"/>
      <c r="G35" s="198"/>
    </row>
    <row r="36" ht="15.75" customHeight="1">
      <c r="A36" s="194"/>
      <c r="B36" s="197"/>
      <c r="C36" s="197"/>
      <c r="D36" s="197"/>
      <c r="E36" s="197"/>
      <c r="F36" s="197"/>
      <c r="G36" s="198"/>
    </row>
    <row r="37" ht="15.75" customHeight="1">
      <c r="A37" s="194"/>
      <c r="B37" s="197"/>
      <c r="C37" s="197"/>
      <c r="D37" s="197"/>
      <c r="E37" s="197"/>
      <c r="F37" s="197"/>
      <c r="G37" s="198"/>
    </row>
    <row r="38" ht="15.75" customHeight="1">
      <c r="A38" s="194"/>
      <c r="B38" s="197"/>
      <c r="C38" s="197"/>
      <c r="D38" s="197"/>
      <c r="E38" s="197"/>
      <c r="F38" s="197"/>
      <c r="G38" s="198"/>
    </row>
    <row r="39" ht="15.75" customHeight="1">
      <c r="A39" s="194"/>
      <c r="B39" s="197"/>
      <c r="C39" s="197"/>
      <c r="D39" s="197"/>
      <c r="E39" s="197"/>
      <c r="F39" s="197"/>
      <c r="G39" s="198"/>
    </row>
    <row r="40" ht="15.75" customHeight="1">
      <c r="A40" s="194"/>
      <c r="B40" s="197"/>
      <c r="C40" s="197"/>
      <c r="D40" s="197"/>
      <c r="E40" s="197"/>
      <c r="F40" s="197"/>
      <c r="G40" s="198"/>
    </row>
    <row r="41" ht="15.75" customHeight="1">
      <c r="A41" s="194"/>
      <c r="B41" s="197"/>
      <c r="C41" s="197"/>
      <c r="D41" s="197"/>
      <c r="E41" s="197"/>
      <c r="F41" s="197"/>
      <c r="G41" s="198"/>
    </row>
    <row r="42" ht="15.75" customHeight="1">
      <c r="A42" s="194"/>
      <c r="B42" s="197"/>
      <c r="C42" s="197"/>
      <c r="D42" s="197"/>
      <c r="E42" s="197"/>
      <c r="F42" s="197"/>
      <c r="G42" s="198"/>
    </row>
    <row r="43" ht="15.75" customHeight="1">
      <c r="A43" s="194"/>
      <c r="B43" s="197"/>
      <c r="C43" s="197"/>
      <c r="D43" s="197"/>
      <c r="E43" s="197"/>
      <c r="F43" s="197"/>
      <c r="G43" s="198"/>
    </row>
    <row r="44" ht="15.75" customHeight="1">
      <c r="A44" s="52"/>
      <c r="B44" s="200"/>
      <c r="C44" s="200"/>
      <c r="D44" s="200"/>
      <c r="E44" s="52"/>
      <c r="F44" s="201"/>
      <c r="G44" s="52"/>
    </row>
    <row r="45" ht="15.75" customHeight="1">
      <c r="A45" s="52"/>
      <c r="B45" s="200"/>
      <c r="C45" s="200"/>
      <c r="D45" s="200"/>
      <c r="E45" s="52"/>
      <c r="F45" s="201"/>
      <c r="G45" s="52"/>
    </row>
    <row r="46" ht="15.75" customHeight="1">
      <c r="A46" s="52"/>
      <c r="B46" s="200">
        <f t="shared" ref="B46:D46" si="1">SUM(B8:B45)</f>
        <v>0</v>
      </c>
      <c r="C46" s="200">
        <f t="shared" si="1"/>
        <v>0</v>
      </c>
      <c r="D46" s="200">
        <f t="shared" si="1"/>
        <v>0</v>
      </c>
      <c r="E46" s="52"/>
      <c r="F46" s="201">
        <f>SUM(F8:F45)</f>
        <v>0</v>
      </c>
      <c r="G46" s="52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G3"/>
    <mergeCell ref="B7:G7"/>
  </mergeCells>
  <printOptions/>
  <pageMargins bottom="0.75" footer="0.0" header="0.0" left="0.7" right="0.7" top="0.75"/>
  <pageSetup paperSize="9" scale="7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29"/>
    <col customWidth="1" min="2" max="2" width="19.57"/>
    <col customWidth="1" min="3" max="3" width="15.71"/>
    <col customWidth="1" min="4" max="4" width="13.0"/>
    <col customWidth="1" min="5" max="5" width="9.57"/>
    <col customWidth="1" min="6" max="6" width="10.71"/>
    <col customWidth="1" min="7" max="7" width="9.43"/>
    <col customWidth="1" min="8" max="8" width="13.14"/>
    <col customWidth="1" min="9" max="26" width="11.43"/>
  </cols>
  <sheetData>
    <row r="1">
      <c r="A1" s="202" t="s">
        <v>320</v>
      </c>
      <c r="B1" s="119"/>
      <c r="C1" s="119"/>
      <c r="D1" s="119"/>
      <c r="E1" s="119"/>
      <c r="F1" s="119"/>
      <c r="G1" s="119"/>
      <c r="H1" s="120"/>
    </row>
    <row r="2">
      <c r="A2" s="203"/>
      <c r="B2" s="203"/>
      <c r="C2" s="203"/>
      <c r="D2" s="52"/>
      <c r="E2" s="204"/>
      <c r="F2" s="52"/>
      <c r="G2" s="52"/>
      <c r="H2" s="52"/>
    </row>
    <row r="3">
      <c r="A3" s="203"/>
      <c r="B3" s="203"/>
      <c r="C3" s="203"/>
      <c r="D3" s="52"/>
      <c r="E3" s="204"/>
      <c r="F3" s="52"/>
      <c r="G3" s="52"/>
      <c r="H3" s="52"/>
    </row>
    <row r="4">
      <c r="A4" s="205" t="s">
        <v>321</v>
      </c>
      <c r="B4" s="205" t="s">
        <v>229</v>
      </c>
      <c r="C4" s="190" t="s">
        <v>322</v>
      </c>
      <c r="D4" s="190" t="s">
        <v>323</v>
      </c>
      <c r="E4" s="190" t="s">
        <v>324</v>
      </c>
      <c r="F4" s="206" t="s">
        <v>325</v>
      </c>
      <c r="G4" s="190" t="s">
        <v>326</v>
      </c>
      <c r="H4" s="190" t="s">
        <v>327</v>
      </c>
    </row>
    <row r="5">
      <c r="A5" s="207"/>
      <c r="B5" s="207"/>
      <c r="C5" s="207"/>
      <c r="D5" s="191"/>
      <c r="E5" s="208"/>
      <c r="F5" s="191"/>
      <c r="G5" s="191"/>
      <c r="H5" s="198"/>
    </row>
    <row r="6">
      <c r="A6" s="209"/>
      <c r="B6" s="209"/>
      <c r="C6" s="209"/>
      <c r="D6" s="210"/>
      <c r="E6" s="211"/>
      <c r="F6" s="194"/>
      <c r="G6" s="212"/>
      <c r="H6" s="198"/>
    </row>
    <row r="7">
      <c r="A7" s="209"/>
      <c r="B7" s="209"/>
      <c r="C7" s="209"/>
      <c r="D7" s="210"/>
      <c r="E7" s="211"/>
      <c r="F7" s="194"/>
      <c r="G7" s="212"/>
      <c r="H7" s="198"/>
    </row>
    <row r="8">
      <c r="A8" s="209"/>
      <c r="B8" s="209"/>
      <c r="C8" s="209"/>
      <c r="D8" s="210"/>
      <c r="E8" s="211"/>
      <c r="F8" s="194"/>
      <c r="G8" s="212"/>
      <c r="H8" s="198"/>
    </row>
    <row r="9">
      <c r="A9" s="209"/>
      <c r="B9" s="209"/>
      <c r="C9" s="209"/>
      <c r="D9" s="210"/>
      <c r="E9" s="211"/>
      <c r="F9" s="194"/>
      <c r="G9" s="212"/>
      <c r="H9" s="198"/>
    </row>
    <row r="10">
      <c r="A10" s="209"/>
      <c r="B10" s="209"/>
      <c r="C10" s="209"/>
      <c r="D10" s="210"/>
      <c r="E10" s="211"/>
      <c r="F10" s="194"/>
      <c r="G10" s="212"/>
      <c r="H10" s="198"/>
    </row>
    <row r="11">
      <c r="A11" s="209"/>
      <c r="B11" s="209"/>
      <c r="C11" s="209"/>
      <c r="D11" s="210"/>
      <c r="E11" s="211"/>
      <c r="F11" s="194"/>
      <c r="G11" s="212"/>
      <c r="H11" s="198"/>
    </row>
    <row r="12">
      <c r="A12" s="209"/>
      <c r="B12" s="209"/>
      <c r="C12" s="209"/>
      <c r="D12" s="210"/>
      <c r="E12" s="211"/>
      <c r="F12" s="194"/>
      <c r="G12" s="212"/>
      <c r="H12" s="198"/>
    </row>
    <row r="13">
      <c r="A13" s="209"/>
      <c r="B13" s="209"/>
      <c r="C13" s="209"/>
      <c r="D13" s="210"/>
      <c r="E13" s="211"/>
      <c r="F13" s="194"/>
      <c r="G13" s="212"/>
      <c r="H13" s="198"/>
    </row>
    <row r="14">
      <c r="A14" s="209"/>
      <c r="B14" s="209"/>
      <c r="C14" s="209"/>
      <c r="D14" s="210"/>
      <c r="E14" s="211"/>
      <c r="F14" s="194"/>
      <c r="G14" s="212"/>
      <c r="H14" s="198"/>
    </row>
    <row r="15">
      <c r="A15" s="209"/>
      <c r="B15" s="209"/>
      <c r="C15" s="209"/>
      <c r="D15" s="210"/>
      <c r="E15" s="211"/>
      <c r="F15" s="194"/>
      <c r="G15" s="212"/>
      <c r="H15" s="198"/>
    </row>
    <row r="16">
      <c r="A16" s="209"/>
      <c r="B16" s="209"/>
      <c r="C16" s="209"/>
      <c r="D16" s="210"/>
      <c r="E16" s="211"/>
      <c r="F16" s="194"/>
      <c r="G16" s="212"/>
      <c r="H16" s="198"/>
    </row>
    <row r="17">
      <c r="A17" s="209"/>
      <c r="B17" s="209"/>
      <c r="C17" s="209"/>
      <c r="D17" s="210"/>
      <c r="E17" s="211"/>
      <c r="F17" s="194"/>
      <c r="G17" s="212"/>
      <c r="H17" s="198"/>
    </row>
    <row r="18">
      <c r="A18" s="209"/>
      <c r="B18" s="209"/>
      <c r="C18" s="209"/>
      <c r="D18" s="210"/>
      <c r="E18" s="211"/>
      <c r="F18" s="194"/>
      <c r="G18" s="212"/>
      <c r="H18" s="198"/>
    </row>
    <row r="19">
      <c r="A19" s="209"/>
      <c r="B19" s="209"/>
      <c r="C19" s="209"/>
      <c r="D19" s="194"/>
      <c r="E19" s="213"/>
      <c r="F19" s="194"/>
      <c r="G19" s="194"/>
      <c r="H19" s="198"/>
    </row>
    <row r="20">
      <c r="A20" s="214" t="s">
        <v>328</v>
      </c>
      <c r="B20" s="214"/>
      <c r="C20" s="214"/>
      <c r="D20" s="214" t="s">
        <v>329</v>
      </c>
      <c r="E20" s="214"/>
      <c r="F20" s="214"/>
      <c r="G20" s="214" t="s">
        <v>329</v>
      </c>
      <c r="H20" s="215">
        <f>SUM(H5:H19)</f>
        <v>0</v>
      </c>
    </row>
    <row r="21" ht="15.75" customHeight="1">
      <c r="A21" s="203"/>
      <c r="B21" s="203"/>
      <c r="C21" s="203"/>
      <c r="D21" s="52"/>
      <c r="E21" s="204"/>
      <c r="F21" s="52"/>
      <c r="G21" s="52"/>
      <c r="H21" s="216"/>
    </row>
    <row r="22" ht="15.75" customHeight="1">
      <c r="A22" s="203"/>
      <c r="B22" s="203"/>
      <c r="C22" s="203"/>
      <c r="D22" s="52"/>
      <c r="E22" s="204"/>
      <c r="F22" s="52"/>
      <c r="G22" s="52"/>
      <c r="H22" s="52"/>
    </row>
    <row r="23" ht="15.75" customHeight="1">
      <c r="A23" s="203"/>
      <c r="B23" s="203"/>
      <c r="C23" s="203"/>
      <c r="D23" s="52"/>
      <c r="E23" s="204"/>
      <c r="F23" s="52"/>
      <c r="G23" s="52"/>
      <c r="H23" s="52"/>
    </row>
    <row r="24" ht="15.75" customHeight="1">
      <c r="A24" s="217"/>
      <c r="B24" s="217"/>
      <c r="C24" s="217"/>
      <c r="D24" s="217"/>
      <c r="E24" s="217"/>
      <c r="F24" s="217"/>
      <c r="G24" s="217"/>
      <c r="H24" s="217"/>
    </row>
    <row r="25" ht="15.75" customHeight="1">
      <c r="A25" s="203"/>
      <c r="B25" s="203"/>
      <c r="C25" s="203"/>
      <c r="D25" s="52"/>
      <c r="E25" s="204"/>
      <c r="F25" s="52"/>
      <c r="G25" s="52"/>
      <c r="H25" s="52"/>
    </row>
    <row r="26" ht="15.75" customHeight="1">
      <c r="A26" s="203"/>
      <c r="B26" s="203"/>
      <c r="C26" s="203"/>
      <c r="D26" s="52"/>
      <c r="E26" s="204"/>
      <c r="F26" s="52"/>
      <c r="G26" s="52"/>
      <c r="H26" s="52"/>
    </row>
    <row r="27" ht="15.75" customHeight="1">
      <c r="A27" s="217"/>
      <c r="B27" s="217"/>
      <c r="C27" s="217"/>
      <c r="D27" s="217"/>
      <c r="E27" s="217"/>
      <c r="F27" s="217"/>
      <c r="G27" s="217"/>
      <c r="H27" s="217"/>
    </row>
    <row r="28" ht="15.75" customHeight="1">
      <c r="A28" s="203"/>
      <c r="B28" s="203"/>
      <c r="C28" s="203"/>
      <c r="D28" s="52"/>
      <c r="E28" s="204"/>
      <c r="F28" s="52"/>
      <c r="G28" s="52"/>
      <c r="H28" s="52"/>
    </row>
    <row r="29" ht="15.75" customHeight="1">
      <c r="A29" s="203"/>
      <c r="B29" s="203"/>
      <c r="C29" s="203"/>
      <c r="D29" s="52"/>
      <c r="E29" s="204"/>
      <c r="F29" s="52"/>
      <c r="G29" s="52"/>
      <c r="H29" s="52"/>
    </row>
    <row r="30" ht="15.75" customHeight="1">
      <c r="A30" s="52"/>
      <c r="B30" s="52"/>
      <c r="C30" s="52"/>
      <c r="D30" s="52"/>
      <c r="E30" s="52"/>
      <c r="F30" s="52"/>
      <c r="G30" s="52"/>
      <c r="H30" s="52"/>
    </row>
    <row r="31" ht="15.75" customHeight="1">
      <c r="A31" s="203"/>
      <c r="B31" s="203"/>
      <c r="C31" s="203"/>
      <c r="D31" s="52"/>
      <c r="E31" s="204"/>
      <c r="F31" s="52"/>
      <c r="G31" s="52"/>
      <c r="H31" s="52"/>
    </row>
    <row r="32" ht="15.75" customHeight="1">
      <c r="A32" s="52"/>
      <c r="B32" s="52"/>
      <c r="C32" s="52"/>
      <c r="D32" s="52"/>
      <c r="E32" s="52"/>
      <c r="F32" s="52"/>
      <c r="G32" s="52"/>
      <c r="H32" s="52"/>
    </row>
    <row r="33" ht="15.75" customHeight="1">
      <c r="A33" s="203"/>
      <c r="B33" s="203"/>
      <c r="C33" s="203"/>
      <c r="D33" s="52"/>
      <c r="E33" s="204"/>
      <c r="F33" s="52"/>
      <c r="G33" s="52"/>
      <c r="H33" s="52"/>
    </row>
    <row r="34" ht="15.75" customHeight="1">
      <c r="A34" s="203"/>
      <c r="B34" s="203"/>
      <c r="C34" s="203"/>
      <c r="D34" s="52"/>
      <c r="E34" s="204"/>
      <c r="F34" s="52"/>
      <c r="G34" s="52"/>
      <c r="H34" s="52"/>
    </row>
    <row r="35" ht="15.75" customHeight="1">
      <c r="A35" s="203"/>
      <c r="B35" s="203"/>
      <c r="C35" s="203"/>
      <c r="D35" s="52"/>
      <c r="E35" s="204"/>
      <c r="F35" s="52"/>
      <c r="G35" s="52"/>
      <c r="H35" s="52"/>
    </row>
    <row r="36" ht="15.75" customHeight="1">
      <c r="A36" s="203"/>
      <c r="B36" s="203"/>
      <c r="C36" s="203"/>
      <c r="D36" s="52"/>
      <c r="E36" s="204"/>
      <c r="F36" s="52"/>
      <c r="G36" s="52"/>
      <c r="H36" s="52"/>
    </row>
    <row r="37" ht="15.75" customHeight="1">
      <c r="A37" s="203"/>
      <c r="B37" s="203"/>
      <c r="C37" s="203"/>
      <c r="D37" s="52"/>
      <c r="E37" s="204"/>
      <c r="F37" s="52"/>
      <c r="G37" s="52"/>
      <c r="H37" s="52"/>
    </row>
    <row r="38" ht="15.75" customHeight="1">
      <c r="A38" s="203"/>
      <c r="B38" s="203"/>
      <c r="C38" s="203"/>
      <c r="D38" s="52"/>
      <c r="E38" s="204"/>
      <c r="F38" s="52"/>
      <c r="G38" s="52"/>
      <c r="H38" s="52"/>
    </row>
    <row r="39" ht="15.75" customHeight="1">
      <c r="A39" s="203"/>
      <c r="B39" s="203"/>
      <c r="C39" s="203"/>
      <c r="D39" s="52"/>
      <c r="E39" s="204"/>
      <c r="F39" s="52"/>
      <c r="G39" s="52"/>
      <c r="H39" s="52"/>
    </row>
    <row r="40" ht="15.75" customHeight="1">
      <c r="A40" s="203"/>
      <c r="B40" s="203"/>
      <c r="C40" s="203"/>
      <c r="D40" s="52"/>
      <c r="E40" s="204"/>
      <c r="F40" s="52"/>
      <c r="G40" s="52"/>
      <c r="H40" s="52"/>
    </row>
    <row r="41" ht="15.75" customHeight="1">
      <c r="A41" s="52"/>
      <c r="B41" s="52"/>
      <c r="C41" s="52"/>
      <c r="D41" s="52"/>
      <c r="E41" s="52"/>
      <c r="F41" s="52"/>
      <c r="G41" s="52"/>
      <c r="H41" s="52"/>
    </row>
    <row r="42" ht="15.75" customHeight="1">
      <c r="A42" s="203"/>
      <c r="B42" s="203"/>
      <c r="C42" s="203"/>
      <c r="D42" s="52"/>
      <c r="E42" s="204"/>
      <c r="F42" s="52"/>
      <c r="G42" s="52"/>
      <c r="H42" s="52"/>
    </row>
    <row r="43" ht="15.75" customHeight="1">
      <c r="A43" s="203"/>
      <c r="B43" s="203"/>
      <c r="C43" s="203"/>
      <c r="D43" s="52"/>
      <c r="E43" s="204"/>
      <c r="F43" s="52"/>
      <c r="G43" s="52"/>
      <c r="H43" s="52"/>
    </row>
    <row r="44" ht="15.75" customHeight="1">
      <c r="A44" s="52"/>
      <c r="B44" s="52"/>
      <c r="C44" s="52"/>
      <c r="D44" s="52"/>
      <c r="E44" s="52"/>
      <c r="F44" s="52"/>
      <c r="G44" s="52"/>
      <c r="H44" s="52"/>
    </row>
    <row r="45" ht="15.75" customHeight="1">
      <c r="A45" s="203"/>
      <c r="B45" s="203"/>
      <c r="C45" s="203"/>
      <c r="D45" s="52"/>
      <c r="E45" s="204"/>
      <c r="F45" s="52"/>
      <c r="G45" s="52"/>
      <c r="H45" s="52"/>
    </row>
    <row r="46" ht="15.75" customHeight="1">
      <c r="A46" s="203"/>
      <c r="B46" s="203"/>
      <c r="C46" s="203"/>
      <c r="D46" s="52"/>
      <c r="E46" s="204"/>
      <c r="F46" s="52"/>
      <c r="G46" s="52"/>
      <c r="H46" s="52"/>
    </row>
    <row r="47" ht="15.75" customHeight="1">
      <c r="A47" s="52"/>
      <c r="B47" s="52"/>
      <c r="C47" s="52"/>
      <c r="D47" s="52"/>
      <c r="E47" s="52"/>
      <c r="F47" s="52"/>
      <c r="G47" s="52"/>
      <c r="H47" s="52"/>
    </row>
    <row r="48" ht="15.75" customHeight="1">
      <c r="A48" s="203"/>
      <c r="B48" s="203"/>
      <c r="C48" s="203"/>
      <c r="D48" s="52"/>
      <c r="E48" s="204"/>
      <c r="F48" s="52"/>
      <c r="G48" s="52"/>
      <c r="H48" s="52"/>
    </row>
    <row r="49" ht="15.75" customHeight="1">
      <c r="A49" s="203"/>
      <c r="B49" s="203"/>
      <c r="C49" s="203"/>
      <c r="D49" s="52"/>
      <c r="E49" s="204"/>
      <c r="F49" s="52"/>
      <c r="G49" s="52"/>
      <c r="H49" s="52"/>
    </row>
    <row r="50" ht="15.75" customHeight="1">
      <c r="A50" s="203"/>
      <c r="B50" s="203"/>
      <c r="C50" s="203"/>
      <c r="D50" s="52"/>
      <c r="E50" s="204"/>
      <c r="F50" s="52"/>
      <c r="G50" s="52"/>
      <c r="H50" s="52"/>
    </row>
    <row r="51" ht="15.75" customHeight="1">
      <c r="A51" s="203"/>
      <c r="B51" s="203"/>
      <c r="C51" s="203"/>
      <c r="D51" s="52"/>
      <c r="E51" s="204"/>
      <c r="F51" s="52"/>
      <c r="G51" s="52"/>
      <c r="H51" s="52"/>
    </row>
    <row r="52" ht="15.75" customHeight="1">
      <c r="A52" s="203"/>
      <c r="B52" s="203"/>
      <c r="C52" s="203"/>
      <c r="D52" s="52"/>
      <c r="E52" s="204"/>
      <c r="F52" s="52"/>
      <c r="G52" s="52"/>
      <c r="H52" s="52"/>
    </row>
    <row r="53" ht="15.75" customHeight="1">
      <c r="A53" s="203"/>
      <c r="B53" s="203"/>
      <c r="C53" s="203"/>
      <c r="D53" s="52"/>
      <c r="E53" s="204"/>
      <c r="F53" s="52"/>
      <c r="G53" s="52"/>
      <c r="H53" s="52"/>
    </row>
    <row r="54" ht="15.75" customHeight="1">
      <c r="A54" s="203"/>
      <c r="B54" s="203"/>
      <c r="C54" s="203"/>
      <c r="D54" s="52"/>
      <c r="E54" s="204"/>
      <c r="F54" s="52"/>
      <c r="G54" s="52"/>
      <c r="H54" s="52"/>
    </row>
    <row r="55" ht="15.75" customHeight="1">
      <c r="A55" s="203"/>
      <c r="B55" s="203"/>
      <c r="C55" s="203"/>
      <c r="D55" s="52"/>
      <c r="E55" s="204"/>
      <c r="F55" s="52"/>
      <c r="G55" s="52"/>
      <c r="H55" s="52"/>
    </row>
    <row r="56" ht="15.75" customHeight="1">
      <c r="A56" s="203"/>
      <c r="B56" s="203"/>
      <c r="C56" s="203"/>
      <c r="D56" s="52"/>
      <c r="E56" s="204"/>
      <c r="F56" s="52"/>
      <c r="G56" s="52"/>
      <c r="H56" s="52"/>
    </row>
    <row r="57" ht="15.75" customHeight="1">
      <c r="A57" s="203"/>
      <c r="B57" s="203"/>
      <c r="C57" s="203"/>
      <c r="D57" s="52"/>
      <c r="E57" s="204"/>
      <c r="F57" s="52"/>
      <c r="G57" s="52"/>
      <c r="H57" s="52"/>
    </row>
    <row r="58" ht="15.75" customHeight="1">
      <c r="A58" s="203"/>
      <c r="B58" s="203"/>
      <c r="C58" s="203"/>
      <c r="D58" s="52"/>
      <c r="E58" s="204"/>
      <c r="F58" s="52"/>
      <c r="G58" s="52"/>
      <c r="H58" s="52"/>
    </row>
    <row r="59" ht="15.75" customHeight="1">
      <c r="A59" s="203"/>
      <c r="B59" s="203"/>
      <c r="C59" s="203"/>
      <c r="D59" s="52"/>
      <c r="E59" s="204"/>
      <c r="F59" s="52"/>
      <c r="G59" s="52"/>
      <c r="H59" s="52"/>
    </row>
    <row r="60" ht="15.75" customHeight="1">
      <c r="A60" s="203"/>
      <c r="B60" s="203"/>
      <c r="C60" s="203"/>
      <c r="D60" s="52"/>
      <c r="E60" s="204"/>
      <c r="F60" s="52"/>
      <c r="G60" s="52"/>
      <c r="H60" s="52"/>
    </row>
    <row r="61" ht="15.75" customHeight="1">
      <c r="A61" s="203"/>
      <c r="B61" s="203"/>
      <c r="C61" s="203"/>
      <c r="D61" s="52"/>
      <c r="E61" s="204"/>
      <c r="F61" s="52"/>
      <c r="G61" s="52"/>
      <c r="H61" s="52"/>
    </row>
    <row r="62" ht="15.75" customHeight="1">
      <c r="A62" s="203"/>
      <c r="B62" s="203"/>
      <c r="C62" s="203"/>
      <c r="D62" s="52"/>
      <c r="E62" s="204"/>
      <c r="F62" s="52"/>
      <c r="G62" s="52"/>
      <c r="H62" s="52"/>
    </row>
    <row r="63" ht="15.75" customHeight="1">
      <c r="A63" s="203"/>
      <c r="B63" s="203"/>
      <c r="C63" s="203"/>
      <c r="D63" s="52"/>
      <c r="E63" s="204"/>
      <c r="F63" s="52"/>
      <c r="G63" s="52"/>
      <c r="H63" s="52"/>
    </row>
    <row r="64" ht="15.75" customHeight="1">
      <c r="A64" s="203"/>
      <c r="B64" s="203"/>
      <c r="C64" s="203"/>
      <c r="D64" s="52"/>
      <c r="E64" s="204"/>
      <c r="F64" s="52"/>
      <c r="G64" s="52"/>
      <c r="H64" s="52"/>
    </row>
    <row r="65" ht="15.75" customHeight="1">
      <c r="A65" s="203"/>
      <c r="B65" s="203"/>
      <c r="C65" s="203"/>
      <c r="D65" s="52"/>
      <c r="E65" s="204"/>
      <c r="F65" s="52"/>
      <c r="G65" s="52"/>
      <c r="H65" s="52"/>
    </row>
    <row r="66" ht="15.75" customHeight="1">
      <c r="A66" s="203"/>
      <c r="B66" s="203"/>
      <c r="C66" s="203"/>
      <c r="D66" s="52"/>
      <c r="E66" s="204"/>
      <c r="F66" s="52"/>
      <c r="G66" s="52"/>
      <c r="H66" s="52"/>
    </row>
    <row r="67" ht="15.75" customHeight="1">
      <c r="A67" s="203"/>
      <c r="B67" s="203"/>
      <c r="C67" s="203"/>
      <c r="D67" s="52"/>
      <c r="E67" s="204"/>
      <c r="F67" s="52"/>
      <c r="G67" s="52"/>
      <c r="H67" s="52"/>
    </row>
    <row r="68" ht="15.75" customHeight="1">
      <c r="A68" s="203"/>
      <c r="B68" s="203"/>
      <c r="C68" s="203"/>
      <c r="D68" s="52"/>
      <c r="E68" s="204"/>
      <c r="F68" s="52"/>
      <c r="G68" s="52"/>
      <c r="H68" s="52"/>
    </row>
    <row r="69" ht="15.75" customHeight="1">
      <c r="A69" s="203"/>
      <c r="B69" s="203"/>
      <c r="C69" s="203"/>
      <c r="D69" s="52"/>
      <c r="E69" s="204"/>
      <c r="F69" s="52"/>
      <c r="G69" s="52"/>
      <c r="H69" s="52"/>
    </row>
    <row r="70" ht="15.75" customHeight="1">
      <c r="A70" s="203"/>
      <c r="B70" s="203"/>
      <c r="C70" s="203"/>
      <c r="D70" s="52"/>
      <c r="E70" s="204"/>
      <c r="F70" s="52"/>
      <c r="G70" s="52"/>
      <c r="H70" s="52"/>
    </row>
    <row r="71" ht="15.75" customHeight="1">
      <c r="A71" s="203"/>
      <c r="B71" s="203"/>
      <c r="C71" s="203"/>
      <c r="D71" s="52"/>
      <c r="E71" s="204"/>
      <c r="F71" s="52"/>
      <c r="G71" s="52"/>
      <c r="H71" s="52"/>
    </row>
    <row r="72" ht="15.75" customHeight="1">
      <c r="A72" s="203"/>
      <c r="B72" s="203"/>
      <c r="C72" s="203"/>
      <c r="D72" s="52"/>
      <c r="E72" s="204"/>
      <c r="F72" s="52"/>
      <c r="G72" s="52"/>
      <c r="H72" s="52"/>
    </row>
    <row r="73" ht="15.75" customHeight="1">
      <c r="A73" s="203"/>
      <c r="B73" s="203"/>
      <c r="C73" s="203"/>
      <c r="D73" s="52"/>
      <c r="E73" s="204"/>
      <c r="F73" s="52"/>
      <c r="G73" s="52"/>
      <c r="H73" s="52"/>
    </row>
    <row r="74" ht="15.75" customHeight="1">
      <c r="A74" s="203"/>
      <c r="B74" s="203"/>
      <c r="C74" s="203"/>
      <c r="D74" s="52"/>
      <c r="E74" s="204"/>
      <c r="F74" s="52"/>
      <c r="G74" s="52"/>
      <c r="H74" s="52"/>
    </row>
    <row r="75" ht="15.75" customHeight="1">
      <c r="A75" s="203"/>
      <c r="B75" s="203"/>
      <c r="C75" s="203"/>
      <c r="D75" s="52"/>
      <c r="E75" s="204"/>
      <c r="F75" s="52"/>
      <c r="G75" s="52"/>
      <c r="H75" s="52"/>
    </row>
    <row r="76" ht="15.75" customHeight="1">
      <c r="A76" s="203"/>
      <c r="B76" s="203"/>
      <c r="C76" s="203"/>
      <c r="D76" s="52"/>
      <c r="E76" s="204"/>
      <c r="F76" s="52"/>
      <c r="G76" s="52"/>
      <c r="H76" s="52"/>
    </row>
    <row r="77" ht="15.75" customHeight="1">
      <c r="A77" s="203"/>
      <c r="B77" s="203"/>
      <c r="C77" s="203"/>
      <c r="D77" s="52"/>
      <c r="E77" s="204"/>
      <c r="F77" s="52"/>
      <c r="G77" s="52"/>
      <c r="H77" s="52"/>
    </row>
    <row r="78" ht="15.75" customHeight="1">
      <c r="A78" s="203"/>
      <c r="B78" s="203"/>
      <c r="C78" s="203"/>
      <c r="D78" s="52"/>
      <c r="E78" s="204"/>
      <c r="F78" s="52"/>
      <c r="G78" s="52"/>
      <c r="H78" s="52"/>
    </row>
    <row r="79" ht="15.75" customHeight="1">
      <c r="A79" s="203"/>
      <c r="B79" s="203"/>
      <c r="C79" s="203"/>
      <c r="D79" s="52"/>
      <c r="E79" s="204"/>
      <c r="F79" s="52"/>
      <c r="G79" s="52"/>
      <c r="H79" s="52"/>
    </row>
    <row r="80" ht="15.75" customHeight="1">
      <c r="A80" s="203"/>
      <c r="B80" s="203"/>
      <c r="C80" s="203"/>
      <c r="D80" s="52"/>
      <c r="E80" s="204"/>
      <c r="F80" s="52"/>
      <c r="G80" s="52"/>
      <c r="H80" s="52"/>
    </row>
    <row r="81" ht="15.75" customHeight="1">
      <c r="A81" s="203"/>
      <c r="B81" s="203"/>
      <c r="C81" s="203"/>
      <c r="D81" s="52"/>
      <c r="E81" s="204"/>
      <c r="F81" s="52"/>
      <c r="G81" s="52"/>
      <c r="H81" s="52"/>
    </row>
    <row r="82" ht="15.75" customHeight="1">
      <c r="A82" s="203"/>
      <c r="B82" s="203"/>
      <c r="C82" s="203"/>
      <c r="D82" s="52"/>
      <c r="E82" s="204"/>
      <c r="F82" s="52"/>
      <c r="G82" s="52"/>
      <c r="H82" s="52"/>
    </row>
    <row r="83" ht="15.75" customHeight="1">
      <c r="A83" s="203"/>
      <c r="B83" s="203"/>
      <c r="C83" s="203"/>
      <c r="D83" s="52"/>
      <c r="E83" s="204"/>
      <c r="F83" s="52"/>
      <c r="G83" s="52"/>
      <c r="H83" s="52"/>
    </row>
    <row r="84" ht="15.75" customHeight="1">
      <c r="A84" s="203"/>
      <c r="B84" s="203"/>
      <c r="C84" s="203"/>
      <c r="D84" s="52"/>
      <c r="E84" s="204"/>
      <c r="F84" s="52"/>
      <c r="G84" s="52"/>
      <c r="H84" s="52"/>
    </row>
    <row r="85" ht="15.75" customHeight="1">
      <c r="A85" s="203"/>
      <c r="B85" s="203"/>
      <c r="C85" s="203"/>
      <c r="D85" s="52"/>
      <c r="E85" s="204"/>
      <c r="F85" s="52"/>
      <c r="G85" s="52"/>
      <c r="H85" s="52"/>
    </row>
    <row r="86" ht="15.75" customHeight="1">
      <c r="A86" s="203"/>
      <c r="B86" s="203"/>
      <c r="C86" s="203"/>
      <c r="D86" s="52"/>
      <c r="E86" s="204"/>
      <c r="F86" s="52"/>
      <c r="G86" s="52"/>
      <c r="H86" s="52"/>
    </row>
    <row r="87" ht="15.75" customHeight="1">
      <c r="A87" s="203"/>
      <c r="B87" s="203"/>
      <c r="C87" s="203"/>
      <c r="D87" s="52"/>
      <c r="E87" s="204"/>
      <c r="F87" s="52"/>
      <c r="G87" s="52"/>
      <c r="H87" s="52"/>
    </row>
    <row r="88" ht="15.75" customHeight="1">
      <c r="A88" s="203"/>
      <c r="B88" s="203"/>
      <c r="C88" s="203"/>
      <c r="D88" s="52"/>
      <c r="E88" s="204"/>
      <c r="F88" s="52"/>
      <c r="G88" s="52"/>
      <c r="H88" s="52"/>
    </row>
    <row r="89" ht="15.75" customHeight="1">
      <c r="A89" s="203"/>
      <c r="B89" s="203"/>
      <c r="C89" s="203"/>
      <c r="D89" s="52"/>
      <c r="E89" s="204"/>
      <c r="F89" s="52"/>
      <c r="G89" s="52"/>
      <c r="H89" s="52"/>
    </row>
    <row r="90" ht="15.75" customHeight="1">
      <c r="A90" s="203"/>
      <c r="B90" s="203"/>
      <c r="C90" s="203"/>
      <c r="D90" s="52"/>
      <c r="E90" s="204"/>
      <c r="F90" s="52"/>
      <c r="G90" s="52"/>
      <c r="H90" s="52"/>
    </row>
    <row r="91" ht="15.75" customHeight="1">
      <c r="A91" s="203"/>
      <c r="B91" s="203"/>
      <c r="C91" s="203"/>
      <c r="D91" s="52"/>
      <c r="E91" s="204"/>
      <c r="F91" s="52"/>
      <c r="G91" s="52"/>
      <c r="H91" s="52"/>
    </row>
    <row r="92" ht="15.75" customHeight="1">
      <c r="A92" s="203"/>
      <c r="B92" s="203"/>
      <c r="C92" s="203"/>
      <c r="D92" s="52"/>
      <c r="E92" s="204"/>
      <c r="F92" s="52"/>
      <c r="G92" s="52"/>
      <c r="H92" s="52"/>
    </row>
    <row r="93" ht="15.75" customHeight="1">
      <c r="A93" s="203"/>
      <c r="B93" s="203"/>
      <c r="C93" s="203"/>
      <c r="D93" s="52"/>
      <c r="E93" s="204"/>
      <c r="F93" s="52"/>
      <c r="G93" s="52"/>
      <c r="H93" s="52"/>
    </row>
    <row r="94" ht="15.75" customHeight="1">
      <c r="A94" s="203"/>
      <c r="B94" s="203"/>
      <c r="C94" s="203"/>
      <c r="D94" s="52"/>
      <c r="E94" s="204"/>
      <c r="F94" s="52"/>
      <c r="G94" s="52"/>
      <c r="H94" s="52"/>
    </row>
    <row r="95" ht="15.75" customHeight="1">
      <c r="A95" s="203"/>
      <c r="B95" s="203"/>
      <c r="C95" s="203"/>
      <c r="D95" s="52"/>
      <c r="E95" s="204"/>
      <c r="F95" s="52"/>
      <c r="G95" s="52"/>
      <c r="H95" s="52"/>
    </row>
    <row r="96" ht="15.75" customHeight="1">
      <c r="A96" s="203"/>
      <c r="B96" s="203"/>
      <c r="C96" s="203"/>
      <c r="D96" s="52"/>
      <c r="E96" s="204"/>
      <c r="F96" s="52"/>
      <c r="G96" s="52"/>
      <c r="H96" s="52"/>
    </row>
    <row r="97" ht="15.75" customHeight="1">
      <c r="A97" s="203"/>
      <c r="B97" s="203"/>
      <c r="C97" s="203"/>
      <c r="D97" s="52"/>
      <c r="E97" s="204"/>
      <c r="F97" s="52"/>
      <c r="G97" s="52"/>
      <c r="H97" s="52"/>
    </row>
    <row r="98" ht="15.75" customHeight="1">
      <c r="A98" s="203"/>
      <c r="B98" s="203"/>
      <c r="C98" s="203"/>
      <c r="D98" s="52"/>
      <c r="E98" s="204"/>
      <c r="F98" s="52"/>
      <c r="G98" s="52"/>
      <c r="H98" s="52"/>
    </row>
    <row r="99" ht="15.75" customHeight="1">
      <c r="A99" s="203"/>
      <c r="B99" s="203"/>
      <c r="C99" s="203"/>
      <c r="D99" s="52"/>
      <c r="E99" s="204"/>
      <c r="F99" s="52"/>
      <c r="G99" s="52"/>
      <c r="H99" s="52"/>
    </row>
    <row r="100" ht="15.75" customHeight="1">
      <c r="A100" s="203"/>
      <c r="B100" s="203"/>
      <c r="C100" s="203"/>
      <c r="D100" s="52"/>
      <c r="E100" s="204"/>
      <c r="F100" s="52"/>
      <c r="G100" s="52"/>
      <c r="H100" s="52"/>
    </row>
    <row r="101" ht="15.75" customHeight="1">
      <c r="A101" s="203"/>
      <c r="B101" s="203"/>
      <c r="C101" s="203"/>
      <c r="D101" s="52"/>
      <c r="E101" s="204"/>
      <c r="F101" s="52"/>
      <c r="G101" s="52"/>
      <c r="H101" s="52"/>
    </row>
    <row r="102" ht="15.75" customHeight="1">
      <c r="A102" s="203"/>
      <c r="B102" s="203"/>
      <c r="C102" s="203"/>
      <c r="D102" s="52"/>
      <c r="E102" s="204"/>
      <c r="F102" s="52"/>
      <c r="G102" s="52"/>
      <c r="H102" s="52"/>
    </row>
    <row r="103" ht="15.75" customHeight="1">
      <c r="A103" s="203"/>
      <c r="B103" s="203"/>
      <c r="C103" s="203"/>
      <c r="D103" s="52"/>
      <c r="E103" s="204"/>
      <c r="F103" s="52"/>
      <c r="G103" s="52"/>
      <c r="H103" s="52"/>
    </row>
    <row r="104" ht="15.75" customHeight="1">
      <c r="A104" s="203"/>
      <c r="B104" s="203"/>
      <c r="C104" s="203"/>
      <c r="D104" s="52"/>
      <c r="E104" s="204"/>
      <c r="F104" s="52"/>
      <c r="G104" s="52"/>
      <c r="H104" s="52"/>
    </row>
    <row r="105" ht="15.75" customHeight="1">
      <c r="A105" s="203"/>
      <c r="B105" s="203"/>
      <c r="C105" s="203"/>
      <c r="D105" s="52"/>
      <c r="E105" s="204"/>
      <c r="F105" s="52"/>
      <c r="G105" s="52"/>
      <c r="H105" s="52"/>
    </row>
    <row r="106" ht="15.75" customHeight="1">
      <c r="A106" s="203"/>
      <c r="B106" s="203"/>
      <c r="C106" s="203"/>
      <c r="D106" s="52"/>
      <c r="E106" s="204"/>
      <c r="F106" s="52"/>
      <c r="G106" s="52"/>
      <c r="H106" s="52"/>
    </row>
    <row r="107" ht="15.75" customHeight="1">
      <c r="A107" s="203"/>
      <c r="B107" s="203"/>
      <c r="C107" s="203"/>
      <c r="D107" s="52"/>
      <c r="E107" s="204"/>
      <c r="F107" s="52"/>
      <c r="G107" s="52"/>
      <c r="H107" s="52"/>
    </row>
    <row r="108" ht="15.75" customHeight="1">
      <c r="A108" s="203"/>
      <c r="B108" s="203"/>
      <c r="C108" s="203"/>
      <c r="D108" s="52"/>
      <c r="E108" s="204"/>
      <c r="F108" s="52"/>
      <c r="G108" s="52"/>
      <c r="H108" s="52"/>
    </row>
    <row r="109" ht="15.75" customHeight="1">
      <c r="A109" s="203"/>
      <c r="B109" s="203"/>
      <c r="C109" s="203"/>
      <c r="D109" s="52"/>
      <c r="E109" s="204"/>
      <c r="F109" s="52"/>
      <c r="G109" s="52"/>
      <c r="H109" s="52"/>
    </row>
    <row r="110" ht="15.75" customHeight="1">
      <c r="A110" s="203"/>
      <c r="B110" s="203"/>
      <c r="C110" s="203"/>
      <c r="D110" s="52"/>
      <c r="E110" s="204"/>
      <c r="F110" s="52"/>
      <c r="G110" s="52"/>
      <c r="H110" s="52"/>
    </row>
    <row r="111" ht="15.75" customHeight="1">
      <c r="A111" s="203"/>
      <c r="B111" s="203"/>
      <c r="C111" s="203"/>
      <c r="D111" s="52"/>
      <c r="E111" s="204"/>
      <c r="F111" s="52"/>
      <c r="G111" s="52"/>
      <c r="H111" s="52"/>
    </row>
    <row r="112" ht="15.75" customHeight="1">
      <c r="A112" s="203"/>
      <c r="B112" s="203"/>
      <c r="C112" s="203"/>
      <c r="D112" s="52"/>
      <c r="E112" s="204"/>
      <c r="F112" s="52"/>
      <c r="G112" s="52"/>
      <c r="H112" s="52"/>
    </row>
    <row r="113" ht="15.75" customHeight="1">
      <c r="A113" s="203"/>
      <c r="B113" s="203"/>
      <c r="C113" s="203"/>
      <c r="D113" s="52"/>
      <c r="E113" s="204"/>
      <c r="F113" s="52"/>
      <c r="G113" s="52"/>
      <c r="H113" s="52"/>
    </row>
    <row r="114" ht="15.75" customHeight="1">
      <c r="A114" s="203"/>
      <c r="B114" s="203"/>
      <c r="C114" s="203"/>
      <c r="D114" s="52"/>
      <c r="E114" s="204"/>
      <c r="F114" s="52"/>
      <c r="G114" s="52"/>
      <c r="H114" s="52"/>
    </row>
    <row r="115" ht="15.75" customHeight="1">
      <c r="A115" s="203"/>
      <c r="B115" s="203"/>
      <c r="C115" s="203"/>
      <c r="D115" s="52"/>
      <c r="E115" s="204"/>
      <c r="F115" s="52"/>
      <c r="G115" s="52"/>
      <c r="H115" s="52"/>
    </row>
    <row r="116" ht="15.75" customHeight="1">
      <c r="A116" s="203"/>
      <c r="B116" s="203"/>
      <c r="C116" s="203"/>
      <c r="D116" s="52"/>
      <c r="E116" s="204"/>
      <c r="F116" s="52"/>
      <c r="G116" s="52"/>
      <c r="H116" s="52"/>
    </row>
    <row r="117" ht="15.75" customHeight="1">
      <c r="A117" s="203"/>
      <c r="B117" s="203"/>
      <c r="C117" s="203"/>
      <c r="D117" s="52"/>
      <c r="E117" s="204"/>
      <c r="F117" s="52"/>
      <c r="G117" s="52"/>
      <c r="H117" s="52"/>
    </row>
    <row r="118" ht="15.75" customHeight="1">
      <c r="A118" s="203"/>
      <c r="B118" s="203"/>
      <c r="C118" s="203"/>
      <c r="D118" s="52"/>
      <c r="E118" s="204"/>
      <c r="F118" s="52"/>
      <c r="G118" s="52"/>
      <c r="H118" s="52"/>
    </row>
    <row r="119" ht="15.75" customHeight="1">
      <c r="A119" s="203"/>
      <c r="B119" s="203"/>
      <c r="C119" s="203"/>
      <c r="D119" s="52"/>
      <c r="E119" s="204"/>
      <c r="F119" s="52"/>
      <c r="G119" s="52"/>
      <c r="H119" s="52"/>
    </row>
    <row r="120" ht="15.75" customHeight="1">
      <c r="A120" s="203"/>
      <c r="B120" s="203"/>
      <c r="C120" s="203"/>
      <c r="D120" s="52"/>
      <c r="E120" s="204"/>
      <c r="F120" s="52"/>
      <c r="G120" s="52"/>
      <c r="H120" s="52"/>
    </row>
    <row r="121" ht="15.75" customHeight="1">
      <c r="A121" s="203"/>
      <c r="B121" s="203"/>
      <c r="C121" s="203"/>
      <c r="D121" s="52"/>
      <c r="E121" s="204"/>
      <c r="F121" s="52"/>
      <c r="G121" s="52"/>
      <c r="H121" s="52"/>
    </row>
    <row r="122" ht="15.75" customHeight="1">
      <c r="A122" s="203"/>
      <c r="B122" s="203"/>
      <c r="C122" s="203"/>
      <c r="D122" s="52"/>
      <c r="E122" s="204"/>
      <c r="F122" s="52"/>
      <c r="G122" s="52"/>
      <c r="H122" s="52"/>
    </row>
    <row r="123" ht="15.75" customHeight="1">
      <c r="A123" s="203"/>
      <c r="B123" s="203"/>
      <c r="C123" s="203"/>
      <c r="D123" s="52"/>
      <c r="E123" s="204"/>
      <c r="F123" s="52"/>
      <c r="G123" s="52"/>
      <c r="H123" s="52"/>
    </row>
    <row r="124" ht="15.75" customHeight="1">
      <c r="A124" s="203"/>
      <c r="B124" s="203"/>
      <c r="C124" s="203"/>
      <c r="D124" s="52"/>
      <c r="E124" s="204"/>
      <c r="F124" s="52"/>
      <c r="G124" s="52"/>
      <c r="H124" s="52"/>
    </row>
    <row r="125" ht="15.75" customHeight="1">
      <c r="A125" s="203"/>
      <c r="B125" s="203"/>
      <c r="C125" s="203"/>
      <c r="D125" s="52"/>
      <c r="E125" s="204"/>
      <c r="F125" s="52"/>
      <c r="G125" s="52"/>
      <c r="H125" s="52"/>
    </row>
    <row r="126" ht="15.75" customHeight="1">
      <c r="A126" s="203"/>
      <c r="B126" s="203"/>
      <c r="C126" s="203"/>
      <c r="D126" s="52"/>
      <c r="E126" s="204"/>
      <c r="F126" s="52"/>
      <c r="G126" s="52"/>
      <c r="H126" s="52"/>
    </row>
    <row r="127" ht="15.75" customHeight="1">
      <c r="A127" s="203"/>
      <c r="B127" s="203"/>
      <c r="C127" s="203"/>
      <c r="D127" s="52"/>
      <c r="E127" s="204"/>
      <c r="F127" s="52"/>
      <c r="G127" s="52"/>
      <c r="H127" s="52"/>
    </row>
    <row r="128" ht="15.75" customHeight="1">
      <c r="A128" s="203"/>
      <c r="B128" s="203"/>
      <c r="C128" s="203"/>
      <c r="D128" s="52"/>
      <c r="E128" s="204"/>
      <c r="F128" s="52"/>
      <c r="G128" s="52"/>
      <c r="H128" s="52"/>
    </row>
    <row r="129" ht="15.75" customHeight="1">
      <c r="A129" s="203"/>
      <c r="B129" s="203"/>
      <c r="C129" s="203"/>
      <c r="D129" s="52"/>
      <c r="E129" s="204"/>
      <c r="F129" s="52"/>
      <c r="G129" s="52"/>
      <c r="H129" s="52"/>
    </row>
    <row r="130" ht="15.75" customHeight="1">
      <c r="A130" s="203"/>
      <c r="B130" s="203"/>
      <c r="C130" s="203"/>
      <c r="D130" s="52"/>
      <c r="E130" s="204"/>
      <c r="F130" s="52"/>
      <c r="G130" s="52"/>
      <c r="H130" s="52"/>
    </row>
    <row r="131" ht="15.75" customHeight="1">
      <c r="A131" s="203"/>
      <c r="B131" s="203"/>
      <c r="C131" s="203"/>
      <c r="D131" s="52"/>
      <c r="E131" s="204"/>
      <c r="F131" s="52"/>
      <c r="G131" s="52"/>
      <c r="H131" s="52"/>
    </row>
    <row r="132" ht="15.75" customHeight="1">
      <c r="A132" s="203"/>
      <c r="B132" s="203"/>
      <c r="C132" s="203"/>
      <c r="D132" s="52"/>
      <c r="E132" s="204"/>
      <c r="F132" s="52"/>
      <c r="G132" s="52"/>
      <c r="H132" s="52"/>
    </row>
    <row r="133" ht="15.75" customHeight="1">
      <c r="A133" s="203"/>
      <c r="B133" s="203"/>
      <c r="C133" s="203"/>
      <c r="D133" s="52"/>
      <c r="E133" s="204"/>
      <c r="F133" s="52"/>
      <c r="G133" s="52"/>
      <c r="H133" s="52"/>
    </row>
    <row r="134" ht="15.75" customHeight="1">
      <c r="A134" s="203"/>
      <c r="B134" s="203"/>
      <c r="C134" s="203"/>
      <c r="D134" s="52"/>
      <c r="E134" s="204"/>
      <c r="F134" s="52"/>
      <c r="G134" s="52"/>
      <c r="H134" s="52"/>
    </row>
    <row r="135" ht="15.75" customHeight="1">
      <c r="A135" s="203"/>
      <c r="B135" s="203"/>
      <c r="C135" s="203"/>
      <c r="D135" s="52"/>
      <c r="E135" s="204"/>
      <c r="F135" s="52"/>
      <c r="G135" s="52"/>
      <c r="H135" s="52"/>
    </row>
    <row r="136" ht="15.75" customHeight="1">
      <c r="A136" s="203"/>
      <c r="B136" s="203"/>
      <c r="C136" s="203"/>
      <c r="D136" s="52"/>
      <c r="E136" s="204"/>
      <c r="F136" s="52"/>
      <c r="G136" s="52"/>
      <c r="H136" s="52"/>
    </row>
    <row r="137" ht="15.75" customHeight="1">
      <c r="A137" s="203"/>
      <c r="B137" s="203"/>
      <c r="C137" s="203"/>
      <c r="D137" s="52"/>
      <c r="E137" s="204"/>
      <c r="F137" s="52"/>
      <c r="G137" s="52"/>
      <c r="H137" s="52"/>
    </row>
    <row r="138" ht="15.75" customHeight="1">
      <c r="A138" s="203"/>
      <c r="B138" s="203"/>
      <c r="C138" s="203"/>
      <c r="D138" s="52"/>
      <c r="E138" s="204"/>
      <c r="F138" s="52"/>
      <c r="G138" s="52"/>
      <c r="H138" s="52"/>
    </row>
    <row r="139" ht="15.75" customHeight="1">
      <c r="A139" s="203"/>
      <c r="B139" s="203"/>
      <c r="C139" s="203"/>
      <c r="D139" s="52"/>
      <c r="E139" s="204"/>
      <c r="F139" s="52"/>
      <c r="G139" s="52"/>
      <c r="H139" s="52"/>
    </row>
    <row r="140" ht="15.75" customHeight="1">
      <c r="A140" s="203"/>
      <c r="B140" s="203"/>
      <c r="C140" s="203"/>
      <c r="D140" s="52"/>
      <c r="E140" s="204"/>
      <c r="F140" s="52"/>
      <c r="G140" s="52"/>
      <c r="H140" s="52"/>
    </row>
    <row r="141" ht="15.75" customHeight="1">
      <c r="A141" s="203"/>
      <c r="B141" s="203"/>
      <c r="C141" s="203"/>
      <c r="D141" s="52"/>
      <c r="E141" s="204"/>
      <c r="F141" s="52"/>
      <c r="G141" s="52"/>
      <c r="H141" s="52"/>
    </row>
    <row r="142" ht="15.75" customHeight="1">
      <c r="A142" s="203"/>
      <c r="B142" s="203"/>
      <c r="C142" s="203"/>
      <c r="D142" s="52"/>
      <c r="E142" s="204"/>
      <c r="F142" s="52"/>
      <c r="G142" s="52"/>
      <c r="H142" s="52"/>
    </row>
    <row r="143" ht="15.75" customHeight="1">
      <c r="A143" s="203"/>
      <c r="B143" s="203"/>
      <c r="C143" s="203"/>
      <c r="D143" s="52"/>
      <c r="E143" s="204"/>
      <c r="F143" s="52"/>
      <c r="G143" s="52"/>
      <c r="H143" s="52"/>
    </row>
    <row r="144" ht="15.75" customHeight="1">
      <c r="A144" s="203"/>
      <c r="B144" s="203"/>
      <c r="C144" s="203"/>
      <c r="D144" s="52"/>
      <c r="E144" s="204"/>
      <c r="F144" s="52"/>
      <c r="G144" s="52"/>
      <c r="H144" s="52"/>
    </row>
    <row r="145" ht="15.75" customHeight="1">
      <c r="A145" s="203"/>
      <c r="B145" s="203"/>
      <c r="C145" s="203"/>
      <c r="D145" s="52"/>
      <c r="E145" s="204"/>
      <c r="F145" s="52"/>
      <c r="G145" s="52"/>
      <c r="H145" s="52"/>
    </row>
    <row r="146" ht="15.75" customHeight="1">
      <c r="A146" s="203"/>
      <c r="B146" s="203"/>
      <c r="C146" s="203"/>
      <c r="D146" s="52"/>
      <c r="E146" s="204"/>
      <c r="F146" s="52"/>
      <c r="G146" s="52"/>
      <c r="H146" s="52"/>
    </row>
    <row r="147" ht="15.75" customHeight="1">
      <c r="A147" s="203"/>
      <c r="B147" s="203"/>
      <c r="C147" s="203"/>
      <c r="D147" s="52"/>
      <c r="E147" s="204"/>
      <c r="F147" s="52"/>
      <c r="G147" s="52"/>
      <c r="H147" s="52"/>
    </row>
    <row r="148" ht="15.75" customHeight="1">
      <c r="A148" s="203"/>
      <c r="B148" s="203"/>
      <c r="C148" s="203"/>
      <c r="D148" s="52"/>
      <c r="E148" s="204"/>
      <c r="F148" s="52"/>
      <c r="G148" s="52"/>
      <c r="H148" s="52"/>
    </row>
    <row r="149" ht="15.75" customHeight="1">
      <c r="A149" s="203"/>
      <c r="B149" s="203"/>
      <c r="C149" s="203"/>
      <c r="D149" s="52"/>
      <c r="E149" s="204"/>
      <c r="F149" s="52"/>
      <c r="G149" s="52"/>
      <c r="H149" s="52"/>
    </row>
    <row r="150" ht="15.75" customHeight="1">
      <c r="A150" s="203"/>
      <c r="B150" s="203"/>
      <c r="C150" s="203"/>
      <c r="D150" s="52"/>
      <c r="E150" s="204"/>
      <c r="F150" s="52"/>
      <c r="G150" s="52"/>
      <c r="H150" s="52"/>
    </row>
    <row r="151" ht="15.75" customHeight="1">
      <c r="A151" s="203"/>
      <c r="B151" s="203"/>
      <c r="C151" s="203"/>
      <c r="D151" s="52"/>
      <c r="E151" s="204"/>
      <c r="F151" s="52"/>
      <c r="G151" s="52"/>
      <c r="H151" s="52"/>
    </row>
    <row r="152" ht="15.75" customHeight="1">
      <c r="A152" s="203"/>
      <c r="B152" s="203"/>
      <c r="C152" s="203"/>
      <c r="D152" s="52"/>
      <c r="E152" s="204"/>
      <c r="F152" s="52"/>
      <c r="G152" s="52"/>
      <c r="H152" s="52"/>
    </row>
    <row r="153" ht="15.75" customHeight="1">
      <c r="A153" s="203"/>
      <c r="B153" s="203"/>
      <c r="C153" s="203"/>
      <c r="D153" s="52"/>
      <c r="E153" s="204"/>
      <c r="F153" s="52"/>
      <c r="G153" s="52"/>
      <c r="H153" s="52"/>
    </row>
    <row r="154" ht="15.75" customHeight="1">
      <c r="A154" s="203"/>
      <c r="B154" s="203"/>
      <c r="C154" s="203"/>
      <c r="D154" s="52"/>
      <c r="E154" s="204"/>
      <c r="F154" s="52"/>
      <c r="G154" s="52"/>
      <c r="H154" s="52"/>
    </row>
    <row r="155" ht="15.75" customHeight="1">
      <c r="A155" s="203"/>
      <c r="B155" s="203"/>
      <c r="C155" s="203"/>
      <c r="D155" s="52"/>
      <c r="E155" s="204"/>
      <c r="F155" s="52"/>
      <c r="G155" s="52"/>
      <c r="H155" s="52"/>
    </row>
    <row r="156" ht="15.75" customHeight="1">
      <c r="A156" s="203"/>
      <c r="B156" s="203"/>
      <c r="C156" s="203"/>
      <c r="D156" s="52"/>
      <c r="E156" s="204"/>
      <c r="F156" s="52"/>
      <c r="G156" s="52"/>
      <c r="H156" s="52"/>
    </row>
    <row r="157" ht="15.75" customHeight="1">
      <c r="A157" s="203"/>
      <c r="B157" s="203"/>
      <c r="C157" s="203"/>
      <c r="D157" s="52"/>
      <c r="E157" s="204"/>
      <c r="F157" s="52"/>
      <c r="G157" s="52"/>
      <c r="H157" s="52"/>
    </row>
    <row r="158" ht="15.75" customHeight="1">
      <c r="A158" s="203"/>
      <c r="B158" s="203"/>
      <c r="C158" s="203"/>
      <c r="D158" s="52"/>
      <c r="E158" s="204"/>
      <c r="F158" s="52"/>
      <c r="G158" s="52"/>
      <c r="H158" s="52"/>
    </row>
    <row r="159" ht="15.75" customHeight="1">
      <c r="A159" s="203"/>
      <c r="B159" s="203"/>
      <c r="C159" s="203"/>
      <c r="D159" s="52"/>
      <c r="E159" s="204"/>
      <c r="F159" s="52"/>
      <c r="G159" s="52"/>
      <c r="H159" s="52"/>
    </row>
    <row r="160" ht="15.75" customHeight="1">
      <c r="A160" s="203"/>
      <c r="B160" s="203"/>
      <c r="C160" s="203"/>
      <c r="D160" s="52"/>
      <c r="E160" s="204"/>
      <c r="F160" s="52"/>
      <c r="G160" s="52"/>
      <c r="H160" s="52"/>
    </row>
    <row r="161" ht="15.75" customHeight="1">
      <c r="A161" s="203"/>
      <c r="B161" s="203"/>
      <c r="C161" s="203"/>
      <c r="D161" s="52"/>
      <c r="E161" s="204"/>
      <c r="F161" s="52"/>
      <c r="G161" s="52"/>
      <c r="H161" s="52"/>
    </row>
    <row r="162" ht="15.75" customHeight="1">
      <c r="A162" s="203"/>
      <c r="B162" s="203"/>
      <c r="C162" s="203"/>
      <c r="D162" s="52"/>
      <c r="E162" s="204"/>
      <c r="F162" s="52"/>
      <c r="G162" s="52"/>
      <c r="H162" s="52"/>
    </row>
    <row r="163" ht="15.75" customHeight="1">
      <c r="A163" s="203"/>
      <c r="B163" s="203"/>
      <c r="C163" s="203"/>
      <c r="D163" s="52"/>
      <c r="E163" s="204"/>
      <c r="F163" s="52"/>
      <c r="G163" s="52"/>
      <c r="H163" s="52"/>
    </row>
    <row r="164" ht="15.75" customHeight="1">
      <c r="A164" s="203"/>
      <c r="B164" s="203"/>
      <c r="C164" s="203"/>
      <c r="D164" s="52"/>
      <c r="E164" s="204"/>
      <c r="F164" s="52"/>
      <c r="G164" s="52"/>
      <c r="H164" s="52"/>
    </row>
    <row r="165" ht="15.75" customHeight="1">
      <c r="A165" s="203"/>
      <c r="B165" s="203"/>
      <c r="C165" s="203"/>
      <c r="D165" s="52"/>
      <c r="E165" s="204"/>
      <c r="F165" s="52"/>
      <c r="G165" s="52"/>
      <c r="H165" s="52"/>
    </row>
    <row r="166" ht="15.75" customHeight="1">
      <c r="A166" s="203"/>
      <c r="B166" s="203"/>
      <c r="C166" s="203"/>
      <c r="D166" s="52"/>
      <c r="E166" s="204"/>
      <c r="F166" s="52"/>
      <c r="G166" s="52"/>
      <c r="H166" s="52"/>
    </row>
    <row r="167" ht="15.75" customHeight="1">
      <c r="A167" s="203"/>
      <c r="B167" s="203"/>
      <c r="C167" s="203"/>
      <c r="D167" s="52"/>
      <c r="E167" s="204"/>
      <c r="F167" s="52"/>
      <c r="G167" s="52"/>
      <c r="H167" s="52"/>
    </row>
    <row r="168" ht="15.75" customHeight="1">
      <c r="A168" s="203"/>
      <c r="B168" s="203"/>
      <c r="C168" s="203"/>
      <c r="D168" s="52"/>
      <c r="E168" s="204"/>
      <c r="F168" s="52"/>
      <c r="G168" s="52"/>
      <c r="H168" s="52"/>
    </row>
    <row r="169" ht="15.75" customHeight="1">
      <c r="A169" s="203"/>
      <c r="B169" s="203"/>
      <c r="C169" s="203"/>
      <c r="D169" s="52"/>
      <c r="E169" s="204"/>
      <c r="F169" s="52"/>
      <c r="G169" s="52"/>
      <c r="H169" s="52"/>
    </row>
    <row r="170" ht="15.75" customHeight="1">
      <c r="A170" s="203"/>
      <c r="B170" s="203"/>
      <c r="C170" s="203"/>
      <c r="D170" s="52"/>
      <c r="E170" s="204"/>
      <c r="F170" s="52"/>
      <c r="G170" s="52"/>
      <c r="H170" s="52"/>
    </row>
    <row r="171" ht="15.75" customHeight="1">
      <c r="A171" s="203"/>
      <c r="B171" s="203"/>
      <c r="C171" s="203"/>
      <c r="D171" s="52"/>
      <c r="E171" s="204"/>
      <c r="F171" s="52"/>
      <c r="G171" s="52"/>
      <c r="H171" s="52"/>
    </row>
    <row r="172" ht="15.75" customHeight="1">
      <c r="A172" s="203"/>
      <c r="B172" s="203"/>
      <c r="C172" s="203"/>
      <c r="D172" s="52"/>
      <c r="E172" s="204"/>
      <c r="F172" s="52"/>
      <c r="G172" s="52"/>
      <c r="H172" s="52"/>
    </row>
    <row r="173" ht="15.75" customHeight="1">
      <c r="A173" s="203"/>
      <c r="B173" s="203"/>
      <c r="C173" s="203"/>
      <c r="D173" s="52"/>
      <c r="E173" s="204"/>
      <c r="F173" s="52"/>
      <c r="G173" s="52"/>
      <c r="H173" s="52"/>
    </row>
    <row r="174" ht="15.75" customHeight="1">
      <c r="A174" s="203"/>
      <c r="B174" s="203"/>
      <c r="C174" s="203"/>
      <c r="D174" s="52"/>
      <c r="E174" s="204"/>
      <c r="F174" s="52"/>
      <c r="G174" s="52"/>
      <c r="H174" s="52"/>
    </row>
    <row r="175" ht="15.75" customHeight="1">
      <c r="A175" s="203"/>
      <c r="B175" s="203"/>
      <c r="C175" s="203"/>
      <c r="D175" s="52"/>
      <c r="E175" s="204"/>
      <c r="F175" s="52"/>
      <c r="G175" s="52"/>
      <c r="H175" s="52"/>
    </row>
    <row r="176" ht="15.75" customHeight="1">
      <c r="A176" s="203"/>
      <c r="B176" s="203"/>
      <c r="C176" s="203"/>
      <c r="D176" s="52"/>
      <c r="E176" s="204"/>
      <c r="F176" s="52"/>
      <c r="G176" s="52"/>
      <c r="H176" s="52"/>
    </row>
    <row r="177" ht="15.75" customHeight="1">
      <c r="A177" s="203"/>
      <c r="B177" s="203"/>
      <c r="C177" s="203"/>
      <c r="D177" s="52"/>
      <c r="E177" s="204"/>
      <c r="F177" s="52"/>
      <c r="G177" s="52"/>
      <c r="H177" s="52"/>
    </row>
    <row r="178" ht="15.75" customHeight="1">
      <c r="A178" s="203"/>
      <c r="B178" s="203"/>
      <c r="C178" s="203"/>
      <c r="D178" s="52"/>
      <c r="E178" s="204"/>
      <c r="F178" s="52"/>
      <c r="G178" s="52"/>
      <c r="H178" s="52"/>
    </row>
    <row r="179" ht="15.75" customHeight="1">
      <c r="A179" s="203"/>
      <c r="B179" s="203"/>
      <c r="C179" s="203"/>
      <c r="D179" s="52"/>
      <c r="E179" s="204"/>
      <c r="F179" s="52"/>
      <c r="G179" s="52"/>
      <c r="H179" s="52"/>
    </row>
    <row r="180" ht="15.75" customHeight="1">
      <c r="A180" s="203"/>
      <c r="B180" s="203"/>
      <c r="C180" s="203"/>
      <c r="D180" s="52"/>
      <c r="E180" s="204"/>
      <c r="F180" s="52"/>
      <c r="G180" s="52"/>
      <c r="H180" s="52"/>
    </row>
    <row r="181" ht="15.75" customHeight="1">
      <c r="A181" s="203"/>
      <c r="B181" s="203"/>
      <c r="C181" s="203"/>
      <c r="D181" s="52"/>
      <c r="E181" s="204"/>
      <c r="F181" s="52"/>
      <c r="G181" s="52"/>
      <c r="H181" s="52"/>
    </row>
    <row r="182" ht="15.75" customHeight="1">
      <c r="A182" s="203"/>
      <c r="B182" s="203"/>
      <c r="C182" s="203"/>
      <c r="D182" s="52"/>
      <c r="E182" s="204"/>
      <c r="F182" s="52"/>
      <c r="G182" s="52"/>
      <c r="H182" s="52"/>
    </row>
    <row r="183" ht="15.75" customHeight="1">
      <c r="A183" s="203"/>
      <c r="B183" s="203"/>
      <c r="C183" s="203"/>
      <c r="D183" s="52"/>
      <c r="E183" s="204"/>
      <c r="F183" s="52"/>
      <c r="G183" s="52"/>
      <c r="H183" s="52"/>
    </row>
    <row r="184" ht="15.75" customHeight="1">
      <c r="A184" s="203"/>
      <c r="B184" s="203"/>
      <c r="C184" s="203"/>
      <c r="D184" s="52"/>
      <c r="E184" s="204"/>
      <c r="F184" s="52"/>
      <c r="G184" s="52"/>
      <c r="H184" s="52"/>
    </row>
    <row r="185" ht="15.75" customHeight="1">
      <c r="A185" s="203"/>
      <c r="B185" s="203"/>
      <c r="C185" s="203"/>
      <c r="D185" s="52"/>
      <c r="E185" s="204"/>
      <c r="F185" s="52"/>
      <c r="G185" s="52"/>
      <c r="H185" s="52"/>
    </row>
    <row r="186" ht="15.75" customHeight="1">
      <c r="A186" s="203"/>
      <c r="B186" s="203"/>
      <c r="C186" s="203"/>
      <c r="D186" s="52"/>
      <c r="E186" s="204"/>
      <c r="F186" s="52"/>
      <c r="G186" s="52"/>
      <c r="H186" s="52"/>
    </row>
    <row r="187" ht="15.75" customHeight="1">
      <c r="A187" s="203"/>
      <c r="B187" s="203"/>
      <c r="C187" s="203"/>
      <c r="D187" s="52"/>
      <c r="E187" s="204"/>
      <c r="F187" s="52"/>
      <c r="G187" s="52"/>
      <c r="H187" s="52"/>
    </row>
    <row r="188" ht="15.75" customHeight="1">
      <c r="A188" s="203"/>
      <c r="B188" s="203"/>
      <c r="C188" s="203"/>
      <c r="D188" s="52"/>
      <c r="E188" s="204"/>
      <c r="F188" s="52"/>
      <c r="G188" s="52"/>
      <c r="H188" s="52"/>
    </row>
    <row r="189" ht="15.75" customHeight="1">
      <c r="A189" s="203"/>
      <c r="B189" s="203"/>
      <c r="C189" s="203"/>
      <c r="D189" s="52"/>
      <c r="E189" s="204"/>
      <c r="F189" s="52"/>
      <c r="G189" s="52"/>
      <c r="H189" s="52"/>
    </row>
    <row r="190" ht="15.75" customHeight="1">
      <c r="A190" s="203"/>
      <c r="B190" s="203"/>
      <c r="C190" s="203"/>
      <c r="D190" s="52"/>
      <c r="E190" s="204"/>
      <c r="F190" s="52"/>
      <c r="G190" s="52"/>
      <c r="H190" s="52"/>
    </row>
    <row r="191" ht="15.75" customHeight="1">
      <c r="A191" s="203"/>
      <c r="B191" s="203"/>
      <c r="C191" s="203"/>
      <c r="D191" s="52"/>
      <c r="E191" s="204"/>
      <c r="F191" s="52"/>
      <c r="G191" s="52"/>
      <c r="H191" s="52"/>
    </row>
    <row r="192" ht="15.75" customHeight="1">
      <c r="A192" s="203"/>
      <c r="B192" s="203"/>
      <c r="C192" s="203"/>
      <c r="D192" s="52"/>
      <c r="E192" s="204"/>
      <c r="F192" s="52"/>
      <c r="G192" s="52"/>
      <c r="H192" s="52"/>
    </row>
    <row r="193" ht="15.75" customHeight="1">
      <c r="A193" s="203"/>
      <c r="B193" s="203"/>
      <c r="C193" s="203"/>
      <c r="D193" s="52"/>
      <c r="E193" s="204"/>
      <c r="F193" s="52"/>
      <c r="G193" s="52"/>
      <c r="H193" s="52"/>
    </row>
    <row r="194" ht="15.75" customHeight="1">
      <c r="A194" s="203"/>
      <c r="B194" s="203"/>
      <c r="C194" s="203"/>
      <c r="D194" s="52"/>
      <c r="E194" s="204"/>
      <c r="F194" s="52"/>
      <c r="G194" s="52"/>
      <c r="H194" s="52"/>
    </row>
    <row r="195" ht="15.75" customHeight="1">
      <c r="A195" s="203"/>
      <c r="B195" s="203"/>
      <c r="C195" s="203"/>
      <c r="D195" s="52"/>
      <c r="E195" s="204"/>
      <c r="F195" s="52"/>
      <c r="G195" s="52"/>
      <c r="H195" s="52"/>
    </row>
    <row r="196" ht="15.75" customHeight="1">
      <c r="A196" s="203"/>
      <c r="B196" s="203"/>
      <c r="C196" s="203"/>
      <c r="D196" s="52"/>
      <c r="E196" s="204"/>
      <c r="F196" s="52"/>
      <c r="G196" s="52"/>
      <c r="H196" s="52"/>
    </row>
    <row r="197" ht="15.75" customHeight="1">
      <c r="A197" s="203"/>
      <c r="B197" s="203"/>
      <c r="C197" s="203"/>
      <c r="D197" s="52"/>
      <c r="E197" s="204"/>
      <c r="F197" s="52"/>
      <c r="G197" s="52"/>
      <c r="H197" s="52"/>
    </row>
    <row r="198" ht="15.75" customHeight="1">
      <c r="A198" s="203"/>
      <c r="B198" s="203"/>
      <c r="C198" s="203"/>
      <c r="D198" s="52"/>
      <c r="E198" s="204"/>
      <c r="F198" s="52"/>
      <c r="G198" s="52"/>
      <c r="H198" s="52"/>
    </row>
    <row r="199" ht="15.75" customHeight="1">
      <c r="A199" s="203"/>
      <c r="B199" s="203"/>
      <c r="C199" s="203"/>
      <c r="D199" s="52"/>
      <c r="E199" s="204"/>
      <c r="F199" s="52"/>
      <c r="G199" s="52"/>
      <c r="H199" s="52"/>
    </row>
    <row r="200" ht="15.75" customHeight="1">
      <c r="A200" s="203"/>
      <c r="B200" s="203"/>
      <c r="C200" s="203"/>
      <c r="D200" s="52"/>
      <c r="E200" s="204"/>
      <c r="F200" s="52"/>
      <c r="G200" s="52"/>
      <c r="H200" s="52"/>
    </row>
    <row r="201" ht="15.75" customHeight="1">
      <c r="A201" s="203"/>
      <c r="B201" s="203"/>
      <c r="C201" s="203"/>
      <c r="D201" s="52"/>
      <c r="E201" s="204"/>
      <c r="F201" s="52"/>
      <c r="G201" s="52"/>
      <c r="H201" s="52"/>
    </row>
    <row r="202" ht="15.75" customHeight="1">
      <c r="A202" s="203"/>
      <c r="B202" s="203"/>
      <c r="C202" s="203"/>
      <c r="D202" s="52"/>
      <c r="E202" s="204"/>
      <c r="F202" s="52"/>
      <c r="G202" s="52"/>
      <c r="H202" s="52"/>
    </row>
    <row r="203" ht="15.75" customHeight="1">
      <c r="A203" s="203"/>
      <c r="B203" s="203"/>
      <c r="C203" s="203"/>
      <c r="D203" s="52"/>
      <c r="E203" s="204"/>
      <c r="F203" s="52"/>
      <c r="G203" s="52"/>
      <c r="H203" s="52"/>
    </row>
    <row r="204" ht="15.75" customHeight="1">
      <c r="A204" s="203"/>
      <c r="B204" s="203"/>
      <c r="C204" s="203"/>
      <c r="D204" s="52"/>
      <c r="E204" s="204"/>
      <c r="F204" s="52"/>
      <c r="G204" s="52"/>
      <c r="H204" s="52"/>
    </row>
    <row r="205" ht="15.75" customHeight="1">
      <c r="A205" s="203"/>
      <c r="B205" s="203"/>
      <c r="C205" s="203"/>
      <c r="D205" s="52"/>
      <c r="E205" s="204"/>
      <c r="F205" s="52"/>
      <c r="G205" s="52"/>
      <c r="H205" s="52"/>
    </row>
    <row r="206" ht="15.75" customHeight="1">
      <c r="A206" s="203"/>
      <c r="B206" s="203"/>
      <c r="C206" s="203"/>
      <c r="D206" s="52"/>
      <c r="E206" s="204"/>
      <c r="F206" s="52"/>
      <c r="G206" s="52"/>
      <c r="H206" s="52"/>
    </row>
    <row r="207" ht="15.75" customHeight="1">
      <c r="A207" s="203"/>
      <c r="B207" s="203"/>
      <c r="C207" s="203"/>
      <c r="D207" s="52"/>
      <c r="E207" s="204"/>
      <c r="F207" s="52"/>
      <c r="G207" s="52"/>
      <c r="H207" s="52"/>
    </row>
    <row r="208" ht="15.75" customHeight="1">
      <c r="A208" s="203"/>
      <c r="B208" s="203"/>
      <c r="C208" s="203"/>
      <c r="D208" s="52"/>
      <c r="E208" s="204"/>
      <c r="F208" s="52"/>
      <c r="G208" s="52"/>
      <c r="H208" s="52"/>
    </row>
    <row r="209" ht="15.75" customHeight="1">
      <c r="A209" s="203"/>
      <c r="B209" s="203"/>
      <c r="C209" s="203"/>
      <c r="D209" s="52"/>
      <c r="E209" s="204"/>
      <c r="F209" s="52"/>
      <c r="G209" s="52"/>
      <c r="H209" s="52"/>
    </row>
    <row r="210" ht="15.75" customHeight="1">
      <c r="A210" s="203"/>
      <c r="B210" s="203"/>
      <c r="C210" s="203"/>
      <c r="D210" s="52"/>
      <c r="E210" s="204"/>
      <c r="F210" s="52"/>
      <c r="G210" s="52"/>
      <c r="H210" s="52"/>
    </row>
    <row r="211" ht="15.75" customHeight="1">
      <c r="A211" s="203"/>
      <c r="B211" s="203"/>
      <c r="C211" s="203"/>
      <c r="D211" s="52"/>
      <c r="E211" s="204"/>
      <c r="F211" s="52"/>
      <c r="G211" s="52"/>
      <c r="H211" s="52"/>
    </row>
    <row r="212" ht="15.75" customHeight="1">
      <c r="A212" s="203"/>
      <c r="B212" s="203"/>
      <c r="C212" s="203"/>
      <c r="D212" s="52"/>
      <c r="E212" s="204"/>
      <c r="F212" s="52"/>
      <c r="G212" s="52"/>
      <c r="H212" s="52"/>
    </row>
    <row r="213" ht="15.75" customHeight="1">
      <c r="A213" s="203"/>
      <c r="B213" s="203"/>
      <c r="C213" s="203"/>
      <c r="D213" s="52"/>
      <c r="E213" s="204"/>
      <c r="F213" s="52"/>
      <c r="G213" s="52"/>
      <c r="H213" s="52"/>
    </row>
    <row r="214" ht="15.75" customHeight="1">
      <c r="A214" s="203"/>
      <c r="B214" s="203"/>
      <c r="C214" s="203"/>
      <c r="D214" s="52"/>
      <c r="E214" s="204"/>
      <c r="F214" s="52"/>
      <c r="G214" s="52"/>
      <c r="H214" s="52"/>
    </row>
    <row r="215" ht="15.75" customHeight="1">
      <c r="A215" s="203"/>
      <c r="B215" s="203"/>
      <c r="C215" s="203"/>
      <c r="D215" s="52"/>
      <c r="E215" s="204"/>
      <c r="F215" s="52"/>
      <c r="G215" s="52"/>
      <c r="H215" s="52"/>
    </row>
    <row r="216" ht="15.75" customHeight="1">
      <c r="A216" s="203"/>
      <c r="B216" s="203"/>
      <c r="C216" s="203"/>
      <c r="D216" s="52"/>
      <c r="E216" s="204"/>
      <c r="F216" s="52"/>
      <c r="G216" s="52"/>
      <c r="H216" s="52"/>
    </row>
    <row r="217" ht="15.75" customHeight="1">
      <c r="A217" s="203"/>
      <c r="B217" s="203"/>
      <c r="C217" s="203"/>
      <c r="D217" s="52"/>
      <c r="E217" s="204"/>
      <c r="F217" s="52"/>
      <c r="G217" s="52"/>
      <c r="H217" s="52"/>
    </row>
    <row r="218" ht="15.75" customHeight="1">
      <c r="A218" s="203"/>
      <c r="B218" s="203"/>
      <c r="C218" s="203"/>
      <c r="D218" s="52"/>
      <c r="E218" s="204"/>
      <c r="F218" s="52"/>
      <c r="G218" s="52"/>
      <c r="H218" s="52"/>
    </row>
    <row r="219" ht="15.75" customHeight="1">
      <c r="A219" s="203"/>
      <c r="B219" s="203"/>
      <c r="C219" s="203"/>
      <c r="D219" s="52"/>
      <c r="E219" s="204"/>
      <c r="F219" s="52"/>
      <c r="G219" s="52"/>
      <c r="H219" s="52"/>
    </row>
    <row r="220" ht="15.75" customHeight="1">
      <c r="A220" s="203"/>
      <c r="B220" s="203"/>
      <c r="C220" s="203"/>
      <c r="D220" s="52"/>
      <c r="E220" s="204"/>
      <c r="F220" s="52"/>
      <c r="G220" s="52"/>
      <c r="H220" s="52"/>
    </row>
    <row r="221" ht="15.75" customHeight="1">
      <c r="A221" s="203"/>
      <c r="B221" s="203"/>
      <c r="C221" s="203"/>
      <c r="D221" s="52"/>
      <c r="E221" s="204"/>
      <c r="F221" s="52"/>
      <c r="G221" s="52"/>
      <c r="H221" s="52"/>
    </row>
    <row r="222" ht="15.75" customHeight="1">
      <c r="A222" s="203"/>
      <c r="B222" s="203"/>
      <c r="C222" s="203"/>
      <c r="D222" s="52"/>
      <c r="E222" s="204"/>
      <c r="F222" s="52"/>
      <c r="G222" s="52"/>
      <c r="H222" s="52"/>
    </row>
    <row r="223" ht="15.75" customHeight="1">
      <c r="A223" s="203"/>
      <c r="B223" s="203"/>
      <c r="C223" s="203"/>
      <c r="D223" s="52"/>
      <c r="E223" s="204"/>
      <c r="F223" s="52"/>
      <c r="G223" s="52"/>
      <c r="H223" s="52"/>
    </row>
    <row r="224" ht="15.75" customHeight="1">
      <c r="A224" s="203"/>
      <c r="B224" s="203"/>
      <c r="C224" s="203"/>
      <c r="D224" s="52"/>
      <c r="E224" s="204"/>
      <c r="F224" s="52"/>
      <c r="G224" s="52"/>
      <c r="H224" s="52"/>
    </row>
    <row r="225" ht="15.75" customHeight="1">
      <c r="A225" s="203"/>
      <c r="B225" s="203"/>
      <c r="C225" s="203"/>
      <c r="D225" s="52"/>
      <c r="E225" s="204"/>
      <c r="F225" s="52"/>
      <c r="G225" s="52"/>
      <c r="H225" s="52"/>
    </row>
    <row r="226" ht="15.75" customHeight="1">
      <c r="A226" s="203"/>
      <c r="B226" s="203"/>
      <c r="C226" s="203"/>
      <c r="D226" s="52"/>
      <c r="E226" s="204"/>
      <c r="F226" s="52"/>
      <c r="G226" s="52"/>
      <c r="H226" s="52"/>
    </row>
    <row r="227" ht="15.75" customHeight="1">
      <c r="A227" s="203"/>
      <c r="B227" s="203"/>
      <c r="C227" s="203"/>
      <c r="D227" s="52"/>
      <c r="E227" s="204"/>
      <c r="F227" s="52"/>
      <c r="G227" s="52"/>
      <c r="H227" s="52"/>
    </row>
    <row r="228" ht="15.75" customHeight="1">
      <c r="A228" s="203"/>
      <c r="B228" s="203"/>
      <c r="C228" s="203"/>
      <c r="D228" s="52"/>
      <c r="E228" s="204"/>
      <c r="F228" s="52"/>
      <c r="G228" s="52"/>
      <c r="H228" s="52"/>
    </row>
    <row r="229" ht="15.75" customHeight="1">
      <c r="A229" s="203"/>
      <c r="B229" s="203"/>
      <c r="C229" s="203"/>
      <c r="D229" s="52"/>
      <c r="E229" s="204"/>
      <c r="F229" s="52"/>
      <c r="G229" s="52"/>
      <c r="H229" s="52"/>
    </row>
    <row r="230" ht="15.75" customHeight="1">
      <c r="A230" s="203"/>
      <c r="B230" s="203"/>
      <c r="C230" s="203"/>
      <c r="D230" s="52"/>
      <c r="E230" s="204"/>
      <c r="F230" s="52"/>
      <c r="G230" s="52"/>
      <c r="H230" s="52"/>
    </row>
    <row r="231" ht="15.75" customHeight="1">
      <c r="A231" s="203"/>
      <c r="B231" s="203"/>
      <c r="C231" s="203"/>
      <c r="D231" s="52"/>
      <c r="E231" s="204"/>
      <c r="F231" s="52"/>
      <c r="G231" s="52"/>
      <c r="H231" s="52"/>
    </row>
    <row r="232" ht="15.75" customHeight="1">
      <c r="A232" s="203"/>
      <c r="B232" s="203"/>
      <c r="C232" s="203"/>
      <c r="D232" s="52"/>
      <c r="E232" s="204"/>
      <c r="F232" s="52"/>
      <c r="G232" s="52"/>
      <c r="H232" s="52"/>
    </row>
    <row r="233" ht="15.75" customHeight="1">
      <c r="A233" s="203"/>
      <c r="B233" s="203"/>
      <c r="C233" s="203"/>
      <c r="D233" s="52"/>
      <c r="E233" s="204"/>
      <c r="F233" s="52"/>
      <c r="G233" s="52"/>
      <c r="H233" s="52"/>
    </row>
    <row r="234" ht="15.75" customHeight="1">
      <c r="A234" s="203"/>
      <c r="B234" s="203"/>
      <c r="C234" s="203"/>
      <c r="D234" s="52"/>
      <c r="E234" s="204"/>
      <c r="F234" s="52"/>
      <c r="G234" s="52"/>
      <c r="H234" s="52"/>
    </row>
    <row r="235" ht="15.75" customHeight="1">
      <c r="A235" s="203"/>
      <c r="B235" s="203"/>
      <c r="C235" s="203"/>
      <c r="D235" s="52"/>
      <c r="E235" s="204"/>
      <c r="F235" s="52"/>
      <c r="G235" s="52"/>
      <c r="H235" s="52"/>
    </row>
    <row r="236" ht="15.75" customHeight="1">
      <c r="A236" s="203"/>
      <c r="B236" s="203"/>
      <c r="C236" s="203"/>
      <c r="D236" s="52"/>
      <c r="E236" s="204"/>
      <c r="F236" s="52"/>
      <c r="G236" s="52"/>
      <c r="H236" s="52"/>
    </row>
    <row r="237" ht="15.75" customHeight="1">
      <c r="A237" s="203"/>
      <c r="B237" s="203"/>
      <c r="C237" s="203"/>
      <c r="D237" s="52"/>
      <c r="E237" s="204"/>
      <c r="F237" s="52"/>
      <c r="G237" s="52"/>
      <c r="H237" s="52"/>
    </row>
    <row r="238" ht="15.75" customHeight="1">
      <c r="A238" s="203"/>
      <c r="B238" s="203"/>
      <c r="C238" s="203"/>
      <c r="D238" s="52"/>
      <c r="E238" s="204"/>
      <c r="F238" s="52"/>
      <c r="G238" s="52"/>
      <c r="H238" s="52"/>
    </row>
    <row r="239" ht="15.75" customHeight="1">
      <c r="A239" s="203"/>
      <c r="B239" s="203"/>
      <c r="C239" s="203"/>
      <c r="D239" s="52"/>
      <c r="E239" s="204"/>
      <c r="F239" s="52"/>
      <c r="G239" s="52"/>
      <c r="H239" s="52"/>
    </row>
    <row r="240" ht="15.75" customHeight="1">
      <c r="A240" s="203"/>
      <c r="B240" s="203"/>
      <c r="C240" s="203"/>
      <c r="D240" s="52"/>
      <c r="E240" s="204"/>
      <c r="F240" s="52"/>
      <c r="G240" s="52"/>
      <c r="H240" s="52"/>
    </row>
    <row r="241" ht="15.75" customHeight="1">
      <c r="A241" s="203"/>
      <c r="B241" s="203"/>
      <c r="C241" s="203"/>
      <c r="D241" s="52"/>
      <c r="E241" s="204"/>
      <c r="F241" s="52"/>
      <c r="G241" s="52"/>
      <c r="H241" s="52"/>
    </row>
    <row r="242" ht="15.75" customHeight="1">
      <c r="A242" s="203"/>
      <c r="B242" s="203"/>
      <c r="C242" s="203"/>
      <c r="D242" s="52"/>
      <c r="E242" s="204"/>
      <c r="F242" s="52"/>
      <c r="G242" s="52"/>
      <c r="H242" s="52"/>
    </row>
    <row r="243" ht="15.75" customHeight="1">
      <c r="A243" s="203"/>
      <c r="B243" s="203"/>
      <c r="C243" s="203"/>
      <c r="D243" s="52"/>
      <c r="E243" s="204"/>
      <c r="F243" s="52"/>
      <c r="G243" s="52"/>
      <c r="H243" s="52"/>
    </row>
    <row r="244" ht="15.75" customHeight="1">
      <c r="A244" s="203"/>
      <c r="B244" s="203"/>
      <c r="C244" s="203"/>
      <c r="D244" s="52"/>
      <c r="E244" s="204"/>
      <c r="F244" s="52"/>
      <c r="G244" s="52"/>
      <c r="H244" s="52"/>
    </row>
    <row r="245" ht="15.75" customHeight="1">
      <c r="A245" s="203"/>
      <c r="B245" s="203"/>
      <c r="C245" s="203"/>
      <c r="D245" s="52"/>
      <c r="E245" s="204"/>
      <c r="F245" s="52"/>
      <c r="G245" s="52"/>
      <c r="H245" s="52"/>
    </row>
    <row r="246" ht="15.75" customHeight="1">
      <c r="A246" s="203"/>
      <c r="B246" s="203"/>
      <c r="C246" s="203"/>
      <c r="D246" s="52"/>
      <c r="E246" s="204"/>
      <c r="F246" s="52"/>
      <c r="G246" s="52"/>
      <c r="H246" s="52"/>
    </row>
    <row r="247" ht="15.75" customHeight="1">
      <c r="A247" s="203"/>
      <c r="B247" s="203"/>
      <c r="C247" s="203"/>
      <c r="D247" s="52"/>
      <c r="E247" s="204"/>
      <c r="F247" s="52"/>
      <c r="G247" s="52"/>
      <c r="H247" s="52"/>
    </row>
    <row r="248" ht="15.75" customHeight="1">
      <c r="A248" s="203"/>
      <c r="B248" s="203"/>
      <c r="C248" s="203"/>
      <c r="D248" s="52"/>
      <c r="E248" s="204"/>
      <c r="F248" s="52"/>
      <c r="G248" s="52"/>
      <c r="H248" s="52"/>
    </row>
    <row r="249" ht="15.75" customHeight="1">
      <c r="A249" s="203"/>
      <c r="B249" s="203"/>
      <c r="C249" s="203"/>
      <c r="D249" s="52"/>
      <c r="E249" s="204"/>
      <c r="F249" s="52"/>
      <c r="G249" s="52"/>
      <c r="H249" s="52"/>
    </row>
    <row r="250" ht="15.75" customHeight="1">
      <c r="A250" s="203"/>
      <c r="B250" s="203"/>
      <c r="C250" s="203"/>
      <c r="D250" s="52"/>
      <c r="E250" s="204"/>
      <c r="F250" s="52"/>
      <c r="G250" s="52"/>
      <c r="H250" s="52"/>
    </row>
    <row r="251" ht="15.75" customHeight="1">
      <c r="A251" s="203"/>
      <c r="B251" s="203"/>
      <c r="C251" s="203"/>
      <c r="D251" s="52"/>
      <c r="E251" s="204"/>
      <c r="F251" s="52"/>
      <c r="G251" s="52"/>
      <c r="H251" s="52"/>
    </row>
    <row r="252" ht="15.75" customHeight="1">
      <c r="A252" s="203"/>
      <c r="B252" s="203"/>
      <c r="C252" s="203"/>
      <c r="D252" s="52"/>
      <c r="E252" s="204"/>
      <c r="F252" s="52"/>
      <c r="G252" s="52"/>
      <c r="H252" s="52"/>
    </row>
    <row r="253" ht="15.75" customHeight="1">
      <c r="A253" s="203"/>
      <c r="B253" s="203"/>
      <c r="C253" s="203"/>
      <c r="D253" s="52"/>
      <c r="E253" s="204"/>
      <c r="F253" s="52"/>
      <c r="G253" s="52"/>
      <c r="H253" s="52"/>
    </row>
    <row r="254" ht="15.75" customHeight="1">
      <c r="A254" s="203"/>
      <c r="B254" s="203"/>
      <c r="C254" s="203"/>
      <c r="D254" s="52"/>
      <c r="E254" s="204"/>
      <c r="F254" s="52"/>
      <c r="G254" s="52"/>
      <c r="H254" s="52"/>
    </row>
    <row r="255" ht="15.75" customHeight="1">
      <c r="A255" s="203"/>
      <c r="B255" s="203"/>
      <c r="C255" s="203"/>
      <c r="D255" s="52"/>
      <c r="E255" s="204"/>
      <c r="F255" s="52"/>
      <c r="G255" s="52"/>
      <c r="H255" s="52"/>
    </row>
    <row r="256" ht="15.75" customHeight="1">
      <c r="A256" s="203"/>
      <c r="B256" s="203"/>
      <c r="C256" s="203"/>
      <c r="D256" s="52"/>
      <c r="E256" s="204"/>
      <c r="F256" s="52"/>
      <c r="G256" s="52"/>
      <c r="H256" s="52"/>
    </row>
    <row r="257" ht="15.75" customHeight="1">
      <c r="A257" s="203"/>
      <c r="B257" s="203"/>
      <c r="C257" s="203"/>
      <c r="D257" s="52"/>
      <c r="E257" s="204"/>
      <c r="F257" s="52"/>
      <c r="G257" s="52"/>
      <c r="H257" s="52"/>
    </row>
    <row r="258" ht="15.75" customHeight="1">
      <c r="A258" s="203"/>
      <c r="B258" s="203"/>
      <c r="C258" s="203"/>
      <c r="D258" s="52"/>
      <c r="E258" s="204"/>
      <c r="F258" s="52"/>
      <c r="G258" s="52"/>
      <c r="H258" s="52"/>
    </row>
    <row r="259" ht="15.75" customHeight="1">
      <c r="A259" s="203"/>
      <c r="B259" s="203"/>
      <c r="C259" s="203"/>
      <c r="D259" s="52"/>
      <c r="E259" s="204"/>
      <c r="F259" s="52"/>
      <c r="G259" s="52"/>
      <c r="H259" s="52"/>
    </row>
    <row r="260" ht="15.75" customHeight="1">
      <c r="A260" s="203"/>
      <c r="B260" s="203"/>
      <c r="C260" s="203"/>
      <c r="D260" s="52"/>
      <c r="E260" s="204"/>
      <c r="F260" s="52"/>
      <c r="G260" s="52"/>
      <c r="H260" s="52"/>
    </row>
    <row r="261" ht="15.75" customHeight="1">
      <c r="A261" s="203"/>
      <c r="B261" s="203"/>
      <c r="C261" s="203"/>
      <c r="D261" s="52"/>
      <c r="E261" s="204"/>
      <c r="F261" s="52"/>
      <c r="G261" s="52"/>
      <c r="H261" s="52"/>
    </row>
    <row r="262" ht="15.75" customHeight="1">
      <c r="A262" s="203"/>
      <c r="B262" s="203"/>
      <c r="C262" s="203"/>
      <c r="D262" s="52"/>
      <c r="E262" s="204"/>
      <c r="F262" s="52"/>
      <c r="G262" s="52"/>
      <c r="H262" s="52"/>
    </row>
    <row r="263" ht="15.75" customHeight="1">
      <c r="A263" s="203"/>
      <c r="B263" s="203"/>
      <c r="C263" s="203"/>
      <c r="D263" s="52"/>
      <c r="E263" s="204"/>
      <c r="F263" s="52"/>
      <c r="G263" s="52"/>
      <c r="H263" s="52"/>
    </row>
    <row r="264" ht="15.75" customHeight="1">
      <c r="A264" s="203"/>
      <c r="B264" s="203"/>
      <c r="C264" s="203"/>
      <c r="D264" s="52"/>
      <c r="E264" s="204"/>
      <c r="F264" s="52"/>
      <c r="G264" s="52"/>
      <c r="H264" s="52"/>
    </row>
    <row r="265" ht="15.75" customHeight="1">
      <c r="A265" s="203"/>
      <c r="B265" s="203"/>
      <c r="C265" s="203"/>
      <c r="D265" s="52"/>
      <c r="E265" s="204"/>
      <c r="F265" s="52"/>
      <c r="G265" s="52"/>
      <c r="H265" s="52"/>
    </row>
    <row r="266" ht="15.75" customHeight="1">
      <c r="A266" s="203"/>
      <c r="B266" s="203"/>
      <c r="C266" s="203"/>
      <c r="D266" s="52"/>
      <c r="E266" s="204"/>
      <c r="F266" s="52"/>
      <c r="G266" s="52"/>
      <c r="H266" s="52"/>
    </row>
    <row r="267" ht="15.75" customHeight="1">
      <c r="A267" s="203"/>
      <c r="B267" s="203"/>
      <c r="C267" s="203"/>
      <c r="D267" s="52"/>
      <c r="E267" s="204"/>
      <c r="F267" s="52"/>
      <c r="G267" s="52"/>
      <c r="H267" s="52"/>
    </row>
    <row r="268" ht="15.75" customHeight="1">
      <c r="A268" s="203"/>
      <c r="B268" s="203"/>
      <c r="C268" s="203"/>
      <c r="D268" s="52"/>
      <c r="E268" s="204"/>
      <c r="F268" s="52"/>
      <c r="G268" s="52"/>
      <c r="H268" s="52"/>
    </row>
    <row r="269" ht="15.75" customHeight="1">
      <c r="A269" s="203"/>
      <c r="B269" s="203"/>
      <c r="C269" s="203"/>
      <c r="D269" s="52"/>
      <c r="E269" s="204"/>
      <c r="F269" s="52"/>
      <c r="G269" s="52"/>
      <c r="H269" s="52"/>
    </row>
    <row r="270" ht="15.75" customHeight="1">
      <c r="A270" s="203"/>
      <c r="B270" s="203"/>
      <c r="C270" s="203"/>
      <c r="D270" s="52"/>
      <c r="E270" s="204"/>
      <c r="F270" s="52"/>
      <c r="G270" s="52"/>
      <c r="H270" s="52"/>
    </row>
    <row r="271" ht="15.75" customHeight="1">
      <c r="A271" s="203"/>
      <c r="B271" s="203"/>
      <c r="C271" s="203"/>
      <c r="D271" s="52"/>
      <c r="E271" s="204"/>
      <c r="F271" s="52"/>
      <c r="G271" s="52"/>
      <c r="H271" s="52"/>
    </row>
    <row r="272" ht="15.75" customHeight="1">
      <c r="A272" s="203"/>
      <c r="B272" s="203"/>
      <c r="C272" s="203"/>
      <c r="D272" s="52"/>
      <c r="E272" s="204"/>
      <c r="F272" s="52"/>
      <c r="G272" s="52"/>
      <c r="H272" s="52"/>
    </row>
    <row r="273" ht="15.75" customHeight="1">
      <c r="A273" s="203"/>
      <c r="B273" s="203"/>
      <c r="C273" s="203"/>
      <c r="D273" s="52"/>
      <c r="E273" s="204"/>
      <c r="F273" s="52"/>
      <c r="G273" s="52"/>
      <c r="H273" s="52"/>
    </row>
    <row r="274" ht="15.75" customHeight="1">
      <c r="A274" s="203"/>
      <c r="B274" s="203"/>
      <c r="C274" s="203"/>
      <c r="D274" s="52"/>
      <c r="E274" s="204"/>
      <c r="F274" s="52"/>
      <c r="G274" s="52"/>
      <c r="H274" s="52"/>
    </row>
    <row r="275" ht="15.75" customHeight="1">
      <c r="A275" s="203"/>
      <c r="B275" s="203"/>
      <c r="C275" s="203"/>
      <c r="D275" s="52"/>
      <c r="E275" s="204"/>
      <c r="F275" s="52"/>
      <c r="G275" s="52"/>
      <c r="H275" s="52"/>
    </row>
    <row r="276" ht="15.75" customHeight="1">
      <c r="A276" s="203"/>
      <c r="B276" s="203"/>
      <c r="C276" s="203"/>
      <c r="D276" s="52"/>
      <c r="E276" s="204"/>
      <c r="F276" s="52"/>
      <c r="G276" s="52"/>
      <c r="H276" s="52"/>
    </row>
    <row r="277" ht="15.75" customHeight="1">
      <c r="A277" s="203"/>
      <c r="B277" s="203"/>
      <c r="C277" s="203"/>
      <c r="D277" s="52"/>
      <c r="E277" s="204"/>
      <c r="F277" s="52"/>
      <c r="G277" s="52"/>
      <c r="H277" s="52"/>
    </row>
    <row r="278" ht="15.75" customHeight="1">
      <c r="A278" s="203"/>
      <c r="B278" s="203"/>
      <c r="C278" s="203"/>
      <c r="D278" s="52"/>
      <c r="E278" s="204"/>
      <c r="F278" s="52"/>
      <c r="G278" s="52"/>
      <c r="H278" s="52"/>
    </row>
    <row r="279" ht="15.75" customHeight="1">
      <c r="A279" s="203"/>
      <c r="B279" s="203"/>
      <c r="C279" s="203"/>
      <c r="D279" s="52"/>
      <c r="E279" s="204"/>
      <c r="F279" s="52"/>
      <c r="G279" s="52"/>
      <c r="H279" s="52"/>
    </row>
    <row r="280" ht="15.75" customHeight="1">
      <c r="A280" s="203"/>
      <c r="B280" s="203"/>
      <c r="C280" s="203"/>
      <c r="D280" s="52"/>
      <c r="E280" s="204"/>
      <c r="F280" s="52"/>
      <c r="G280" s="52"/>
      <c r="H280" s="52"/>
    </row>
    <row r="281" ht="15.75" customHeight="1">
      <c r="A281" s="203"/>
      <c r="B281" s="203"/>
      <c r="C281" s="203"/>
      <c r="D281" s="52"/>
      <c r="E281" s="204"/>
      <c r="F281" s="52"/>
      <c r="G281" s="52"/>
      <c r="H281" s="52"/>
    </row>
    <row r="282" ht="15.75" customHeight="1">
      <c r="A282" s="203"/>
      <c r="B282" s="203"/>
      <c r="C282" s="203"/>
      <c r="D282" s="52"/>
      <c r="E282" s="204"/>
      <c r="F282" s="52"/>
      <c r="G282" s="52"/>
      <c r="H282" s="52"/>
    </row>
    <row r="283" ht="15.75" customHeight="1">
      <c r="A283" s="203"/>
      <c r="B283" s="203"/>
      <c r="C283" s="203"/>
      <c r="D283" s="52"/>
      <c r="E283" s="204"/>
      <c r="F283" s="52"/>
      <c r="G283" s="52"/>
      <c r="H283" s="52"/>
    </row>
    <row r="284" ht="15.75" customHeight="1">
      <c r="A284" s="203"/>
      <c r="B284" s="203"/>
      <c r="C284" s="203"/>
      <c r="D284" s="52"/>
      <c r="E284" s="204"/>
      <c r="F284" s="52"/>
      <c r="G284" s="52"/>
      <c r="H284" s="52"/>
    </row>
    <row r="285" ht="15.75" customHeight="1">
      <c r="A285" s="203"/>
      <c r="B285" s="203"/>
      <c r="C285" s="203"/>
      <c r="D285" s="52"/>
      <c r="E285" s="204"/>
      <c r="F285" s="52"/>
      <c r="G285" s="52"/>
      <c r="H285" s="52"/>
    </row>
    <row r="286" ht="15.75" customHeight="1">
      <c r="A286" s="203"/>
      <c r="B286" s="203"/>
      <c r="C286" s="203"/>
      <c r="D286" s="52"/>
      <c r="E286" s="204"/>
      <c r="F286" s="52"/>
      <c r="G286" s="52"/>
      <c r="H286" s="52"/>
    </row>
    <row r="287" ht="15.75" customHeight="1">
      <c r="A287" s="203"/>
      <c r="B287" s="203"/>
      <c r="C287" s="203"/>
      <c r="D287" s="52"/>
      <c r="E287" s="204"/>
      <c r="F287" s="52"/>
      <c r="G287" s="52"/>
      <c r="H287" s="52"/>
    </row>
    <row r="288" ht="15.75" customHeight="1">
      <c r="A288" s="203"/>
      <c r="B288" s="203"/>
      <c r="C288" s="203"/>
      <c r="D288" s="52"/>
      <c r="E288" s="204"/>
      <c r="F288" s="52"/>
      <c r="G288" s="52"/>
      <c r="H288" s="52"/>
    </row>
    <row r="289" ht="15.75" customHeight="1">
      <c r="A289" s="203"/>
      <c r="B289" s="203"/>
      <c r="C289" s="203"/>
      <c r="D289" s="52"/>
      <c r="E289" s="204"/>
      <c r="F289" s="52"/>
      <c r="G289" s="52"/>
      <c r="H289" s="52"/>
    </row>
    <row r="290" ht="15.75" customHeight="1">
      <c r="A290" s="203"/>
      <c r="B290" s="203"/>
      <c r="C290" s="203"/>
      <c r="D290" s="52"/>
      <c r="E290" s="204"/>
      <c r="F290" s="52"/>
      <c r="G290" s="52"/>
      <c r="H290" s="52"/>
    </row>
    <row r="291" ht="15.75" customHeight="1">
      <c r="A291" s="203"/>
      <c r="B291" s="203"/>
      <c r="C291" s="203"/>
      <c r="D291" s="52"/>
      <c r="E291" s="204"/>
      <c r="F291" s="52"/>
      <c r="G291" s="52"/>
      <c r="H291" s="52"/>
    </row>
    <row r="292" ht="15.75" customHeight="1">
      <c r="A292" s="203"/>
      <c r="B292" s="203"/>
      <c r="C292" s="203"/>
      <c r="D292" s="52"/>
      <c r="E292" s="204"/>
      <c r="F292" s="52"/>
      <c r="G292" s="52"/>
      <c r="H292" s="52"/>
    </row>
    <row r="293" ht="15.75" customHeight="1">
      <c r="A293" s="203"/>
      <c r="B293" s="203"/>
      <c r="C293" s="203"/>
      <c r="D293" s="52"/>
      <c r="E293" s="204"/>
      <c r="F293" s="52"/>
      <c r="G293" s="52"/>
      <c r="H293" s="52"/>
    </row>
    <row r="294" ht="15.75" customHeight="1">
      <c r="A294" s="203"/>
      <c r="B294" s="203"/>
      <c r="C294" s="203"/>
      <c r="D294" s="52"/>
      <c r="E294" s="204"/>
      <c r="F294" s="52"/>
      <c r="G294" s="52"/>
      <c r="H294" s="52"/>
    </row>
    <row r="295" ht="15.75" customHeight="1">
      <c r="A295" s="203"/>
      <c r="B295" s="203"/>
      <c r="C295" s="203"/>
      <c r="D295" s="52"/>
      <c r="E295" s="204"/>
      <c r="F295" s="52"/>
      <c r="G295" s="52"/>
      <c r="H295" s="52"/>
    </row>
    <row r="296" ht="15.75" customHeight="1">
      <c r="A296" s="203"/>
      <c r="B296" s="203"/>
      <c r="C296" s="203"/>
      <c r="D296" s="52"/>
      <c r="E296" s="204"/>
      <c r="F296" s="52"/>
      <c r="G296" s="52"/>
      <c r="H296" s="52"/>
    </row>
    <row r="297" ht="15.75" customHeight="1">
      <c r="A297" s="203"/>
      <c r="B297" s="203"/>
      <c r="C297" s="203"/>
      <c r="D297" s="52"/>
      <c r="E297" s="204"/>
      <c r="F297" s="52"/>
      <c r="G297" s="52"/>
      <c r="H297" s="52"/>
    </row>
    <row r="298" ht="15.75" customHeight="1">
      <c r="A298" s="203"/>
      <c r="B298" s="203"/>
      <c r="C298" s="203"/>
      <c r="D298" s="52"/>
      <c r="E298" s="204"/>
      <c r="F298" s="52"/>
      <c r="G298" s="52"/>
      <c r="H298" s="52"/>
    </row>
    <row r="299" ht="15.75" customHeight="1">
      <c r="A299" s="203"/>
      <c r="B299" s="203"/>
      <c r="C299" s="203"/>
      <c r="D299" s="52"/>
      <c r="E299" s="204"/>
      <c r="F299" s="52"/>
      <c r="G299" s="52"/>
      <c r="H299" s="52"/>
    </row>
    <row r="300" ht="15.75" customHeight="1">
      <c r="A300" s="203"/>
      <c r="B300" s="203"/>
      <c r="C300" s="203"/>
      <c r="D300" s="52"/>
      <c r="E300" s="204"/>
      <c r="F300" s="52"/>
      <c r="G300" s="52"/>
      <c r="H300" s="52"/>
    </row>
    <row r="301" ht="15.75" customHeight="1">
      <c r="A301" s="203"/>
      <c r="B301" s="203"/>
      <c r="C301" s="203"/>
      <c r="D301" s="52"/>
      <c r="E301" s="204"/>
      <c r="F301" s="52"/>
      <c r="G301" s="52"/>
      <c r="H301" s="52"/>
    </row>
    <row r="302" ht="15.75" customHeight="1">
      <c r="A302" s="203"/>
      <c r="B302" s="203"/>
      <c r="C302" s="203"/>
      <c r="D302" s="52"/>
      <c r="E302" s="204"/>
      <c r="F302" s="52"/>
      <c r="G302" s="52"/>
      <c r="H302" s="52"/>
    </row>
    <row r="303" ht="15.75" customHeight="1">
      <c r="A303" s="203"/>
      <c r="B303" s="203"/>
      <c r="C303" s="203"/>
      <c r="D303" s="52"/>
      <c r="E303" s="204"/>
      <c r="F303" s="52"/>
      <c r="G303" s="52"/>
      <c r="H303" s="52"/>
    </row>
    <row r="304" ht="15.75" customHeight="1">
      <c r="A304" s="203"/>
      <c r="B304" s="203"/>
      <c r="C304" s="203"/>
      <c r="D304" s="52"/>
      <c r="E304" s="204"/>
      <c r="F304" s="52"/>
      <c r="G304" s="52"/>
      <c r="H304" s="52"/>
    </row>
    <row r="305" ht="15.75" customHeight="1">
      <c r="A305" s="203"/>
      <c r="B305" s="203"/>
      <c r="C305" s="203"/>
      <c r="D305" s="52"/>
      <c r="E305" s="204"/>
      <c r="F305" s="52"/>
      <c r="G305" s="52"/>
      <c r="H305" s="52"/>
    </row>
    <row r="306" ht="15.75" customHeight="1">
      <c r="A306" s="203"/>
      <c r="B306" s="203"/>
      <c r="C306" s="203"/>
      <c r="D306" s="52"/>
      <c r="E306" s="204"/>
      <c r="F306" s="52"/>
      <c r="G306" s="52"/>
      <c r="H306" s="52"/>
    </row>
    <row r="307" ht="15.75" customHeight="1">
      <c r="A307" s="203"/>
      <c r="B307" s="203"/>
      <c r="C307" s="203"/>
      <c r="D307" s="52"/>
      <c r="E307" s="204"/>
      <c r="F307" s="52"/>
      <c r="G307" s="52"/>
      <c r="H307" s="52"/>
    </row>
    <row r="308" ht="15.75" customHeight="1">
      <c r="A308" s="203"/>
      <c r="B308" s="203"/>
      <c r="C308" s="203"/>
      <c r="D308" s="52"/>
      <c r="E308" s="204"/>
      <c r="F308" s="52"/>
      <c r="G308" s="52"/>
      <c r="H308" s="52"/>
    </row>
    <row r="309" ht="15.75" customHeight="1">
      <c r="A309" s="203"/>
      <c r="B309" s="203"/>
      <c r="C309" s="203"/>
      <c r="D309" s="52"/>
      <c r="E309" s="204"/>
      <c r="F309" s="52"/>
      <c r="G309" s="52"/>
      <c r="H309" s="52"/>
    </row>
    <row r="310" ht="15.75" customHeight="1">
      <c r="A310" s="203"/>
      <c r="B310" s="203"/>
      <c r="C310" s="203"/>
      <c r="D310" s="52"/>
      <c r="E310" s="204"/>
      <c r="F310" s="52"/>
      <c r="G310" s="52"/>
      <c r="H310" s="52"/>
    </row>
    <row r="311" ht="15.75" customHeight="1">
      <c r="A311" s="203"/>
      <c r="B311" s="203"/>
      <c r="C311" s="203"/>
      <c r="D311" s="52"/>
      <c r="E311" s="204"/>
      <c r="F311" s="52"/>
      <c r="G311" s="52"/>
      <c r="H311" s="52"/>
    </row>
    <row r="312" ht="15.75" customHeight="1">
      <c r="A312" s="203"/>
      <c r="B312" s="203"/>
      <c r="C312" s="203"/>
      <c r="D312" s="52"/>
      <c r="E312" s="204"/>
      <c r="F312" s="52"/>
      <c r="G312" s="52"/>
      <c r="H312" s="52"/>
    </row>
    <row r="313" ht="15.75" customHeight="1">
      <c r="A313" s="203"/>
      <c r="B313" s="203"/>
      <c r="C313" s="203"/>
      <c r="D313" s="52"/>
      <c r="E313" s="204"/>
      <c r="F313" s="52"/>
      <c r="G313" s="52"/>
      <c r="H313" s="52"/>
    </row>
    <row r="314" ht="15.75" customHeight="1">
      <c r="A314" s="203"/>
      <c r="B314" s="203"/>
      <c r="C314" s="203"/>
      <c r="D314" s="52"/>
      <c r="E314" s="204"/>
      <c r="F314" s="52"/>
      <c r="G314" s="52"/>
      <c r="H314" s="52"/>
    </row>
    <row r="315" ht="15.75" customHeight="1">
      <c r="A315" s="203"/>
      <c r="B315" s="203"/>
      <c r="C315" s="203"/>
      <c r="D315" s="52"/>
      <c r="E315" s="204"/>
      <c r="F315" s="52"/>
      <c r="G315" s="52"/>
      <c r="H315" s="52"/>
    </row>
    <row r="316" ht="15.75" customHeight="1">
      <c r="A316" s="203"/>
      <c r="B316" s="203"/>
      <c r="C316" s="203"/>
      <c r="D316" s="52"/>
      <c r="E316" s="204"/>
      <c r="F316" s="52"/>
      <c r="G316" s="52"/>
      <c r="H316" s="52"/>
    </row>
    <row r="317" ht="15.75" customHeight="1">
      <c r="A317" s="203"/>
      <c r="B317" s="203"/>
      <c r="C317" s="203"/>
      <c r="D317" s="52"/>
      <c r="E317" s="204"/>
      <c r="F317" s="52"/>
      <c r="G317" s="52"/>
      <c r="H317" s="52"/>
    </row>
    <row r="318" ht="15.75" customHeight="1">
      <c r="A318" s="203"/>
      <c r="B318" s="203"/>
      <c r="C318" s="203"/>
      <c r="D318" s="52"/>
      <c r="E318" s="204"/>
      <c r="F318" s="52"/>
      <c r="G318" s="52"/>
      <c r="H318" s="52"/>
    </row>
    <row r="319" ht="15.75" customHeight="1">
      <c r="A319" s="203"/>
      <c r="B319" s="203"/>
      <c r="C319" s="203"/>
      <c r="D319" s="52"/>
      <c r="E319" s="204"/>
      <c r="F319" s="52"/>
      <c r="G319" s="52"/>
      <c r="H319" s="52"/>
    </row>
    <row r="320" ht="15.75" customHeight="1">
      <c r="A320" s="203"/>
      <c r="B320" s="203"/>
      <c r="C320" s="203"/>
      <c r="D320" s="52"/>
      <c r="E320" s="204"/>
      <c r="F320" s="52"/>
      <c r="G320" s="52"/>
      <c r="H320" s="52"/>
    </row>
    <row r="321" ht="15.75" customHeight="1">
      <c r="A321" s="203"/>
      <c r="B321" s="203"/>
      <c r="C321" s="203"/>
      <c r="D321" s="52"/>
      <c r="E321" s="204"/>
      <c r="F321" s="52"/>
      <c r="G321" s="52"/>
      <c r="H321" s="52"/>
    </row>
    <row r="322" ht="15.75" customHeight="1">
      <c r="A322" s="203"/>
      <c r="B322" s="203"/>
      <c r="C322" s="203"/>
      <c r="D322" s="52"/>
      <c r="E322" s="204"/>
      <c r="F322" s="52"/>
      <c r="G322" s="52"/>
      <c r="H322" s="52"/>
    </row>
    <row r="323" ht="15.75" customHeight="1">
      <c r="A323" s="203"/>
      <c r="B323" s="203"/>
      <c r="C323" s="203"/>
      <c r="D323" s="52"/>
      <c r="E323" s="204"/>
      <c r="F323" s="52"/>
      <c r="G323" s="52"/>
      <c r="H323" s="52"/>
    </row>
    <row r="324" ht="15.75" customHeight="1">
      <c r="A324" s="203"/>
      <c r="B324" s="203"/>
      <c r="C324" s="203"/>
      <c r="D324" s="52"/>
      <c r="E324" s="204"/>
      <c r="F324" s="52"/>
      <c r="G324" s="52"/>
      <c r="H324" s="52"/>
    </row>
    <row r="325" ht="15.75" customHeight="1">
      <c r="A325" s="203"/>
      <c r="B325" s="203"/>
      <c r="C325" s="203"/>
      <c r="D325" s="52"/>
      <c r="E325" s="204"/>
      <c r="F325" s="52"/>
      <c r="G325" s="52"/>
      <c r="H325" s="52"/>
    </row>
    <row r="326" ht="15.75" customHeight="1">
      <c r="A326" s="203"/>
      <c r="B326" s="203"/>
      <c r="C326" s="203"/>
      <c r="D326" s="52"/>
      <c r="E326" s="204"/>
      <c r="F326" s="52"/>
      <c r="G326" s="52"/>
      <c r="H326" s="52"/>
    </row>
    <row r="327" ht="15.75" customHeight="1">
      <c r="A327" s="203"/>
      <c r="B327" s="203"/>
      <c r="C327" s="203"/>
      <c r="D327" s="52"/>
      <c r="E327" s="204"/>
      <c r="F327" s="52"/>
      <c r="G327" s="52"/>
      <c r="H327" s="52"/>
    </row>
    <row r="328" ht="15.75" customHeight="1">
      <c r="A328" s="203"/>
      <c r="B328" s="203"/>
      <c r="C328" s="203"/>
      <c r="D328" s="52"/>
      <c r="E328" s="204"/>
      <c r="F328" s="52"/>
      <c r="G328" s="52"/>
      <c r="H328" s="52"/>
    </row>
    <row r="329" ht="15.75" customHeight="1">
      <c r="A329" s="203"/>
      <c r="B329" s="203"/>
      <c r="C329" s="203"/>
      <c r="D329" s="52"/>
      <c r="E329" s="204"/>
      <c r="F329" s="52"/>
      <c r="G329" s="52"/>
      <c r="H329" s="52"/>
    </row>
    <row r="330" ht="15.75" customHeight="1">
      <c r="A330" s="203"/>
      <c r="B330" s="203"/>
      <c r="C330" s="203"/>
      <c r="D330" s="52"/>
      <c r="E330" s="204"/>
      <c r="F330" s="52"/>
      <c r="G330" s="52"/>
      <c r="H330" s="52"/>
    </row>
    <row r="331" ht="15.75" customHeight="1">
      <c r="A331" s="203"/>
      <c r="B331" s="203"/>
      <c r="C331" s="203"/>
      <c r="D331" s="52"/>
      <c r="E331" s="204"/>
      <c r="F331" s="52"/>
      <c r="G331" s="52"/>
      <c r="H331" s="52"/>
    </row>
    <row r="332" ht="15.75" customHeight="1">
      <c r="A332" s="203"/>
      <c r="B332" s="203"/>
      <c r="C332" s="203"/>
      <c r="D332" s="52"/>
      <c r="E332" s="204"/>
      <c r="F332" s="52"/>
      <c r="G332" s="52"/>
      <c r="H332" s="52"/>
    </row>
    <row r="333" ht="15.75" customHeight="1">
      <c r="A333" s="203"/>
      <c r="B333" s="203"/>
      <c r="C333" s="203"/>
      <c r="D333" s="52"/>
      <c r="E333" s="204"/>
      <c r="F333" s="52"/>
      <c r="G333" s="52"/>
      <c r="H333" s="52"/>
    </row>
    <row r="334" ht="15.75" customHeight="1">
      <c r="A334" s="203"/>
      <c r="B334" s="203"/>
      <c r="C334" s="203"/>
      <c r="D334" s="52"/>
      <c r="E334" s="204"/>
      <c r="F334" s="52"/>
      <c r="G334" s="52"/>
      <c r="H334" s="52"/>
    </row>
    <row r="335" ht="15.75" customHeight="1">
      <c r="A335" s="203"/>
      <c r="B335" s="203"/>
      <c r="C335" s="203"/>
      <c r="D335" s="52"/>
      <c r="E335" s="204"/>
      <c r="F335" s="52"/>
      <c r="G335" s="52"/>
      <c r="H335" s="52"/>
    </row>
    <row r="336" ht="15.75" customHeight="1">
      <c r="A336" s="203"/>
      <c r="B336" s="203"/>
      <c r="C336" s="203"/>
      <c r="D336" s="52"/>
      <c r="E336" s="204"/>
      <c r="F336" s="52"/>
      <c r="G336" s="52"/>
      <c r="H336" s="52"/>
    </row>
    <row r="337" ht="15.75" customHeight="1">
      <c r="A337" s="203"/>
      <c r="B337" s="203"/>
      <c r="C337" s="203"/>
      <c r="D337" s="52"/>
      <c r="E337" s="204"/>
      <c r="F337" s="52"/>
      <c r="G337" s="52"/>
      <c r="H337" s="52"/>
    </row>
    <row r="338" ht="15.75" customHeight="1">
      <c r="A338" s="203"/>
      <c r="B338" s="203"/>
      <c r="C338" s="203"/>
      <c r="D338" s="52"/>
      <c r="E338" s="204"/>
      <c r="F338" s="52"/>
      <c r="G338" s="52"/>
      <c r="H338" s="52"/>
    </row>
    <row r="339" ht="15.75" customHeight="1">
      <c r="A339" s="203"/>
      <c r="B339" s="203"/>
      <c r="C339" s="203"/>
      <c r="D339" s="52"/>
      <c r="E339" s="204"/>
      <c r="F339" s="52"/>
      <c r="G339" s="52"/>
      <c r="H339" s="52"/>
    </row>
    <row r="340" ht="15.75" customHeight="1">
      <c r="A340" s="203"/>
      <c r="B340" s="203"/>
      <c r="C340" s="203"/>
      <c r="D340" s="52"/>
      <c r="E340" s="204"/>
      <c r="F340" s="52"/>
      <c r="G340" s="52"/>
      <c r="H340" s="52"/>
    </row>
    <row r="341" ht="15.75" customHeight="1">
      <c r="A341" s="203"/>
      <c r="B341" s="203"/>
      <c r="C341" s="203"/>
      <c r="D341" s="52"/>
      <c r="E341" s="204"/>
      <c r="F341" s="52"/>
      <c r="G341" s="52"/>
      <c r="H341" s="52"/>
    </row>
    <row r="342" ht="15.75" customHeight="1">
      <c r="A342" s="203"/>
      <c r="B342" s="203"/>
      <c r="C342" s="203"/>
      <c r="D342" s="52"/>
      <c r="E342" s="204"/>
      <c r="F342" s="52"/>
      <c r="G342" s="52"/>
      <c r="H342" s="52"/>
    </row>
    <row r="343" ht="15.75" customHeight="1">
      <c r="A343" s="203"/>
      <c r="B343" s="203"/>
      <c r="C343" s="203"/>
      <c r="D343" s="52"/>
      <c r="E343" s="204"/>
      <c r="F343" s="52"/>
      <c r="G343" s="52"/>
      <c r="H343" s="52"/>
    </row>
    <row r="344" ht="15.75" customHeight="1">
      <c r="A344" s="203"/>
      <c r="B344" s="203"/>
      <c r="C344" s="203"/>
      <c r="D344" s="52"/>
      <c r="E344" s="204"/>
      <c r="F344" s="52"/>
      <c r="G344" s="52"/>
      <c r="H344" s="52"/>
    </row>
    <row r="345" ht="15.75" customHeight="1">
      <c r="A345" s="203"/>
      <c r="B345" s="203"/>
      <c r="C345" s="203"/>
      <c r="D345" s="52"/>
      <c r="E345" s="204"/>
      <c r="F345" s="52"/>
      <c r="G345" s="52"/>
      <c r="H345" s="52"/>
    </row>
    <row r="346" ht="15.75" customHeight="1">
      <c r="A346" s="203"/>
      <c r="B346" s="203"/>
      <c r="C346" s="203"/>
      <c r="D346" s="52"/>
      <c r="E346" s="204"/>
      <c r="F346" s="52"/>
      <c r="G346" s="52"/>
      <c r="H346" s="52"/>
    </row>
    <row r="347" ht="15.75" customHeight="1">
      <c r="A347" s="203"/>
      <c r="B347" s="203"/>
      <c r="C347" s="203"/>
      <c r="D347" s="52"/>
      <c r="E347" s="204"/>
      <c r="F347" s="52"/>
      <c r="G347" s="52"/>
      <c r="H347" s="52"/>
    </row>
    <row r="348" ht="15.75" customHeight="1">
      <c r="A348" s="203"/>
      <c r="B348" s="203"/>
      <c r="C348" s="203"/>
      <c r="D348" s="52"/>
      <c r="E348" s="204"/>
      <c r="F348" s="52"/>
      <c r="G348" s="52"/>
      <c r="H348" s="52"/>
    </row>
    <row r="349" ht="15.75" customHeight="1">
      <c r="A349" s="203"/>
      <c r="B349" s="203"/>
      <c r="C349" s="203"/>
      <c r="D349" s="52"/>
      <c r="E349" s="204"/>
      <c r="F349" s="52"/>
      <c r="G349" s="52"/>
      <c r="H349" s="52"/>
    </row>
    <row r="350" ht="15.75" customHeight="1">
      <c r="A350" s="203"/>
      <c r="B350" s="203"/>
      <c r="C350" s="203"/>
      <c r="D350" s="52"/>
      <c r="E350" s="204"/>
      <c r="F350" s="52"/>
      <c r="G350" s="52"/>
      <c r="H350" s="52"/>
    </row>
    <row r="351" ht="15.75" customHeight="1">
      <c r="A351" s="203"/>
      <c r="B351" s="203"/>
      <c r="C351" s="203"/>
      <c r="D351" s="52"/>
      <c r="E351" s="204"/>
      <c r="F351" s="52"/>
      <c r="G351" s="52"/>
      <c r="H351" s="52"/>
    </row>
    <row r="352" ht="15.75" customHeight="1">
      <c r="A352" s="203"/>
      <c r="B352" s="203"/>
      <c r="C352" s="203"/>
      <c r="D352" s="52"/>
      <c r="E352" s="204"/>
      <c r="F352" s="52"/>
      <c r="G352" s="52"/>
      <c r="H352" s="52"/>
    </row>
    <row r="353" ht="15.75" customHeight="1">
      <c r="A353" s="203"/>
      <c r="B353" s="203"/>
      <c r="C353" s="203"/>
      <c r="D353" s="52"/>
      <c r="E353" s="204"/>
      <c r="F353" s="52"/>
      <c r="G353" s="52"/>
      <c r="H353" s="52"/>
    </row>
    <row r="354" ht="15.75" customHeight="1">
      <c r="A354" s="203"/>
      <c r="B354" s="203"/>
      <c r="C354" s="203"/>
      <c r="D354" s="52"/>
      <c r="E354" s="204"/>
      <c r="F354" s="52"/>
      <c r="G354" s="52"/>
      <c r="H354" s="52"/>
    </row>
    <row r="355" ht="15.75" customHeight="1">
      <c r="A355" s="203"/>
      <c r="B355" s="203"/>
      <c r="C355" s="203"/>
      <c r="D355" s="52"/>
      <c r="E355" s="204"/>
      <c r="F355" s="52"/>
      <c r="G355" s="52"/>
      <c r="H355" s="52"/>
    </row>
    <row r="356" ht="15.75" customHeight="1">
      <c r="A356" s="203"/>
      <c r="B356" s="203"/>
      <c r="C356" s="203"/>
      <c r="D356" s="52"/>
      <c r="E356" s="204"/>
      <c r="F356" s="52"/>
      <c r="G356" s="52"/>
      <c r="H356" s="52"/>
    </row>
    <row r="357" ht="15.75" customHeight="1">
      <c r="A357" s="203"/>
      <c r="B357" s="203"/>
      <c r="C357" s="203"/>
      <c r="D357" s="52"/>
      <c r="E357" s="204"/>
      <c r="F357" s="52"/>
      <c r="G357" s="52"/>
      <c r="H357" s="52"/>
    </row>
    <row r="358" ht="15.75" customHeight="1">
      <c r="A358" s="203"/>
      <c r="B358" s="203"/>
      <c r="C358" s="203"/>
      <c r="D358" s="52"/>
      <c r="E358" s="204"/>
      <c r="F358" s="52"/>
      <c r="G358" s="52"/>
      <c r="H358" s="52"/>
    </row>
    <row r="359" ht="15.75" customHeight="1">
      <c r="A359" s="203"/>
      <c r="B359" s="203"/>
      <c r="C359" s="203"/>
      <c r="D359" s="52"/>
      <c r="E359" s="204"/>
      <c r="F359" s="52"/>
      <c r="G359" s="52"/>
      <c r="H359" s="52"/>
    </row>
    <row r="360" ht="15.75" customHeight="1">
      <c r="A360" s="203"/>
      <c r="B360" s="203"/>
      <c r="C360" s="203"/>
      <c r="D360" s="52"/>
      <c r="E360" s="204"/>
      <c r="F360" s="52"/>
      <c r="G360" s="52"/>
      <c r="H360" s="52"/>
    </row>
    <row r="361" ht="15.75" customHeight="1">
      <c r="A361" s="203"/>
      <c r="B361" s="203"/>
      <c r="C361" s="203"/>
      <c r="D361" s="52"/>
      <c r="E361" s="204"/>
      <c r="F361" s="52"/>
      <c r="G361" s="52"/>
      <c r="H361" s="52"/>
    </row>
    <row r="362" ht="15.75" customHeight="1">
      <c r="A362" s="203"/>
      <c r="B362" s="203"/>
      <c r="C362" s="203"/>
      <c r="D362" s="52"/>
      <c r="E362" s="204"/>
      <c r="F362" s="52"/>
      <c r="G362" s="52"/>
      <c r="H362" s="52"/>
    </row>
    <row r="363" ht="15.75" customHeight="1">
      <c r="A363" s="203"/>
      <c r="B363" s="203"/>
      <c r="C363" s="203"/>
      <c r="D363" s="52"/>
      <c r="E363" s="204"/>
      <c r="F363" s="52"/>
      <c r="G363" s="52"/>
      <c r="H363" s="52"/>
    </row>
    <row r="364" ht="15.75" customHeight="1">
      <c r="A364" s="203"/>
      <c r="B364" s="203"/>
      <c r="C364" s="203"/>
      <c r="D364" s="52"/>
      <c r="E364" s="204"/>
      <c r="F364" s="52"/>
      <c r="G364" s="52"/>
      <c r="H364" s="52"/>
    </row>
    <row r="365" ht="15.75" customHeight="1">
      <c r="A365" s="203"/>
      <c r="B365" s="203"/>
      <c r="C365" s="203"/>
      <c r="D365" s="52"/>
      <c r="E365" s="204"/>
      <c r="F365" s="52"/>
      <c r="G365" s="52"/>
      <c r="H365" s="52"/>
    </row>
    <row r="366" ht="15.75" customHeight="1">
      <c r="A366" s="203"/>
      <c r="B366" s="203"/>
      <c r="C366" s="203"/>
      <c r="D366" s="52"/>
      <c r="E366" s="204"/>
      <c r="F366" s="52"/>
      <c r="G366" s="52"/>
      <c r="H366" s="52"/>
    </row>
    <row r="367" ht="15.75" customHeight="1">
      <c r="A367" s="203"/>
      <c r="B367" s="203"/>
      <c r="C367" s="203"/>
      <c r="D367" s="52"/>
      <c r="E367" s="204"/>
      <c r="F367" s="52"/>
      <c r="G367" s="52"/>
      <c r="H367" s="52"/>
    </row>
    <row r="368" ht="15.75" customHeight="1">
      <c r="A368" s="203"/>
      <c r="B368" s="203"/>
      <c r="C368" s="203"/>
      <c r="D368" s="52"/>
      <c r="E368" s="204"/>
      <c r="F368" s="52"/>
      <c r="G368" s="52"/>
      <c r="H368" s="52"/>
    </row>
    <row r="369" ht="15.75" customHeight="1">
      <c r="A369" s="203"/>
      <c r="B369" s="203"/>
      <c r="C369" s="203"/>
      <c r="D369" s="52"/>
      <c r="E369" s="204"/>
      <c r="F369" s="52"/>
      <c r="G369" s="52"/>
      <c r="H369" s="52"/>
    </row>
    <row r="370" ht="15.75" customHeight="1">
      <c r="A370" s="203"/>
      <c r="B370" s="203"/>
      <c r="C370" s="203"/>
      <c r="D370" s="52"/>
      <c r="E370" s="204"/>
      <c r="F370" s="52"/>
      <c r="G370" s="52"/>
      <c r="H370" s="52"/>
    </row>
    <row r="371" ht="15.75" customHeight="1">
      <c r="A371" s="203"/>
      <c r="B371" s="203"/>
      <c r="C371" s="203"/>
      <c r="D371" s="52"/>
      <c r="E371" s="204"/>
      <c r="F371" s="52"/>
      <c r="G371" s="52"/>
      <c r="H371" s="52"/>
    </row>
    <row r="372" ht="15.75" customHeight="1">
      <c r="A372" s="203"/>
      <c r="B372" s="203"/>
      <c r="C372" s="203"/>
      <c r="D372" s="52"/>
      <c r="E372" s="204"/>
      <c r="F372" s="52"/>
      <c r="G372" s="52"/>
      <c r="H372" s="52"/>
    </row>
    <row r="373" ht="15.75" customHeight="1">
      <c r="A373" s="203"/>
      <c r="B373" s="203"/>
      <c r="C373" s="203"/>
      <c r="D373" s="52"/>
      <c r="E373" s="204"/>
      <c r="F373" s="52"/>
      <c r="G373" s="52"/>
      <c r="H373" s="52"/>
    </row>
    <row r="374" ht="15.75" customHeight="1">
      <c r="A374" s="203"/>
      <c r="B374" s="203"/>
      <c r="C374" s="203"/>
      <c r="D374" s="52"/>
      <c r="E374" s="204"/>
      <c r="F374" s="52"/>
      <c r="G374" s="52"/>
      <c r="H374" s="52"/>
    </row>
    <row r="375" ht="15.75" customHeight="1">
      <c r="A375" s="203"/>
      <c r="B375" s="203"/>
      <c r="C375" s="203"/>
      <c r="D375" s="52"/>
      <c r="E375" s="204"/>
      <c r="F375" s="52"/>
      <c r="G375" s="52"/>
      <c r="H375" s="52"/>
    </row>
    <row r="376" ht="15.75" customHeight="1">
      <c r="A376" s="203"/>
      <c r="B376" s="203"/>
      <c r="C376" s="203"/>
      <c r="D376" s="52"/>
      <c r="E376" s="204"/>
      <c r="F376" s="52"/>
      <c r="G376" s="52"/>
      <c r="H376" s="52"/>
    </row>
    <row r="377" ht="15.75" customHeight="1">
      <c r="A377" s="203"/>
      <c r="B377" s="203"/>
      <c r="C377" s="203"/>
      <c r="D377" s="52"/>
      <c r="E377" s="204"/>
      <c r="F377" s="52"/>
      <c r="G377" s="52"/>
      <c r="H377" s="52"/>
    </row>
    <row r="378" ht="15.75" customHeight="1">
      <c r="A378" s="203"/>
      <c r="B378" s="203"/>
      <c r="C378" s="203"/>
      <c r="D378" s="52"/>
      <c r="E378" s="204"/>
      <c r="F378" s="52"/>
      <c r="G378" s="52"/>
      <c r="H378" s="52"/>
    </row>
    <row r="379" ht="15.75" customHeight="1">
      <c r="A379" s="203"/>
      <c r="B379" s="203"/>
      <c r="C379" s="203"/>
      <c r="D379" s="52"/>
      <c r="E379" s="204"/>
      <c r="F379" s="52"/>
      <c r="G379" s="52"/>
      <c r="H379" s="52"/>
    </row>
    <row r="380" ht="15.75" customHeight="1">
      <c r="A380" s="203"/>
      <c r="B380" s="203"/>
      <c r="C380" s="203"/>
      <c r="D380" s="52"/>
      <c r="E380" s="204"/>
      <c r="F380" s="52"/>
      <c r="G380" s="52"/>
      <c r="H380" s="52"/>
    </row>
    <row r="381" ht="15.75" customHeight="1">
      <c r="A381" s="203"/>
      <c r="B381" s="203"/>
      <c r="C381" s="203"/>
      <c r="D381" s="52"/>
      <c r="E381" s="204"/>
      <c r="F381" s="52"/>
      <c r="G381" s="52"/>
      <c r="H381" s="52"/>
    </row>
    <row r="382" ht="15.75" customHeight="1">
      <c r="A382" s="203"/>
      <c r="B382" s="203"/>
      <c r="C382" s="203"/>
      <c r="D382" s="52"/>
      <c r="E382" s="204"/>
      <c r="F382" s="52"/>
      <c r="G382" s="52"/>
      <c r="H382" s="52"/>
    </row>
    <row r="383" ht="15.75" customHeight="1">
      <c r="A383" s="203"/>
      <c r="B383" s="203"/>
      <c r="C383" s="203"/>
      <c r="D383" s="52"/>
      <c r="E383" s="204"/>
      <c r="F383" s="52"/>
      <c r="G383" s="52"/>
      <c r="H383" s="52"/>
    </row>
    <row r="384" ht="15.75" customHeight="1">
      <c r="A384" s="203"/>
      <c r="B384" s="203"/>
      <c r="C384" s="203"/>
      <c r="D384" s="52"/>
      <c r="E384" s="204"/>
      <c r="F384" s="52"/>
      <c r="G384" s="52"/>
      <c r="H384" s="52"/>
    </row>
    <row r="385" ht="15.75" customHeight="1">
      <c r="A385" s="203"/>
      <c r="B385" s="203"/>
      <c r="C385" s="203"/>
      <c r="D385" s="52"/>
      <c r="E385" s="204"/>
      <c r="F385" s="52"/>
      <c r="G385" s="52"/>
      <c r="H385" s="52"/>
    </row>
    <row r="386" ht="15.75" customHeight="1">
      <c r="A386" s="203"/>
      <c r="B386" s="203"/>
      <c r="C386" s="203"/>
      <c r="D386" s="52"/>
      <c r="E386" s="204"/>
      <c r="F386" s="52"/>
      <c r="G386" s="52"/>
      <c r="H386" s="52"/>
    </row>
    <row r="387" ht="15.75" customHeight="1">
      <c r="A387" s="203"/>
      <c r="B387" s="203"/>
      <c r="C387" s="203"/>
      <c r="D387" s="52"/>
      <c r="E387" s="204"/>
      <c r="F387" s="52"/>
      <c r="G387" s="52"/>
      <c r="H387" s="52"/>
    </row>
    <row r="388" ht="15.75" customHeight="1">
      <c r="A388" s="203"/>
      <c r="B388" s="203"/>
      <c r="C388" s="203"/>
      <c r="D388" s="52"/>
      <c r="E388" s="204"/>
      <c r="F388" s="52"/>
      <c r="G388" s="52"/>
      <c r="H388" s="52"/>
    </row>
    <row r="389" ht="15.75" customHeight="1">
      <c r="A389" s="203"/>
      <c r="B389" s="203"/>
      <c r="C389" s="203"/>
      <c r="D389" s="52"/>
      <c r="E389" s="204"/>
      <c r="F389" s="52"/>
      <c r="G389" s="52"/>
      <c r="H389" s="52"/>
    </row>
    <row r="390" ht="15.75" customHeight="1">
      <c r="A390" s="203"/>
      <c r="B390" s="203"/>
      <c r="C390" s="203"/>
      <c r="D390" s="52"/>
      <c r="E390" s="204"/>
      <c r="F390" s="52"/>
      <c r="G390" s="52"/>
      <c r="H390" s="52"/>
    </row>
    <row r="391" ht="15.75" customHeight="1">
      <c r="A391" s="203"/>
      <c r="B391" s="203"/>
      <c r="C391" s="203"/>
      <c r="D391" s="52"/>
      <c r="E391" s="204"/>
      <c r="F391" s="52"/>
      <c r="G391" s="52"/>
      <c r="H391" s="52"/>
    </row>
    <row r="392" ht="15.75" customHeight="1">
      <c r="A392" s="203"/>
      <c r="B392" s="203"/>
      <c r="C392" s="203"/>
      <c r="D392" s="52"/>
      <c r="E392" s="204"/>
      <c r="F392" s="52"/>
      <c r="G392" s="52"/>
      <c r="H392" s="52"/>
    </row>
    <row r="393" ht="15.75" customHeight="1">
      <c r="A393" s="203"/>
      <c r="B393" s="203"/>
      <c r="C393" s="203"/>
      <c r="D393" s="52"/>
      <c r="E393" s="204"/>
      <c r="F393" s="52"/>
      <c r="G393" s="52"/>
      <c r="H393" s="52"/>
    </row>
    <row r="394" ht="15.75" customHeight="1">
      <c r="A394" s="203"/>
      <c r="B394" s="203"/>
      <c r="C394" s="203"/>
      <c r="D394" s="52"/>
      <c r="E394" s="204"/>
      <c r="F394" s="52"/>
      <c r="G394" s="52"/>
      <c r="H394" s="52"/>
    </row>
    <row r="395" ht="15.75" customHeight="1">
      <c r="A395" s="203"/>
      <c r="B395" s="203"/>
      <c r="C395" s="203"/>
      <c r="D395" s="52"/>
      <c r="E395" s="204"/>
      <c r="F395" s="52"/>
      <c r="G395" s="52"/>
      <c r="H395" s="52"/>
    </row>
    <row r="396" ht="15.75" customHeight="1">
      <c r="A396" s="203"/>
      <c r="B396" s="203"/>
      <c r="C396" s="203"/>
      <c r="D396" s="52"/>
      <c r="E396" s="204"/>
      <c r="F396" s="52"/>
      <c r="G396" s="52"/>
      <c r="H396" s="52"/>
    </row>
    <row r="397" ht="15.75" customHeight="1">
      <c r="A397" s="203"/>
      <c r="B397" s="203"/>
      <c r="C397" s="203"/>
      <c r="D397" s="52"/>
      <c r="E397" s="204"/>
      <c r="F397" s="52"/>
      <c r="G397" s="52"/>
      <c r="H397" s="52"/>
    </row>
    <row r="398" ht="15.75" customHeight="1">
      <c r="A398" s="203"/>
      <c r="B398" s="203"/>
      <c r="C398" s="203"/>
      <c r="D398" s="52"/>
      <c r="E398" s="204"/>
      <c r="F398" s="52"/>
      <c r="G398" s="52"/>
      <c r="H398" s="52"/>
    </row>
    <row r="399" ht="15.75" customHeight="1">
      <c r="A399" s="203"/>
      <c r="B399" s="203"/>
      <c r="C399" s="203"/>
      <c r="D399" s="52"/>
      <c r="E399" s="204"/>
      <c r="F399" s="52"/>
      <c r="G399" s="52"/>
      <c r="H399" s="52"/>
    </row>
    <row r="400" ht="15.75" customHeight="1">
      <c r="A400" s="203"/>
      <c r="B400" s="203"/>
      <c r="C400" s="203"/>
      <c r="D400" s="52"/>
      <c r="E400" s="204"/>
      <c r="F400" s="52"/>
      <c r="G400" s="52"/>
      <c r="H400" s="52"/>
    </row>
    <row r="401" ht="15.75" customHeight="1">
      <c r="A401" s="203"/>
      <c r="B401" s="203"/>
      <c r="C401" s="203"/>
      <c r="D401" s="52"/>
      <c r="E401" s="204"/>
      <c r="F401" s="52"/>
      <c r="G401" s="52"/>
      <c r="H401" s="52"/>
    </row>
    <row r="402" ht="15.75" customHeight="1">
      <c r="A402" s="203"/>
      <c r="B402" s="203"/>
      <c r="C402" s="203"/>
      <c r="D402" s="52"/>
      <c r="E402" s="204"/>
      <c r="F402" s="52"/>
      <c r="G402" s="52"/>
      <c r="H402" s="52"/>
    </row>
    <row r="403" ht="15.75" customHeight="1">
      <c r="A403" s="203"/>
      <c r="B403" s="203"/>
      <c r="C403" s="203"/>
      <c r="D403" s="52"/>
      <c r="E403" s="204"/>
      <c r="F403" s="52"/>
      <c r="G403" s="52"/>
      <c r="H403" s="52"/>
    </row>
    <row r="404" ht="15.75" customHeight="1">
      <c r="A404" s="203"/>
      <c r="B404" s="203"/>
      <c r="C404" s="203"/>
      <c r="D404" s="52"/>
      <c r="E404" s="204"/>
      <c r="F404" s="52"/>
      <c r="G404" s="52"/>
      <c r="H404" s="52"/>
    </row>
    <row r="405" ht="15.75" customHeight="1">
      <c r="A405" s="203"/>
      <c r="B405" s="203"/>
      <c r="C405" s="203"/>
      <c r="D405" s="52"/>
      <c r="E405" s="204"/>
      <c r="F405" s="52"/>
      <c r="G405" s="52"/>
      <c r="H405" s="52"/>
    </row>
    <row r="406" ht="15.75" customHeight="1">
      <c r="A406" s="203"/>
      <c r="B406" s="203"/>
      <c r="C406" s="203"/>
      <c r="D406" s="52"/>
      <c r="E406" s="204"/>
      <c r="F406" s="52"/>
      <c r="G406" s="52"/>
      <c r="H406" s="52"/>
    </row>
    <row r="407" ht="15.75" customHeight="1">
      <c r="A407" s="203"/>
      <c r="B407" s="203"/>
      <c r="C407" s="203"/>
      <c r="D407" s="52"/>
      <c r="E407" s="204"/>
      <c r="F407" s="52"/>
      <c r="G407" s="52"/>
      <c r="H407" s="52"/>
    </row>
    <row r="408" ht="15.75" customHeight="1">
      <c r="A408" s="203"/>
      <c r="B408" s="203"/>
      <c r="C408" s="203"/>
      <c r="D408" s="52"/>
      <c r="E408" s="204"/>
      <c r="F408" s="52"/>
      <c r="G408" s="52"/>
      <c r="H408" s="52"/>
    </row>
    <row r="409" ht="15.75" customHeight="1">
      <c r="A409" s="203"/>
      <c r="B409" s="203"/>
      <c r="C409" s="203"/>
      <c r="D409" s="52"/>
      <c r="E409" s="204"/>
      <c r="F409" s="52"/>
      <c r="G409" s="52"/>
      <c r="H409" s="52"/>
    </row>
    <row r="410" ht="15.75" customHeight="1">
      <c r="A410" s="203"/>
      <c r="B410" s="203"/>
      <c r="C410" s="203"/>
      <c r="D410" s="52"/>
      <c r="E410" s="204"/>
      <c r="F410" s="52"/>
      <c r="G410" s="52"/>
      <c r="H410" s="52"/>
    </row>
    <row r="411" ht="15.75" customHeight="1">
      <c r="A411" s="203"/>
      <c r="B411" s="203"/>
      <c r="C411" s="203"/>
      <c r="D411" s="52"/>
      <c r="E411" s="204"/>
      <c r="F411" s="52"/>
      <c r="G411" s="52"/>
      <c r="H411" s="52"/>
    </row>
    <row r="412" ht="15.75" customHeight="1">
      <c r="A412" s="203"/>
      <c r="B412" s="203"/>
      <c r="C412" s="203"/>
      <c r="D412" s="52"/>
      <c r="E412" s="204"/>
      <c r="F412" s="52"/>
      <c r="G412" s="52"/>
      <c r="H412" s="52"/>
    </row>
    <row r="413" ht="15.75" customHeight="1">
      <c r="A413" s="203"/>
      <c r="B413" s="203"/>
      <c r="C413" s="203"/>
      <c r="D413" s="52"/>
      <c r="E413" s="204"/>
      <c r="F413" s="52"/>
      <c r="G413" s="52"/>
      <c r="H413" s="52"/>
    </row>
    <row r="414" ht="15.75" customHeight="1">
      <c r="A414" s="203"/>
      <c r="B414" s="203"/>
      <c r="C414" s="203"/>
      <c r="D414" s="52"/>
      <c r="E414" s="204"/>
      <c r="F414" s="52"/>
      <c r="G414" s="52"/>
      <c r="H414" s="52"/>
    </row>
    <row r="415" ht="15.75" customHeight="1">
      <c r="A415" s="203"/>
      <c r="B415" s="203"/>
      <c r="C415" s="203"/>
      <c r="D415" s="52"/>
      <c r="E415" s="204"/>
      <c r="F415" s="52"/>
      <c r="G415" s="52"/>
      <c r="H415" s="52"/>
    </row>
    <row r="416" ht="15.75" customHeight="1">
      <c r="A416" s="203"/>
      <c r="B416" s="203"/>
      <c r="C416" s="203"/>
      <c r="D416" s="52"/>
      <c r="E416" s="204"/>
      <c r="F416" s="52"/>
      <c r="G416" s="52"/>
      <c r="H416" s="52"/>
    </row>
    <row r="417" ht="15.75" customHeight="1">
      <c r="A417" s="203"/>
      <c r="B417" s="203"/>
      <c r="C417" s="203"/>
      <c r="D417" s="52"/>
      <c r="E417" s="204"/>
      <c r="F417" s="52"/>
      <c r="G417" s="52"/>
      <c r="H417" s="52"/>
    </row>
    <row r="418" ht="15.75" customHeight="1">
      <c r="A418" s="203"/>
      <c r="B418" s="203"/>
      <c r="C418" s="203"/>
      <c r="D418" s="52"/>
      <c r="E418" s="204"/>
      <c r="F418" s="52"/>
      <c r="G418" s="52"/>
      <c r="H418" s="52"/>
    </row>
    <row r="419" ht="15.75" customHeight="1">
      <c r="A419" s="203"/>
      <c r="B419" s="203"/>
      <c r="C419" s="203"/>
      <c r="D419" s="52"/>
      <c r="E419" s="204"/>
      <c r="F419" s="52"/>
      <c r="G419" s="52"/>
      <c r="H419" s="52"/>
    </row>
    <row r="420" ht="15.75" customHeight="1">
      <c r="A420" s="203"/>
      <c r="B420" s="203"/>
      <c r="C420" s="203"/>
      <c r="D420" s="52"/>
      <c r="E420" s="204"/>
      <c r="F420" s="52"/>
      <c r="G420" s="52"/>
      <c r="H420" s="52"/>
    </row>
    <row r="421" ht="15.75" customHeight="1">
      <c r="A421" s="203"/>
      <c r="B421" s="203"/>
      <c r="C421" s="203"/>
      <c r="D421" s="52"/>
      <c r="E421" s="204"/>
      <c r="F421" s="52"/>
      <c r="G421" s="52"/>
      <c r="H421" s="52"/>
    </row>
    <row r="422" ht="15.75" customHeight="1">
      <c r="A422" s="203"/>
      <c r="B422" s="203"/>
      <c r="C422" s="203"/>
      <c r="D422" s="52"/>
      <c r="E422" s="204"/>
      <c r="F422" s="52"/>
      <c r="G422" s="52"/>
      <c r="H422" s="52"/>
    </row>
    <row r="423" ht="15.75" customHeight="1">
      <c r="A423" s="203"/>
      <c r="B423" s="203"/>
      <c r="C423" s="203"/>
      <c r="D423" s="52"/>
      <c r="E423" s="204"/>
      <c r="F423" s="52"/>
      <c r="G423" s="52"/>
      <c r="H423" s="52"/>
    </row>
    <row r="424" ht="15.75" customHeight="1">
      <c r="A424" s="203"/>
      <c r="B424" s="203"/>
      <c r="C424" s="203"/>
      <c r="D424" s="52"/>
      <c r="E424" s="204"/>
      <c r="F424" s="52"/>
      <c r="G424" s="52"/>
      <c r="H424" s="52"/>
    </row>
    <row r="425" ht="15.75" customHeight="1">
      <c r="A425" s="203"/>
      <c r="B425" s="203"/>
      <c r="C425" s="203"/>
      <c r="D425" s="52"/>
      <c r="E425" s="204"/>
      <c r="F425" s="52"/>
      <c r="G425" s="52"/>
      <c r="H425" s="52"/>
    </row>
    <row r="426" ht="15.75" customHeight="1">
      <c r="A426" s="203"/>
      <c r="B426" s="203"/>
      <c r="C426" s="203"/>
      <c r="D426" s="52"/>
      <c r="E426" s="204"/>
      <c r="F426" s="52"/>
      <c r="G426" s="52"/>
      <c r="H426" s="52"/>
    </row>
    <row r="427" ht="15.75" customHeight="1">
      <c r="A427" s="203"/>
      <c r="B427" s="203"/>
      <c r="C427" s="203"/>
      <c r="D427" s="52"/>
      <c r="E427" s="204"/>
      <c r="F427" s="52"/>
      <c r="G427" s="52"/>
      <c r="H427" s="52"/>
    </row>
    <row r="428" ht="15.75" customHeight="1">
      <c r="A428" s="203"/>
      <c r="B428" s="203"/>
      <c r="C428" s="203"/>
      <c r="D428" s="52"/>
      <c r="E428" s="204"/>
      <c r="F428" s="52"/>
      <c r="G428" s="52"/>
      <c r="H428" s="52"/>
    </row>
    <row r="429" ht="15.75" customHeight="1">
      <c r="A429" s="203"/>
      <c r="B429" s="203"/>
      <c r="C429" s="203"/>
      <c r="D429" s="52"/>
      <c r="E429" s="204"/>
      <c r="F429" s="52"/>
      <c r="G429" s="52"/>
      <c r="H429" s="52"/>
    </row>
    <row r="430" ht="15.75" customHeight="1">
      <c r="A430" s="203"/>
      <c r="B430" s="203"/>
      <c r="C430" s="203"/>
      <c r="D430" s="52"/>
      <c r="E430" s="204"/>
      <c r="F430" s="52"/>
      <c r="G430" s="52"/>
      <c r="H430" s="52"/>
    </row>
    <row r="431" ht="15.75" customHeight="1">
      <c r="A431" s="203"/>
      <c r="B431" s="203"/>
      <c r="C431" s="203"/>
      <c r="D431" s="52"/>
      <c r="E431" s="204"/>
      <c r="F431" s="52"/>
      <c r="G431" s="52"/>
      <c r="H431" s="52"/>
    </row>
    <row r="432" ht="15.75" customHeight="1">
      <c r="A432" s="203"/>
      <c r="B432" s="203"/>
      <c r="C432" s="203"/>
      <c r="D432" s="52"/>
      <c r="E432" s="204"/>
      <c r="F432" s="52"/>
      <c r="G432" s="52"/>
      <c r="H432" s="52"/>
    </row>
    <row r="433" ht="15.75" customHeight="1">
      <c r="A433" s="203"/>
      <c r="B433" s="203"/>
      <c r="C433" s="203"/>
      <c r="D433" s="52"/>
      <c r="E433" s="204"/>
      <c r="F433" s="52"/>
      <c r="G433" s="52"/>
      <c r="H433" s="52"/>
    </row>
    <row r="434" ht="15.75" customHeight="1">
      <c r="A434" s="203"/>
      <c r="B434" s="203"/>
      <c r="C434" s="203"/>
      <c r="D434" s="52"/>
      <c r="E434" s="204"/>
      <c r="F434" s="52"/>
      <c r="G434" s="52"/>
      <c r="H434" s="52"/>
    </row>
    <row r="435" ht="15.75" customHeight="1">
      <c r="A435" s="203"/>
      <c r="B435" s="203"/>
      <c r="C435" s="203"/>
      <c r="D435" s="52"/>
      <c r="E435" s="204"/>
      <c r="F435" s="52"/>
      <c r="G435" s="52"/>
      <c r="H435" s="52"/>
    </row>
    <row r="436" ht="15.75" customHeight="1">
      <c r="A436" s="203"/>
      <c r="B436" s="203"/>
      <c r="C436" s="203"/>
      <c r="D436" s="52"/>
      <c r="E436" s="204"/>
      <c r="F436" s="52"/>
      <c r="G436" s="52"/>
      <c r="H436" s="52"/>
    </row>
    <row r="437" ht="15.75" customHeight="1">
      <c r="A437" s="203"/>
      <c r="B437" s="203"/>
      <c r="C437" s="203"/>
      <c r="D437" s="52"/>
      <c r="E437" s="204"/>
      <c r="F437" s="52"/>
      <c r="G437" s="52"/>
      <c r="H437" s="52"/>
    </row>
    <row r="438" ht="15.75" customHeight="1">
      <c r="A438" s="203"/>
      <c r="B438" s="203"/>
      <c r="C438" s="203"/>
      <c r="D438" s="52"/>
      <c r="E438" s="204"/>
      <c r="F438" s="52"/>
      <c r="G438" s="52"/>
      <c r="H438" s="52"/>
    </row>
    <row r="439" ht="15.75" customHeight="1">
      <c r="A439" s="203"/>
      <c r="B439" s="203"/>
      <c r="C439" s="203"/>
      <c r="D439" s="52"/>
      <c r="E439" s="204"/>
      <c r="F439" s="52"/>
      <c r="G439" s="52"/>
      <c r="H439" s="52"/>
    </row>
    <row r="440" ht="15.75" customHeight="1">
      <c r="A440" s="203"/>
      <c r="B440" s="203"/>
      <c r="C440" s="203"/>
      <c r="D440" s="52"/>
      <c r="E440" s="204"/>
      <c r="F440" s="52"/>
      <c r="G440" s="52"/>
      <c r="H440" s="52"/>
    </row>
    <row r="441" ht="15.75" customHeight="1">
      <c r="A441" s="203"/>
      <c r="B441" s="203"/>
      <c r="C441" s="203"/>
      <c r="D441" s="52"/>
      <c r="E441" s="204"/>
      <c r="F441" s="52"/>
      <c r="G441" s="52"/>
      <c r="H441" s="52"/>
    </row>
    <row r="442" ht="15.75" customHeight="1">
      <c r="A442" s="203"/>
      <c r="B442" s="203"/>
      <c r="C442" s="203"/>
      <c r="D442" s="52"/>
      <c r="E442" s="204"/>
      <c r="F442" s="52"/>
      <c r="G442" s="52"/>
      <c r="H442" s="52"/>
    </row>
    <row r="443" ht="15.75" customHeight="1">
      <c r="A443" s="203"/>
      <c r="B443" s="203"/>
      <c r="C443" s="203"/>
      <c r="D443" s="52"/>
      <c r="E443" s="204"/>
      <c r="F443" s="52"/>
      <c r="G443" s="52"/>
      <c r="H443" s="52"/>
    </row>
    <row r="444" ht="15.75" customHeight="1">
      <c r="A444" s="203"/>
      <c r="B444" s="203"/>
      <c r="C444" s="203"/>
      <c r="D444" s="52"/>
      <c r="E444" s="204"/>
      <c r="F444" s="52"/>
      <c r="G444" s="52"/>
      <c r="H444" s="52"/>
    </row>
    <row r="445" ht="15.75" customHeight="1">
      <c r="A445" s="203"/>
      <c r="B445" s="203"/>
      <c r="C445" s="203"/>
      <c r="D445" s="52"/>
      <c r="E445" s="204"/>
      <c r="F445" s="52"/>
      <c r="G445" s="52"/>
      <c r="H445" s="52"/>
    </row>
    <row r="446" ht="15.75" customHeight="1">
      <c r="A446" s="203"/>
      <c r="B446" s="203"/>
      <c r="C446" s="203"/>
      <c r="D446" s="52"/>
      <c r="E446" s="204"/>
      <c r="F446" s="52"/>
      <c r="G446" s="52"/>
      <c r="H446" s="52"/>
    </row>
    <row r="447" ht="15.75" customHeight="1">
      <c r="A447" s="203"/>
      <c r="B447" s="203"/>
      <c r="C447" s="203"/>
      <c r="D447" s="52"/>
      <c r="E447" s="204"/>
      <c r="F447" s="52"/>
      <c r="G447" s="52"/>
      <c r="H447" s="52"/>
    </row>
    <row r="448" ht="15.75" customHeight="1">
      <c r="A448" s="203"/>
      <c r="B448" s="203"/>
      <c r="C448" s="203"/>
      <c r="D448" s="52"/>
      <c r="E448" s="204"/>
      <c r="F448" s="52"/>
      <c r="G448" s="52"/>
      <c r="H448" s="52"/>
    </row>
    <row r="449" ht="15.75" customHeight="1">
      <c r="A449" s="203"/>
      <c r="B449" s="203"/>
      <c r="C449" s="203"/>
      <c r="D449" s="52"/>
      <c r="E449" s="204"/>
      <c r="F449" s="52"/>
      <c r="G449" s="52"/>
      <c r="H449" s="52"/>
    </row>
    <row r="450" ht="15.75" customHeight="1">
      <c r="A450" s="203"/>
      <c r="B450" s="203"/>
      <c r="C450" s="203"/>
      <c r="D450" s="52"/>
      <c r="E450" s="204"/>
      <c r="F450" s="52"/>
      <c r="G450" s="52"/>
      <c r="H450" s="52"/>
    </row>
    <row r="451" ht="15.75" customHeight="1">
      <c r="A451" s="203"/>
      <c r="B451" s="203"/>
      <c r="C451" s="203"/>
      <c r="D451" s="52"/>
      <c r="E451" s="204"/>
      <c r="F451" s="52"/>
      <c r="G451" s="52"/>
      <c r="H451" s="52"/>
    </row>
    <row r="452" ht="15.75" customHeight="1">
      <c r="A452" s="203"/>
      <c r="B452" s="203"/>
      <c r="C452" s="203"/>
      <c r="D452" s="52"/>
      <c r="E452" s="204"/>
      <c r="F452" s="52"/>
      <c r="G452" s="52"/>
      <c r="H452" s="52"/>
    </row>
    <row r="453" ht="15.75" customHeight="1">
      <c r="A453" s="203"/>
      <c r="B453" s="203"/>
      <c r="C453" s="203"/>
      <c r="D453" s="52"/>
      <c r="E453" s="204"/>
      <c r="F453" s="52"/>
      <c r="G453" s="52"/>
      <c r="H453" s="52"/>
    </row>
    <row r="454" ht="15.75" customHeight="1">
      <c r="A454" s="203"/>
      <c r="B454" s="203"/>
      <c r="C454" s="203"/>
      <c r="D454" s="52"/>
      <c r="E454" s="204"/>
      <c r="F454" s="52"/>
      <c r="G454" s="52"/>
      <c r="H454" s="52"/>
    </row>
    <row r="455" ht="15.75" customHeight="1">
      <c r="A455" s="203"/>
      <c r="B455" s="203"/>
      <c r="C455" s="203"/>
      <c r="D455" s="52"/>
      <c r="E455" s="204"/>
      <c r="F455" s="52"/>
      <c r="G455" s="52"/>
      <c r="H455" s="52"/>
    </row>
    <row r="456" ht="15.75" customHeight="1">
      <c r="A456" s="203"/>
      <c r="B456" s="203"/>
      <c r="C456" s="203"/>
      <c r="D456" s="52"/>
      <c r="E456" s="204"/>
      <c r="F456" s="52"/>
      <c r="G456" s="52"/>
      <c r="H456" s="52"/>
    </row>
    <row r="457" ht="15.75" customHeight="1">
      <c r="A457" s="203"/>
      <c r="B457" s="203"/>
      <c r="C457" s="203"/>
      <c r="D457" s="52"/>
      <c r="E457" s="204"/>
      <c r="F457" s="52"/>
      <c r="G457" s="52"/>
      <c r="H457" s="52"/>
    </row>
    <row r="458" ht="15.75" customHeight="1">
      <c r="A458" s="203"/>
      <c r="B458" s="203"/>
      <c r="C458" s="203"/>
      <c r="D458" s="52"/>
      <c r="E458" s="204"/>
      <c r="F458" s="52"/>
      <c r="G458" s="52"/>
      <c r="H458" s="52"/>
    </row>
    <row r="459" ht="15.75" customHeight="1">
      <c r="A459" s="203"/>
      <c r="B459" s="203"/>
      <c r="C459" s="203"/>
      <c r="D459" s="52"/>
      <c r="E459" s="204"/>
      <c r="F459" s="52"/>
      <c r="G459" s="52"/>
      <c r="H459" s="52"/>
    </row>
    <row r="460" ht="15.75" customHeight="1">
      <c r="A460" s="203"/>
      <c r="B460" s="203"/>
      <c r="C460" s="203"/>
      <c r="D460" s="52"/>
      <c r="E460" s="204"/>
      <c r="F460" s="52"/>
      <c r="G460" s="52"/>
      <c r="H460" s="52"/>
    </row>
    <row r="461" ht="15.75" customHeight="1">
      <c r="A461" s="203"/>
      <c r="B461" s="203"/>
      <c r="C461" s="203"/>
      <c r="D461" s="52"/>
      <c r="E461" s="204"/>
      <c r="F461" s="52"/>
      <c r="G461" s="52"/>
      <c r="H461" s="52"/>
    </row>
    <row r="462" ht="15.75" customHeight="1">
      <c r="A462" s="203"/>
      <c r="B462" s="203"/>
      <c r="C462" s="203"/>
      <c r="D462" s="52"/>
      <c r="E462" s="204"/>
      <c r="F462" s="52"/>
      <c r="G462" s="52"/>
      <c r="H462" s="52"/>
    </row>
    <row r="463" ht="15.75" customHeight="1">
      <c r="A463" s="203"/>
      <c r="B463" s="203"/>
      <c r="C463" s="203"/>
      <c r="D463" s="52"/>
      <c r="E463" s="204"/>
      <c r="F463" s="52"/>
      <c r="G463" s="52"/>
      <c r="H463" s="52"/>
    </row>
    <row r="464" ht="15.75" customHeight="1">
      <c r="A464" s="203"/>
      <c r="B464" s="203"/>
      <c r="C464" s="203"/>
      <c r="D464" s="52"/>
      <c r="E464" s="204"/>
      <c r="F464" s="52"/>
      <c r="G464" s="52"/>
      <c r="H464" s="52"/>
    </row>
    <row r="465" ht="15.75" customHeight="1">
      <c r="A465" s="203"/>
      <c r="B465" s="203"/>
      <c r="C465" s="203"/>
      <c r="D465" s="52"/>
      <c r="E465" s="204"/>
      <c r="F465" s="52"/>
      <c r="G465" s="52"/>
      <c r="H465" s="52"/>
    </row>
    <row r="466" ht="15.75" customHeight="1">
      <c r="A466" s="203"/>
      <c r="B466" s="203"/>
      <c r="C466" s="203"/>
      <c r="D466" s="52"/>
      <c r="E466" s="204"/>
      <c r="F466" s="52"/>
      <c r="G466" s="52"/>
      <c r="H466" s="52"/>
    </row>
    <row r="467" ht="15.75" customHeight="1">
      <c r="A467" s="203"/>
      <c r="B467" s="203"/>
      <c r="C467" s="203"/>
      <c r="D467" s="52"/>
      <c r="E467" s="204"/>
      <c r="F467" s="52"/>
      <c r="G467" s="52"/>
      <c r="H467" s="52"/>
    </row>
    <row r="468" ht="15.75" customHeight="1">
      <c r="A468" s="203"/>
      <c r="B468" s="203"/>
      <c r="C468" s="203"/>
      <c r="D468" s="52"/>
      <c r="E468" s="204"/>
      <c r="F468" s="52"/>
      <c r="G468" s="52"/>
      <c r="H468" s="52"/>
    </row>
    <row r="469" ht="15.75" customHeight="1">
      <c r="A469" s="203"/>
      <c r="B469" s="203"/>
      <c r="C469" s="203"/>
      <c r="D469" s="52"/>
      <c r="E469" s="204"/>
      <c r="F469" s="52"/>
      <c r="G469" s="52"/>
      <c r="H469" s="52"/>
    </row>
    <row r="470" ht="15.75" customHeight="1">
      <c r="A470" s="203"/>
      <c r="B470" s="203"/>
      <c r="C470" s="203"/>
      <c r="D470" s="52"/>
      <c r="E470" s="204"/>
      <c r="F470" s="52"/>
      <c r="G470" s="52"/>
      <c r="H470" s="52"/>
    </row>
    <row r="471" ht="15.75" customHeight="1">
      <c r="A471" s="203"/>
      <c r="B471" s="203"/>
      <c r="C471" s="203"/>
      <c r="D471" s="52"/>
      <c r="E471" s="204"/>
      <c r="F471" s="52"/>
      <c r="G471" s="52"/>
      <c r="H471" s="52"/>
    </row>
    <row r="472" ht="15.75" customHeight="1">
      <c r="A472" s="203"/>
      <c r="B472" s="203"/>
      <c r="C472" s="203"/>
      <c r="D472" s="52"/>
      <c r="E472" s="204"/>
      <c r="F472" s="52"/>
      <c r="G472" s="52"/>
      <c r="H472" s="52"/>
    </row>
    <row r="473" ht="15.75" customHeight="1">
      <c r="A473" s="203"/>
      <c r="B473" s="203"/>
      <c r="C473" s="203"/>
      <c r="D473" s="52"/>
      <c r="E473" s="204"/>
      <c r="F473" s="52"/>
      <c r="G473" s="52"/>
      <c r="H473" s="52"/>
    </row>
    <row r="474" ht="15.75" customHeight="1">
      <c r="A474" s="203"/>
      <c r="B474" s="203"/>
      <c r="C474" s="203"/>
      <c r="D474" s="52"/>
      <c r="E474" s="204"/>
      <c r="F474" s="52"/>
      <c r="G474" s="52"/>
      <c r="H474" s="52"/>
    </row>
    <row r="475" ht="15.75" customHeight="1">
      <c r="A475" s="203"/>
      <c r="B475" s="203"/>
      <c r="C475" s="203"/>
      <c r="D475" s="52"/>
      <c r="E475" s="204"/>
      <c r="F475" s="52"/>
      <c r="G475" s="52"/>
      <c r="H475" s="52"/>
    </row>
    <row r="476" ht="15.75" customHeight="1">
      <c r="A476" s="203"/>
      <c r="B476" s="203"/>
      <c r="C476" s="203"/>
      <c r="D476" s="52"/>
      <c r="E476" s="204"/>
      <c r="F476" s="52"/>
      <c r="G476" s="52"/>
      <c r="H476" s="52"/>
    </row>
    <row r="477" ht="15.75" customHeight="1">
      <c r="A477" s="203"/>
      <c r="B477" s="203"/>
      <c r="C477" s="203"/>
      <c r="D477" s="52"/>
      <c r="E477" s="204"/>
      <c r="F477" s="52"/>
      <c r="G477" s="52"/>
      <c r="H477" s="52"/>
    </row>
    <row r="478" ht="15.75" customHeight="1">
      <c r="A478" s="203"/>
      <c r="B478" s="203"/>
      <c r="C478" s="203"/>
      <c r="D478" s="52"/>
      <c r="E478" s="204"/>
      <c r="F478" s="52"/>
      <c r="G478" s="52"/>
      <c r="H478" s="52"/>
    </row>
    <row r="479" ht="15.75" customHeight="1">
      <c r="A479" s="203"/>
      <c r="B479" s="203"/>
      <c r="C479" s="203"/>
      <c r="D479" s="52"/>
      <c r="E479" s="204"/>
      <c r="F479" s="52"/>
      <c r="G479" s="52"/>
      <c r="H479" s="52"/>
    </row>
    <row r="480" ht="15.75" customHeight="1">
      <c r="A480" s="203"/>
      <c r="B480" s="203"/>
      <c r="C480" s="203"/>
      <c r="D480" s="52"/>
      <c r="E480" s="204"/>
      <c r="F480" s="52"/>
      <c r="G480" s="52"/>
      <c r="H480" s="52"/>
    </row>
    <row r="481" ht="15.75" customHeight="1">
      <c r="A481" s="203"/>
      <c r="B481" s="203"/>
      <c r="C481" s="203"/>
      <c r="D481" s="52"/>
      <c r="E481" s="204"/>
      <c r="F481" s="52"/>
      <c r="G481" s="52"/>
      <c r="H481" s="52"/>
    </row>
    <row r="482" ht="15.75" customHeight="1">
      <c r="A482" s="203"/>
      <c r="B482" s="203"/>
      <c r="C482" s="203"/>
      <c r="D482" s="52"/>
      <c r="E482" s="204"/>
      <c r="F482" s="52"/>
      <c r="G482" s="52"/>
      <c r="H482" s="52"/>
    </row>
    <row r="483" ht="15.75" customHeight="1">
      <c r="A483" s="203"/>
      <c r="B483" s="203"/>
      <c r="C483" s="203"/>
      <c r="D483" s="52"/>
      <c r="E483" s="204"/>
      <c r="F483" s="52"/>
      <c r="G483" s="52"/>
      <c r="H483" s="52"/>
    </row>
    <row r="484" ht="15.75" customHeight="1">
      <c r="A484" s="203"/>
      <c r="B484" s="203"/>
      <c r="C484" s="203"/>
      <c r="D484" s="52"/>
      <c r="E484" s="204"/>
      <c r="F484" s="52"/>
      <c r="G484" s="52"/>
      <c r="H484" s="52"/>
    </row>
    <row r="485" ht="15.75" customHeight="1">
      <c r="A485" s="203"/>
      <c r="B485" s="203"/>
      <c r="C485" s="203"/>
      <c r="D485" s="52"/>
      <c r="E485" s="204"/>
      <c r="F485" s="52"/>
      <c r="G485" s="52"/>
      <c r="H485" s="52"/>
    </row>
    <row r="486" ht="15.75" customHeight="1">
      <c r="A486" s="203"/>
      <c r="B486" s="203"/>
      <c r="C486" s="203"/>
      <c r="D486" s="52"/>
      <c r="E486" s="204"/>
      <c r="F486" s="52"/>
      <c r="G486" s="52"/>
      <c r="H486" s="52"/>
    </row>
    <row r="487" ht="15.75" customHeight="1">
      <c r="A487" s="203"/>
      <c r="B487" s="203"/>
      <c r="C487" s="203"/>
      <c r="D487" s="52"/>
      <c r="E487" s="204"/>
      <c r="F487" s="52"/>
      <c r="G487" s="52"/>
      <c r="H487" s="52"/>
    </row>
    <row r="488" ht="15.75" customHeight="1">
      <c r="A488" s="203"/>
      <c r="B488" s="203"/>
      <c r="C488" s="203"/>
      <c r="D488" s="52"/>
      <c r="E488" s="204"/>
      <c r="F488" s="52"/>
      <c r="G488" s="52"/>
      <c r="H488" s="52"/>
    </row>
    <row r="489" ht="15.75" customHeight="1">
      <c r="A489" s="203"/>
      <c r="B489" s="203"/>
      <c r="C489" s="203"/>
      <c r="D489" s="52"/>
      <c r="E489" s="204"/>
      <c r="F489" s="52"/>
      <c r="G489" s="52"/>
      <c r="H489" s="52"/>
    </row>
    <row r="490" ht="15.75" customHeight="1">
      <c r="A490" s="203"/>
      <c r="B490" s="203"/>
      <c r="C490" s="203"/>
      <c r="D490" s="52"/>
      <c r="E490" s="204"/>
      <c r="F490" s="52"/>
      <c r="G490" s="52"/>
      <c r="H490" s="52"/>
    </row>
    <row r="491" ht="15.75" customHeight="1">
      <c r="A491" s="203"/>
      <c r="B491" s="203"/>
      <c r="C491" s="203"/>
      <c r="D491" s="52"/>
      <c r="E491" s="204"/>
      <c r="F491" s="52"/>
      <c r="G491" s="52"/>
      <c r="H491" s="52"/>
    </row>
    <row r="492" ht="15.75" customHeight="1">
      <c r="A492" s="203"/>
      <c r="B492" s="203"/>
      <c r="C492" s="203"/>
      <c r="D492" s="52"/>
      <c r="E492" s="204"/>
      <c r="F492" s="52"/>
      <c r="G492" s="52"/>
      <c r="H492" s="52"/>
    </row>
    <row r="493" ht="15.75" customHeight="1">
      <c r="A493" s="203"/>
      <c r="B493" s="203"/>
      <c r="C493" s="203"/>
      <c r="D493" s="52"/>
      <c r="E493" s="204"/>
      <c r="F493" s="52"/>
      <c r="G493" s="52"/>
      <c r="H493" s="52"/>
    </row>
    <row r="494" ht="15.75" customHeight="1">
      <c r="A494" s="203"/>
      <c r="B494" s="203"/>
      <c r="C494" s="203"/>
      <c r="D494" s="52"/>
      <c r="E494" s="204"/>
      <c r="F494" s="52"/>
      <c r="G494" s="52"/>
      <c r="H494" s="52"/>
    </row>
    <row r="495" ht="15.75" customHeight="1">
      <c r="A495" s="203"/>
      <c r="B495" s="203"/>
      <c r="C495" s="203"/>
      <c r="D495" s="52"/>
      <c r="E495" s="204"/>
      <c r="F495" s="52"/>
      <c r="G495" s="52"/>
      <c r="H495" s="52"/>
    </row>
    <row r="496" ht="15.75" customHeight="1">
      <c r="A496" s="203"/>
      <c r="B496" s="203"/>
      <c r="C496" s="203"/>
      <c r="D496" s="52"/>
      <c r="E496" s="204"/>
      <c r="F496" s="52"/>
      <c r="G496" s="52"/>
      <c r="H496" s="52"/>
    </row>
    <row r="497" ht="15.75" customHeight="1">
      <c r="A497" s="203"/>
      <c r="B497" s="203"/>
      <c r="C497" s="203"/>
      <c r="D497" s="52"/>
      <c r="E497" s="204"/>
      <c r="F497" s="52"/>
      <c r="G497" s="52"/>
      <c r="H497" s="52"/>
    </row>
    <row r="498" ht="15.75" customHeight="1">
      <c r="A498" s="203"/>
      <c r="B498" s="203"/>
      <c r="C498" s="203"/>
      <c r="D498" s="52"/>
      <c r="E498" s="204"/>
      <c r="F498" s="52"/>
      <c r="G498" s="52"/>
      <c r="H498" s="52"/>
    </row>
    <row r="499" ht="15.75" customHeight="1">
      <c r="A499" s="203"/>
      <c r="B499" s="203"/>
      <c r="C499" s="203"/>
      <c r="D499" s="52"/>
      <c r="E499" s="204"/>
      <c r="F499" s="52"/>
      <c r="G499" s="52"/>
      <c r="H499" s="52"/>
    </row>
    <row r="500" ht="15.75" customHeight="1">
      <c r="A500" s="203"/>
      <c r="B500" s="203"/>
      <c r="C500" s="203"/>
      <c r="D500" s="52"/>
      <c r="E500" s="204"/>
      <c r="F500" s="52"/>
      <c r="G500" s="52"/>
      <c r="H500" s="52"/>
    </row>
    <row r="501" ht="15.75" customHeight="1">
      <c r="A501" s="203"/>
      <c r="B501" s="203"/>
      <c r="C501" s="203"/>
      <c r="D501" s="52"/>
      <c r="E501" s="204"/>
      <c r="F501" s="52"/>
      <c r="G501" s="52"/>
      <c r="H501" s="52"/>
    </row>
    <row r="502" ht="15.75" customHeight="1">
      <c r="A502" s="203"/>
      <c r="B502" s="203"/>
      <c r="C502" s="203"/>
      <c r="D502" s="52"/>
      <c r="E502" s="204"/>
      <c r="F502" s="52"/>
      <c r="G502" s="52"/>
      <c r="H502" s="52"/>
    </row>
    <row r="503" ht="15.75" customHeight="1">
      <c r="A503" s="203"/>
      <c r="B503" s="203"/>
      <c r="C503" s="203"/>
      <c r="D503" s="52"/>
      <c r="E503" s="204"/>
      <c r="F503" s="52"/>
      <c r="G503" s="52"/>
      <c r="H503" s="52"/>
    </row>
    <row r="504" ht="15.75" customHeight="1">
      <c r="A504" s="203"/>
      <c r="B504" s="203"/>
      <c r="C504" s="203"/>
      <c r="D504" s="52"/>
      <c r="E504" s="204"/>
      <c r="F504" s="52"/>
      <c r="G504" s="52"/>
      <c r="H504" s="52"/>
    </row>
    <row r="505" ht="15.75" customHeight="1">
      <c r="A505" s="203"/>
      <c r="B505" s="203"/>
      <c r="C505" s="203"/>
      <c r="D505" s="52"/>
      <c r="E505" s="204"/>
      <c r="F505" s="52"/>
      <c r="G505" s="52"/>
      <c r="H505" s="52"/>
    </row>
    <row r="506" ht="15.75" customHeight="1">
      <c r="A506" s="203"/>
      <c r="B506" s="203"/>
      <c r="C506" s="203"/>
      <c r="D506" s="52"/>
      <c r="E506" s="204"/>
      <c r="F506" s="52"/>
      <c r="G506" s="52"/>
      <c r="H506" s="52"/>
    </row>
    <row r="507" ht="15.75" customHeight="1">
      <c r="A507" s="203"/>
      <c r="B507" s="203"/>
      <c r="C507" s="203"/>
      <c r="D507" s="52"/>
      <c r="E507" s="204"/>
      <c r="F507" s="52"/>
      <c r="G507" s="52"/>
      <c r="H507" s="52"/>
    </row>
    <row r="508" ht="15.75" customHeight="1">
      <c r="A508" s="203"/>
      <c r="B508" s="203"/>
      <c r="C508" s="203"/>
      <c r="D508" s="52"/>
      <c r="E508" s="204"/>
      <c r="F508" s="52"/>
      <c r="G508" s="52"/>
      <c r="H508" s="52"/>
    </row>
    <row r="509" ht="15.75" customHeight="1">
      <c r="A509" s="203"/>
      <c r="B509" s="203"/>
      <c r="C509" s="203"/>
      <c r="D509" s="52"/>
      <c r="E509" s="204"/>
      <c r="F509" s="52"/>
      <c r="G509" s="52"/>
      <c r="H509" s="52"/>
    </row>
    <row r="510" ht="15.75" customHeight="1">
      <c r="A510" s="203"/>
      <c r="B510" s="203"/>
      <c r="C510" s="203"/>
      <c r="D510" s="52"/>
      <c r="E510" s="204"/>
      <c r="F510" s="52"/>
      <c r="G510" s="52"/>
      <c r="H510" s="52"/>
    </row>
    <row r="511" ht="15.75" customHeight="1">
      <c r="A511" s="203"/>
      <c r="B511" s="203"/>
      <c r="C511" s="203"/>
      <c r="D511" s="52"/>
      <c r="E511" s="204"/>
      <c r="F511" s="52"/>
      <c r="G511" s="52"/>
      <c r="H511" s="52"/>
    </row>
    <row r="512" ht="15.75" customHeight="1">
      <c r="A512" s="203"/>
      <c r="B512" s="203"/>
      <c r="C512" s="203"/>
      <c r="D512" s="52"/>
      <c r="E512" s="204"/>
      <c r="F512" s="52"/>
      <c r="G512" s="52"/>
      <c r="H512" s="52"/>
    </row>
    <row r="513" ht="15.75" customHeight="1">
      <c r="A513" s="203"/>
      <c r="B513" s="203"/>
      <c r="C513" s="203"/>
      <c r="D513" s="52"/>
      <c r="E513" s="204"/>
      <c r="F513" s="52"/>
      <c r="G513" s="52"/>
      <c r="H513" s="52"/>
    </row>
    <row r="514" ht="15.75" customHeight="1">
      <c r="A514" s="203"/>
      <c r="B514" s="203"/>
      <c r="C514" s="203"/>
      <c r="D514" s="52"/>
      <c r="E514" s="204"/>
      <c r="F514" s="52"/>
      <c r="G514" s="52"/>
      <c r="H514" s="52"/>
    </row>
    <row r="515" ht="15.75" customHeight="1">
      <c r="A515" s="203"/>
      <c r="B515" s="203"/>
      <c r="C515" s="203"/>
      <c r="D515" s="52"/>
      <c r="E515" s="204"/>
      <c r="F515" s="52"/>
      <c r="G515" s="52"/>
      <c r="H515" s="52"/>
    </row>
    <row r="516" ht="15.75" customHeight="1">
      <c r="A516" s="203"/>
      <c r="B516" s="203"/>
      <c r="C516" s="203"/>
      <c r="D516" s="52"/>
      <c r="E516" s="204"/>
      <c r="F516" s="52"/>
      <c r="G516" s="52"/>
      <c r="H516" s="52"/>
    </row>
    <row r="517" ht="15.75" customHeight="1">
      <c r="A517" s="203"/>
      <c r="B517" s="203"/>
      <c r="C517" s="203"/>
      <c r="D517" s="52"/>
      <c r="E517" s="204"/>
      <c r="F517" s="52"/>
      <c r="G517" s="52"/>
      <c r="H517" s="52"/>
    </row>
    <row r="518" ht="15.75" customHeight="1">
      <c r="A518" s="203"/>
      <c r="B518" s="203"/>
      <c r="C518" s="203"/>
      <c r="D518" s="52"/>
      <c r="E518" s="204"/>
      <c r="F518" s="52"/>
      <c r="G518" s="52"/>
      <c r="H518" s="52"/>
    </row>
    <row r="519" ht="15.75" customHeight="1">
      <c r="A519" s="203"/>
      <c r="B519" s="203"/>
      <c r="C519" s="203"/>
      <c r="D519" s="52"/>
      <c r="E519" s="204"/>
      <c r="F519" s="52"/>
      <c r="G519" s="52"/>
      <c r="H519" s="52"/>
    </row>
    <row r="520" ht="15.75" customHeight="1">
      <c r="A520" s="203"/>
      <c r="B520" s="203"/>
      <c r="C520" s="203"/>
      <c r="D520" s="52"/>
      <c r="E520" s="204"/>
      <c r="F520" s="52"/>
      <c r="G520" s="52"/>
      <c r="H520" s="52"/>
    </row>
    <row r="521" ht="15.75" customHeight="1">
      <c r="A521" s="203"/>
      <c r="B521" s="203"/>
      <c r="C521" s="203"/>
      <c r="D521" s="52"/>
      <c r="E521" s="204"/>
      <c r="F521" s="52"/>
      <c r="G521" s="52"/>
      <c r="H521" s="52"/>
    </row>
    <row r="522" ht="15.75" customHeight="1">
      <c r="A522" s="203"/>
      <c r="B522" s="203"/>
      <c r="C522" s="203"/>
      <c r="D522" s="52"/>
      <c r="E522" s="204"/>
      <c r="F522" s="52"/>
      <c r="G522" s="52"/>
      <c r="H522" s="52"/>
    </row>
    <row r="523" ht="15.75" customHeight="1">
      <c r="A523" s="203"/>
      <c r="B523" s="203"/>
      <c r="C523" s="203"/>
      <c r="D523" s="52"/>
      <c r="E523" s="204"/>
      <c r="F523" s="52"/>
      <c r="G523" s="52"/>
      <c r="H523" s="52"/>
    </row>
    <row r="524" ht="15.75" customHeight="1">
      <c r="A524" s="203"/>
      <c r="B524" s="203"/>
      <c r="C524" s="203"/>
      <c r="D524" s="52"/>
      <c r="E524" s="204"/>
      <c r="F524" s="52"/>
      <c r="G524" s="52"/>
      <c r="H524" s="52"/>
    </row>
    <row r="525" ht="15.75" customHeight="1">
      <c r="A525" s="203"/>
      <c r="B525" s="203"/>
      <c r="C525" s="203"/>
      <c r="D525" s="52"/>
      <c r="E525" s="204"/>
      <c r="F525" s="52"/>
      <c r="G525" s="52"/>
      <c r="H525" s="52"/>
    </row>
    <row r="526" ht="15.75" customHeight="1">
      <c r="A526" s="203"/>
      <c r="B526" s="203"/>
      <c r="C526" s="203"/>
      <c r="D526" s="52"/>
      <c r="E526" s="204"/>
      <c r="F526" s="52"/>
      <c r="G526" s="52"/>
      <c r="H526" s="52"/>
    </row>
    <row r="527" ht="15.75" customHeight="1">
      <c r="A527" s="203"/>
      <c r="B527" s="203"/>
      <c r="C527" s="203"/>
      <c r="D527" s="52"/>
      <c r="E527" s="204"/>
      <c r="F527" s="52"/>
      <c r="G527" s="52"/>
      <c r="H527" s="52"/>
    </row>
    <row r="528" ht="15.75" customHeight="1">
      <c r="A528" s="203"/>
      <c r="B528" s="203"/>
      <c r="C528" s="203"/>
      <c r="D528" s="52"/>
      <c r="E528" s="204"/>
      <c r="F528" s="52"/>
      <c r="G528" s="52"/>
      <c r="H528" s="52"/>
    </row>
    <row r="529" ht="15.75" customHeight="1">
      <c r="A529" s="203"/>
      <c r="B529" s="203"/>
      <c r="C529" s="203"/>
      <c r="D529" s="52"/>
      <c r="E529" s="204"/>
      <c r="F529" s="52"/>
      <c r="G529" s="52"/>
      <c r="H529" s="52"/>
    </row>
    <row r="530" ht="15.75" customHeight="1">
      <c r="A530" s="203"/>
      <c r="B530" s="203"/>
      <c r="C530" s="203"/>
      <c r="D530" s="52"/>
      <c r="E530" s="204"/>
      <c r="F530" s="52"/>
      <c r="G530" s="52"/>
      <c r="H530" s="52"/>
    </row>
    <row r="531" ht="15.75" customHeight="1">
      <c r="A531" s="203"/>
      <c r="B531" s="203"/>
      <c r="C531" s="203"/>
      <c r="D531" s="52"/>
      <c r="E531" s="204"/>
      <c r="F531" s="52"/>
      <c r="G531" s="52"/>
      <c r="H531" s="52"/>
    </row>
    <row r="532" ht="15.75" customHeight="1">
      <c r="A532" s="203"/>
      <c r="B532" s="203"/>
      <c r="C532" s="203"/>
      <c r="D532" s="52"/>
      <c r="E532" s="204"/>
      <c r="F532" s="52"/>
      <c r="G532" s="52"/>
      <c r="H532" s="52"/>
    </row>
    <row r="533" ht="15.75" customHeight="1">
      <c r="A533" s="203"/>
      <c r="B533" s="203"/>
      <c r="C533" s="203"/>
      <c r="D533" s="52"/>
      <c r="E533" s="204"/>
      <c r="F533" s="52"/>
      <c r="G533" s="52"/>
      <c r="H533" s="52"/>
    </row>
    <row r="534" ht="15.75" customHeight="1">
      <c r="A534" s="203"/>
      <c r="B534" s="203"/>
      <c r="C534" s="203"/>
      <c r="D534" s="52"/>
      <c r="E534" s="204"/>
      <c r="F534" s="52"/>
      <c r="G534" s="52"/>
      <c r="H534" s="52"/>
    </row>
    <row r="535" ht="15.75" customHeight="1">
      <c r="A535" s="203"/>
      <c r="B535" s="203"/>
      <c r="C535" s="203"/>
      <c r="D535" s="52"/>
      <c r="E535" s="204"/>
      <c r="F535" s="52"/>
      <c r="G535" s="52"/>
      <c r="H535" s="52"/>
    </row>
    <row r="536" ht="15.75" customHeight="1">
      <c r="A536" s="203"/>
      <c r="B536" s="203"/>
      <c r="C536" s="203"/>
      <c r="D536" s="52"/>
      <c r="E536" s="204"/>
      <c r="F536" s="52"/>
      <c r="G536" s="52"/>
      <c r="H536" s="52"/>
    </row>
    <row r="537" ht="15.75" customHeight="1">
      <c r="A537" s="203"/>
      <c r="B537" s="203"/>
      <c r="C537" s="203"/>
      <c r="D537" s="52"/>
      <c r="E537" s="204"/>
      <c r="F537" s="52"/>
      <c r="G537" s="52"/>
      <c r="H537" s="52"/>
    </row>
    <row r="538" ht="15.75" customHeight="1">
      <c r="A538" s="203"/>
      <c r="B538" s="203"/>
      <c r="C538" s="203"/>
      <c r="D538" s="52"/>
      <c r="E538" s="204"/>
      <c r="F538" s="52"/>
      <c r="G538" s="52"/>
      <c r="H538" s="52"/>
    </row>
    <row r="539" ht="15.75" customHeight="1">
      <c r="A539" s="203"/>
      <c r="B539" s="203"/>
      <c r="C539" s="203"/>
      <c r="D539" s="52"/>
      <c r="E539" s="204"/>
      <c r="F539" s="52"/>
      <c r="G539" s="52"/>
      <c r="H539" s="52"/>
    </row>
    <row r="540" ht="15.75" customHeight="1">
      <c r="A540" s="203"/>
      <c r="B540" s="203"/>
      <c r="C540" s="203"/>
      <c r="D540" s="52"/>
      <c r="E540" s="204"/>
      <c r="F540" s="52"/>
      <c r="G540" s="52"/>
      <c r="H540" s="52"/>
    </row>
    <row r="541" ht="15.75" customHeight="1">
      <c r="A541" s="203"/>
      <c r="B541" s="203"/>
      <c r="C541" s="203"/>
      <c r="D541" s="52"/>
      <c r="E541" s="204"/>
      <c r="F541" s="52"/>
      <c r="G541" s="52"/>
      <c r="H541" s="52"/>
    </row>
    <row r="542" ht="15.75" customHeight="1">
      <c r="A542" s="203"/>
      <c r="B542" s="203"/>
      <c r="C542" s="203"/>
      <c r="D542" s="52"/>
      <c r="E542" s="204"/>
      <c r="F542" s="52"/>
      <c r="G542" s="52"/>
      <c r="H542" s="52"/>
    </row>
    <row r="543" ht="15.75" customHeight="1">
      <c r="A543" s="203"/>
      <c r="B543" s="203"/>
      <c r="C543" s="203"/>
      <c r="D543" s="52"/>
      <c r="E543" s="204"/>
      <c r="F543" s="52"/>
      <c r="G543" s="52"/>
      <c r="H543" s="52"/>
    </row>
    <row r="544" ht="15.75" customHeight="1">
      <c r="A544" s="203"/>
      <c r="B544" s="203"/>
      <c r="C544" s="203"/>
      <c r="D544" s="52"/>
      <c r="E544" s="204"/>
      <c r="F544" s="52"/>
      <c r="G544" s="52"/>
      <c r="H544" s="52"/>
    </row>
    <row r="545" ht="15.75" customHeight="1">
      <c r="A545" s="203"/>
      <c r="B545" s="203"/>
      <c r="C545" s="203"/>
      <c r="D545" s="52"/>
      <c r="E545" s="204"/>
      <c r="F545" s="52"/>
      <c r="G545" s="52"/>
      <c r="H545" s="52"/>
    </row>
    <row r="546" ht="15.75" customHeight="1">
      <c r="A546" s="203"/>
      <c r="B546" s="203"/>
      <c r="C546" s="203"/>
      <c r="D546" s="52"/>
      <c r="E546" s="204"/>
      <c r="F546" s="52"/>
      <c r="G546" s="52"/>
      <c r="H546" s="52"/>
    </row>
    <row r="547" ht="15.75" customHeight="1">
      <c r="A547" s="203"/>
      <c r="B547" s="203"/>
      <c r="C547" s="203"/>
      <c r="D547" s="52"/>
      <c r="E547" s="204"/>
      <c r="F547" s="52"/>
      <c r="G547" s="52"/>
      <c r="H547" s="52"/>
    </row>
    <row r="548" ht="15.75" customHeight="1">
      <c r="A548" s="203"/>
      <c r="B548" s="203"/>
      <c r="C548" s="203"/>
      <c r="D548" s="52"/>
      <c r="E548" s="204"/>
      <c r="F548" s="52"/>
      <c r="G548" s="52"/>
      <c r="H548" s="52"/>
    </row>
    <row r="549" ht="15.75" customHeight="1">
      <c r="A549" s="203"/>
      <c r="B549" s="203"/>
      <c r="C549" s="203"/>
      <c r="D549" s="52"/>
      <c r="E549" s="204"/>
      <c r="F549" s="52"/>
      <c r="G549" s="52"/>
      <c r="H549" s="52"/>
    </row>
    <row r="550" ht="15.75" customHeight="1">
      <c r="A550" s="203"/>
      <c r="B550" s="203"/>
      <c r="C550" s="203"/>
      <c r="D550" s="52"/>
      <c r="E550" s="204"/>
      <c r="F550" s="52"/>
      <c r="G550" s="52"/>
      <c r="H550" s="52"/>
    </row>
    <row r="551" ht="15.75" customHeight="1">
      <c r="A551" s="203"/>
      <c r="B551" s="203"/>
      <c r="C551" s="203"/>
      <c r="D551" s="52"/>
      <c r="E551" s="204"/>
      <c r="F551" s="52"/>
      <c r="G551" s="52"/>
      <c r="H551" s="52"/>
    </row>
    <row r="552" ht="15.75" customHeight="1">
      <c r="A552" s="203"/>
      <c r="B552" s="203"/>
      <c r="C552" s="203"/>
      <c r="D552" s="52"/>
      <c r="E552" s="204"/>
      <c r="F552" s="52"/>
      <c r="G552" s="52"/>
      <c r="H552" s="52"/>
    </row>
    <row r="553" ht="15.75" customHeight="1">
      <c r="A553" s="203"/>
      <c r="B553" s="203"/>
      <c r="C553" s="203"/>
      <c r="D553" s="52"/>
      <c r="E553" s="204"/>
      <c r="F553" s="52"/>
      <c r="G553" s="52"/>
      <c r="H553" s="52"/>
    </row>
    <row r="554" ht="15.75" customHeight="1">
      <c r="A554" s="203"/>
      <c r="B554" s="203"/>
      <c r="C554" s="203"/>
      <c r="D554" s="52"/>
      <c r="E554" s="204"/>
      <c r="F554" s="52"/>
      <c r="G554" s="52"/>
      <c r="H554" s="52"/>
    </row>
    <row r="555" ht="15.75" customHeight="1">
      <c r="A555" s="203"/>
      <c r="B555" s="203"/>
      <c r="C555" s="203"/>
      <c r="D555" s="52"/>
      <c r="E555" s="204"/>
      <c r="F555" s="52"/>
      <c r="G555" s="52"/>
      <c r="H555" s="52"/>
    </row>
    <row r="556" ht="15.75" customHeight="1">
      <c r="A556" s="203"/>
      <c r="B556" s="203"/>
      <c r="C556" s="203"/>
      <c r="D556" s="52"/>
      <c r="E556" s="204"/>
      <c r="F556" s="52"/>
      <c r="G556" s="52"/>
      <c r="H556" s="52"/>
    </row>
    <row r="557" ht="15.75" customHeight="1">
      <c r="A557" s="203"/>
      <c r="B557" s="203"/>
      <c r="C557" s="203"/>
      <c r="D557" s="52"/>
      <c r="E557" s="204"/>
      <c r="F557" s="52"/>
      <c r="G557" s="52"/>
      <c r="H557" s="52"/>
    </row>
    <row r="558" ht="15.75" customHeight="1">
      <c r="A558" s="203"/>
      <c r="B558" s="203"/>
      <c r="C558" s="203"/>
      <c r="D558" s="52"/>
      <c r="E558" s="204"/>
      <c r="F558" s="52"/>
      <c r="G558" s="52"/>
      <c r="H558" s="52"/>
    </row>
    <row r="559" ht="15.75" customHeight="1">
      <c r="A559" s="203"/>
      <c r="B559" s="203"/>
      <c r="C559" s="203"/>
      <c r="D559" s="52"/>
      <c r="E559" s="204"/>
      <c r="F559" s="52"/>
      <c r="G559" s="52"/>
      <c r="H559" s="52"/>
    </row>
    <row r="560" ht="15.75" customHeight="1">
      <c r="A560" s="203"/>
      <c r="B560" s="203"/>
      <c r="C560" s="203"/>
      <c r="D560" s="52"/>
      <c r="E560" s="204"/>
      <c r="F560" s="52"/>
      <c r="G560" s="52"/>
      <c r="H560" s="52"/>
    </row>
    <row r="561" ht="15.75" customHeight="1">
      <c r="A561" s="203"/>
      <c r="B561" s="203"/>
      <c r="C561" s="203"/>
      <c r="D561" s="52"/>
      <c r="E561" s="204"/>
      <c r="F561" s="52"/>
      <c r="G561" s="52"/>
      <c r="H561" s="52"/>
    </row>
    <row r="562" ht="15.75" customHeight="1">
      <c r="A562" s="203"/>
      <c r="B562" s="203"/>
      <c r="C562" s="203"/>
      <c r="D562" s="52"/>
      <c r="E562" s="204"/>
      <c r="F562" s="52"/>
      <c r="G562" s="52"/>
      <c r="H562" s="52"/>
    </row>
    <row r="563" ht="15.75" customHeight="1">
      <c r="A563" s="203"/>
      <c r="B563" s="203"/>
      <c r="C563" s="203"/>
      <c r="D563" s="52"/>
      <c r="E563" s="204"/>
      <c r="F563" s="52"/>
      <c r="G563" s="52"/>
      <c r="H563" s="52"/>
    </row>
    <row r="564" ht="15.75" customHeight="1">
      <c r="A564" s="203"/>
      <c r="B564" s="203"/>
      <c r="C564" s="203"/>
      <c r="D564" s="52"/>
      <c r="E564" s="204"/>
      <c r="F564" s="52"/>
      <c r="G564" s="52"/>
      <c r="H564" s="52"/>
    </row>
    <row r="565" ht="15.75" customHeight="1">
      <c r="A565" s="203"/>
      <c r="B565" s="203"/>
      <c r="C565" s="203"/>
      <c r="D565" s="52"/>
      <c r="E565" s="204"/>
      <c r="F565" s="52"/>
      <c r="G565" s="52"/>
      <c r="H565" s="52"/>
    </row>
    <row r="566" ht="15.75" customHeight="1">
      <c r="A566" s="203"/>
      <c r="B566" s="203"/>
      <c r="C566" s="203"/>
      <c r="D566" s="52"/>
      <c r="E566" s="204"/>
      <c r="F566" s="52"/>
      <c r="G566" s="52"/>
      <c r="H566" s="52"/>
    </row>
    <row r="567" ht="15.75" customHeight="1">
      <c r="A567" s="203"/>
      <c r="B567" s="203"/>
      <c r="C567" s="203"/>
      <c r="D567" s="52"/>
      <c r="E567" s="204"/>
      <c r="F567" s="52"/>
      <c r="G567" s="52"/>
      <c r="H567" s="52"/>
    </row>
    <row r="568" ht="15.75" customHeight="1">
      <c r="A568" s="203"/>
      <c r="B568" s="203"/>
      <c r="C568" s="203"/>
      <c r="D568" s="52"/>
      <c r="E568" s="204"/>
      <c r="F568" s="52"/>
      <c r="G568" s="52"/>
      <c r="H568" s="52"/>
    </row>
    <row r="569" ht="15.75" customHeight="1">
      <c r="A569" s="203"/>
      <c r="B569" s="203"/>
      <c r="C569" s="203"/>
      <c r="D569" s="52"/>
      <c r="E569" s="204"/>
      <c r="F569" s="52"/>
      <c r="G569" s="52"/>
      <c r="H569" s="52"/>
    </row>
    <row r="570" ht="15.75" customHeight="1">
      <c r="A570" s="203"/>
      <c r="B570" s="203"/>
      <c r="C570" s="203"/>
      <c r="D570" s="52"/>
      <c r="E570" s="204"/>
      <c r="F570" s="52"/>
      <c r="G570" s="52"/>
      <c r="H570" s="52"/>
    </row>
    <row r="571" ht="15.75" customHeight="1">
      <c r="A571" s="203"/>
      <c r="B571" s="203"/>
      <c r="C571" s="203"/>
      <c r="D571" s="52"/>
      <c r="E571" s="204"/>
      <c r="F571" s="52"/>
      <c r="G571" s="52"/>
      <c r="H571" s="52"/>
    </row>
    <row r="572" ht="15.75" customHeight="1">
      <c r="A572" s="203"/>
      <c r="B572" s="203"/>
      <c r="C572" s="203"/>
      <c r="D572" s="52"/>
      <c r="E572" s="204"/>
      <c r="F572" s="52"/>
      <c r="G572" s="52"/>
      <c r="H572" s="52"/>
    </row>
    <row r="573" ht="15.75" customHeight="1">
      <c r="A573" s="203"/>
      <c r="B573" s="203"/>
      <c r="C573" s="203"/>
      <c r="D573" s="52"/>
      <c r="E573" s="204"/>
      <c r="F573" s="52"/>
      <c r="G573" s="52"/>
      <c r="H573" s="52"/>
    </row>
    <row r="574" ht="15.75" customHeight="1">
      <c r="A574" s="203"/>
      <c r="B574" s="203"/>
      <c r="C574" s="203"/>
      <c r="D574" s="52"/>
      <c r="E574" s="204"/>
      <c r="F574" s="52"/>
      <c r="G574" s="52"/>
      <c r="H574" s="52"/>
    </row>
    <row r="575" ht="15.75" customHeight="1">
      <c r="A575" s="203"/>
      <c r="B575" s="203"/>
      <c r="C575" s="203"/>
      <c r="D575" s="52"/>
      <c r="E575" s="204"/>
      <c r="F575" s="52"/>
      <c r="G575" s="52"/>
      <c r="H575" s="52"/>
    </row>
    <row r="576" ht="15.75" customHeight="1">
      <c r="A576" s="203"/>
      <c r="B576" s="203"/>
      <c r="C576" s="203"/>
      <c r="D576" s="52"/>
      <c r="E576" s="204"/>
      <c r="F576" s="52"/>
      <c r="G576" s="52"/>
      <c r="H576" s="52"/>
    </row>
    <row r="577" ht="15.75" customHeight="1">
      <c r="A577" s="203"/>
      <c r="B577" s="203"/>
      <c r="C577" s="203"/>
      <c r="D577" s="52"/>
      <c r="E577" s="204"/>
      <c r="F577" s="52"/>
      <c r="G577" s="52"/>
      <c r="H577" s="52"/>
    </row>
    <row r="578" ht="15.75" customHeight="1">
      <c r="A578" s="203"/>
      <c r="B578" s="203"/>
      <c r="C578" s="203"/>
      <c r="D578" s="52"/>
      <c r="E578" s="204"/>
      <c r="F578" s="52"/>
      <c r="G578" s="52"/>
      <c r="H578" s="52"/>
    </row>
    <row r="579" ht="15.75" customHeight="1">
      <c r="A579" s="203"/>
      <c r="B579" s="203"/>
      <c r="C579" s="203"/>
      <c r="D579" s="52"/>
      <c r="E579" s="204"/>
      <c r="F579" s="52"/>
      <c r="G579" s="52"/>
      <c r="H579" s="52"/>
    </row>
    <row r="580" ht="15.75" customHeight="1">
      <c r="A580" s="203"/>
      <c r="B580" s="203"/>
      <c r="C580" s="203"/>
      <c r="D580" s="52"/>
      <c r="E580" s="204"/>
      <c r="F580" s="52"/>
      <c r="G580" s="52"/>
      <c r="H580" s="52"/>
    </row>
    <row r="581" ht="15.75" customHeight="1">
      <c r="A581" s="203"/>
      <c r="B581" s="203"/>
      <c r="C581" s="203"/>
      <c r="D581" s="52"/>
      <c r="E581" s="204"/>
      <c r="F581" s="52"/>
      <c r="G581" s="52"/>
      <c r="H581" s="52"/>
    </row>
    <row r="582" ht="15.75" customHeight="1">
      <c r="A582" s="203"/>
      <c r="B582" s="203"/>
      <c r="C582" s="203"/>
      <c r="D582" s="52"/>
      <c r="E582" s="204"/>
      <c r="F582" s="52"/>
      <c r="G582" s="52"/>
      <c r="H582" s="52"/>
    </row>
    <row r="583" ht="15.75" customHeight="1">
      <c r="A583" s="203"/>
      <c r="B583" s="203"/>
      <c r="C583" s="203"/>
      <c r="D583" s="52"/>
      <c r="E583" s="204"/>
      <c r="F583" s="52"/>
      <c r="G583" s="52"/>
      <c r="H583" s="52"/>
    </row>
    <row r="584" ht="15.75" customHeight="1">
      <c r="A584" s="203"/>
      <c r="B584" s="203"/>
      <c r="C584" s="203"/>
      <c r="D584" s="52"/>
      <c r="E584" s="204"/>
      <c r="F584" s="52"/>
      <c r="G584" s="52"/>
      <c r="H584" s="52"/>
    </row>
    <row r="585" ht="15.75" customHeight="1">
      <c r="A585" s="203"/>
      <c r="B585" s="203"/>
      <c r="C585" s="203"/>
      <c r="D585" s="52"/>
      <c r="E585" s="204"/>
      <c r="F585" s="52"/>
      <c r="G585" s="52"/>
      <c r="H585" s="52"/>
    </row>
    <row r="586" ht="15.75" customHeight="1">
      <c r="A586" s="203"/>
      <c r="B586" s="203"/>
      <c r="C586" s="203"/>
      <c r="D586" s="52"/>
      <c r="E586" s="204"/>
      <c r="F586" s="52"/>
      <c r="G586" s="52"/>
      <c r="H586" s="52"/>
    </row>
    <row r="587" ht="15.75" customHeight="1">
      <c r="A587" s="203"/>
      <c r="B587" s="203"/>
      <c r="C587" s="203"/>
      <c r="D587" s="52"/>
      <c r="E587" s="204"/>
      <c r="F587" s="52"/>
      <c r="G587" s="52"/>
      <c r="H587" s="52"/>
    </row>
    <row r="588" ht="15.75" customHeight="1">
      <c r="A588" s="203"/>
      <c r="B588" s="203"/>
      <c r="C588" s="203"/>
      <c r="D588" s="52"/>
      <c r="E588" s="204"/>
      <c r="F588" s="52"/>
      <c r="G588" s="52"/>
      <c r="H588" s="52"/>
    </row>
    <row r="589" ht="15.75" customHeight="1">
      <c r="A589" s="203"/>
      <c r="B589" s="203"/>
      <c r="C589" s="203"/>
      <c r="D589" s="52"/>
      <c r="E589" s="204"/>
      <c r="F589" s="52"/>
      <c r="G589" s="52"/>
      <c r="H589" s="52"/>
    </row>
    <row r="590" ht="15.75" customHeight="1">
      <c r="A590" s="203"/>
      <c r="B590" s="203"/>
      <c r="C590" s="203"/>
      <c r="D590" s="52"/>
      <c r="E590" s="204"/>
      <c r="F590" s="52"/>
      <c r="G590" s="52"/>
      <c r="H590" s="52"/>
    </row>
    <row r="591" ht="15.75" customHeight="1">
      <c r="A591" s="203"/>
      <c r="B591" s="203"/>
      <c r="C591" s="203"/>
      <c r="D591" s="52"/>
      <c r="E591" s="204"/>
      <c r="F591" s="52"/>
      <c r="G591" s="52"/>
      <c r="H591" s="52"/>
    </row>
    <row r="592" ht="15.75" customHeight="1">
      <c r="A592" s="203"/>
      <c r="B592" s="203"/>
      <c r="C592" s="203"/>
      <c r="D592" s="52"/>
      <c r="E592" s="204"/>
      <c r="F592" s="52"/>
      <c r="G592" s="52"/>
      <c r="H592" s="52"/>
    </row>
    <row r="593" ht="15.75" customHeight="1">
      <c r="A593" s="203"/>
      <c r="B593" s="203"/>
      <c r="C593" s="203"/>
      <c r="D593" s="52"/>
      <c r="E593" s="204"/>
      <c r="F593" s="52"/>
      <c r="G593" s="52"/>
      <c r="H593" s="52"/>
    </row>
    <row r="594" ht="15.75" customHeight="1">
      <c r="A594" s="203"/>
      <c r="B594" s="203"/>
      <c r="C594" s="203"/>
      <c r="D594" s="52"/>
      <c r="E594" s="204"/>
      <c r="F594" s="52"/>
      <c r="G594" s="52"/>
      <c r="H594" s="52"/>
    </row>
    <row r="595" ht="15.75" customHeight="1">
      <c r="A595" s="203"/>
      <c r="B595" s="203"/>
      <c r="C595" s="203"/>
      <c r="D595" s="52"/>
      <c r="E595" s="204"/>
      <c r="F595" s="52"/>
      <c r="G595" s="52"/>
      <c r="H595" s="52"/>
    </row>
    <row r="596" ht="15.75" customHeight="1">
      <c r="A596" s="203"/>
      <c r="B596" s="203"/>
      <c r="C596" s="203"/>
      <c r="D596" s="52"/>
      <c r="E596" s="204"/>
      <c r="F596" s="52"/>
      <c r="G596" s="52"/>
      <c r="H596" s="52"/>
    </row>
    <row r="597" ht="15.75" customHeight="1">
      <c r="A597" s="203"/>
      <c r="B597" s="203"/>
      <c r="C597" s="203"/>
      <c r="D597" s="52"/>
      <c r="E597" s="204"/>
      <c r="F597" s="52"/>
      <c r="G597" s="52"/>
      <c r="H597" s="52"/>
    </row>
    <row r="598" ht="15.75" customHeight="1">
      <c r="A598" s="203"/>
      <c r="B598" s="203"/>
      <c r="C598" s="203"/>
      <c r="D598" s="52"/>
      <c r="E598" s="204"/>
      <c r="F598" s="52"/>
      <c r="G598" s="52"/>
      <c r="H598" s="52"/>
    </row>
    <row r="599" ht="15.75" customHeight="1">
      <c r="A599" s="203"/>
      <c r="B599" s="203"/>
      <c r="C599" s="203"/>
      <c r="D599" s="52"/>
      <c r="E599" s="204"/>
      <c r="F599" s="52"/>
      <c r="G599" s="52"/>
      <c r="H599" s="52"/>
    </row>
    <row r="600" ht="15.75" customHeight="1">
      <c r="A600" s="203"/>
      <c r="B600" s="203"/>
      <c r="C600" s="203"/>
      <c r="D600" s="52"/>
      <c r="E600" s="204"/>
      <c r="F600" s="52"/>
      <c r="G600" s="52"/>
      <c r="H600" s="52"/>
    </row>
    <row r="601" ht="15.75" customHeight="1">
      <c r="A601" s="203"/>
      <c r="B601" s="203"/>
      <c r="C601" s="203"/>
      <c r="D601" s="52"/>
      <c r="E601" s="204"/>
      <c r="F601" s="52"/>
      <c r="G601" s="52"/>
      <c r="H601" s="52"/>
    </row>
    <row r="602" ht="15.75" customHeight="1">
      <c r="A602" s="203"/>
      <c r="B602" s="203"/>
      <c r="C602" s="203"/>
      <c r="D602" s="52"/>
      <c r="E602" s="204"/>
      <c r="F602" s="52"/>
      <c r="G602" s="52"/>
      <c r="H602" s="52"/>
    </row>
    <row r="603" ht="15.75" customHeight="1">
      <c r="A603" s="203"/>
      <c r="B603" s="203"/>
      <c r="C603" s="203"/>
      <c r="D603" s="52"/>
      <c r="E603" s="204"/>
      <c r="F603" s="52"/>
      <c r="G603" s="52"/>
      <c r="H603" s="52"/>
    </row>
    <row r="604" ht="15.75" customHeight="1">
      <c r="A604" s="203"/>
      <c r="B604" s="203"/>
      <c r="C604" s="203"/>
      <c r="D604" s="52"/>
      <c r="E604" s="204"/>
      <c r="F604" s="52"/>
      <c r="G604" s="52"/>
      <c r="H604" s="52"/>
    </row>
    <row r="605" ht="15.75" customHeight="1">
      <c r="A605" s="203"/>
      <c r="B605" s="203"/>
      <c r="C605" s="203"/>
      <c r="D605" s="52"/>
      <c r="E605" s="204"/>
      <c r="F605" s="52"/>
      <c r="G605" s="52"/>
      <c r="H605" s="52"/>
    </row>
    <row r="606" ht="15.75" customHeight="1">
      <c r="A606" s="203"/>
      <c r="B606" s="203"/>
      <c r="C606" s="203"/>
      <c r="D606" s="52"/>
      <c r="E606" s="204"/>
      <c r="F606" s="52"/>
      <c r="G606" s="52"/>
      <c r="H606" s="52"/>
    </row>
    <row r="607" ht="15.75" customHeight="1">
      <c r="A607" s="203"/>
      <c r="B607" s="203"/>
      <c r="C607" s="203"/>
      <c r="D607" s="52"/>
      <c r="E607" s="204"/>
      <c r="F607" s="52"/>
      <c r="G607" s="52"/>
      <c r="H607" s="52"/>
    </row>
    <row r="608" ht="15.75" customHeight="1">
      <c r="A608" s="203"/>
      <c r="B608" s="203"/>
      <c r="C608" s="203"/>
      <c r="D608" s="52"/>
      <c r="E608" s="204"/>
      <c r="F608" s="52"/>
      <c r="G608" s="52"/>
      <c r="H608" s="52"/>
    </row>
    <row r="609" ht="15.75" customHeight="1">
      <c r="A609" s="203"/>
      <c r="B609" s="203"/>
      <c r="C609" s="203"/>
      <c r="D609" s="52"/>
      <c r="E609" s="204"/>
      <c r="F609" s="52"/>
      <c r="G609" s="52"/>
      <c r="H609" s="52"/>
    </row>
    <row r="610" ht="15.75" customHeight="1">
      <c r="A610" s="203"/>
      <c r="B610" s="203"/>
      <c r="C610" s="203"/>
      <c r="D610" s="52"/>
      <c r="E610" s="204"/>
      <c r="F610" s="52"/>
      <c r="G610" s="52"/>
      <c r="H610" s="52"/>
    </row>
    <row r="611" ht="15.75" customHeight="1">
      <c r="A611" s="203"/>
      <c r="B611" s="203"/>
      <c r="C611" s="203"/>
      <c r="D611" s="52"/>
      <c r="E611" s="204"/>
      <c r="F611" s="52"/>
      <c r="G611" s="52"/>
      <c r="H611" s="52"/>
    </row>
    <row r="612" ht="15.75" customHeight="1">
      <c r="A612" s="203"/>
      <c r="B612" s="203"/>
      <c r="C612" s="203"/>
      <c r="D612" s="52"/>
      <c r="E612" s="204"/>
      <c r="F612" s="52"/>
      <c r="G612" s="52"/>
      <c r="H612" s="52"/>
    </row>
    <row r="613" ht="15.75" customHeight="1">
      <c r="A613" s="203"/>
      <c r="B613" s="203"/>
      <c r="C613" s="203"/>
      <c r="D613" s="52"/>
      <c r="E613" s="204"/>
      <c r="F613" s="52"/>
      <c r="G613" s="52"/>
      <c r="H613" s="52"/>
    </row>
    <row r="614" ht="15.75" customHeight="1">
      <c r="A614" s="203"/>
      <c r="B614" s="203"/>
      <c r="C614" s="203"/>
      <c r="D614" s="52"/>
      <c r="E614" s="204"/>
      <c r="F614" s="52"/>
      <c r="G614" s="52"/>
      <c r="H614" s="52"/>
    </row>
    <row r="615" ht="15.75" customHeight="1">
      <c r="A615" s="203"/>
      <c r="B615" s="203"/>
      <c r="C615" s="203"/>
      <c r="D615" s="52"/>
      <c r="E615" s="204"/>
      <c r="F615" s="52"/>
      <c r="G615" s="52"/>
      <c r="H615" s="52"/>
    </row>
    <row r="616" ht="15.75" customHeight="1">
      <c r="A616" s="203"/>
      <c r="B616" s="203"/>
      <c r="C616" s="203"/>
      <c r="D616" s="52"/>
      <c r="E616" s="204"/>
      <c r="F616" s="52"/>
      <c r="G616" s="52"/>
      <c r="H616" s="52"/>
    </row>
    <row r="617" ht="15.75" customHeight="1">
      <c r="A617" s="203"/>
      <c r="B617" s="203"/>
      <c r="C617" s="203"/>
      <c r="D617" s="52"/>
      <c r="E617" s="204"/>
      <c r="F617" s="52"/>
      <c r="G617" s="52"/>
      <c r="H617" s="52"/>
    </row>
    <row r="618" ht="15.75" customHeight="1">
      <c r="A618" s="203"/>
      <c r="B618" s="203"/>
      <c r="C618" s="203"/>
      <c r="D618" s="52"/>
      <c r="E618" s="204"/>
      <c r="F618" s="52"/>
      <c r="G618" s="52"/>
      <c r="H618" s="52"/>
    </row>
    <row r="619" ht="15.75" customHeight="1">
      <c r="A619" s="203"/>
      <c r="B619" s="203"/>
      <c r="C619" s="203"/>
      <c r="D619" s="52"/>
      <c r="E619" s="204"/>
      <c r="F619" s="52"/>
      <c r="G619" s="52"/>
      <c r="H619" s="52"/>
    </row>
    <row r="620" ht="15.75" customHeight="1">
      <c r="A620" s="203"/>
      <c r="B620" s="203"/>
      <c r="C620" s="203"/>
      <c r="D620" s="52"/>
      <c r="E620" s="204"/>
      <c r="F620" s="52"/>
      <c r="G620" s="52"/>
      <c r="H620" s="52"/>
    </row>
    <row r="621" ht="15.75" customHeight="1">
      <c r="A621" s="203"/>
      <c r="B621" s="203"/>
      <c r="C621" s="203"/>
      <c r="D621" s="52"/>
      <c r="E621" s="204"/>
      <c r="F621" s="52"/>
      <c r="G621" s="52"/>
      <c r="H621" s="52"/>
    </row>
    <row r="622" ht="15.75" customHeight="1">
      <c r="A622" s="203"/>
      <c r="B622" s="203"/>
      <c r="C622" s="203"/>
      <c r="D622" s="52"/>
      <c r="E622" s="204"/>
      <c r="F622" s="52"/>
      <c r="G622" s="52"/>
      <c r="H622" s="52"/>
    </row>
    <row r="623" ht="15.75" customHeight="1">
      <c r="A623" s="203"/>
      <c r="B623" s="203"/>
      <c r="C623" s="203"/>
      <c r="D623" s="52"/>
      <c r="E623" s="204"/>
      <c r="F623" s="52"/>
      <c r="G623" s="52"/>
      <c r="H623" s="52"/>
    </row>
    <row r="624" ht="15.75" customHeight="1">
      <c r="A624" s="203"/>
      <c r="B624" s="203"/>
      <c r="C624" s="203"/>
      <c r="D624" s="52"/>
      <c r="E624" s="204"/>
      <c r="F624" s="52"/>
      <c r="G624" s="52"/>
      <c r="H624" s="52"/>
    </row>
    <row r="625" ht="15.75" customHeight="1">
      <c r="A625" s="203"/>
      <c r="B625" s="203"/>
      <c r="C625" s="203"/>
      <c r="D625" s="52"/>
      <c r="E625" s="204"/>
      <c r="F625" s="52"/>
      <c r="G625" s="52"/>
      <c r="H625" s="52"/>
    </row>
    <row r="626" ht="15.75" customHeight="1">
      <c r="A626" s="203"/>
      <c r="B626" s="203"/>
      <c r="C626" s="203"/>
      <c r="D626" s="52"/>
      <c r="E626" s="204"/>
      <c r="F626" s="52"/>
      <c r="G626" s="52"/>
      <c r="H626" s="52"/>
    </row>
    <row r="627" ht="15.75" customHeight="1">
      <c r="A627" s="203"/>
      <c r="B627" s="203"/>
      <c r="C627" s="203"/>
      <c r="D627" s="52"/>
      <c r="E627" s="204"/>
      <c r="F627" s="52"/>
      <c r="G627" s="52"/>
      <c r="H627" s="52"/>
    </row>
    <row r="628" ht="15.75" customHeight="1">
      <c r="A628" s="203"/>
      <c r="B628" s="203"/>
      <c r="C628" s="203"/>
      <c r="D628" s="52"/>
      <c r="E628" s="204"/>
      <c r="F628" s="52"/>
      <c r="G628" s="52"/>
      <c r="H628" s="52"/>
    </row>
    <row r="629" ht="15.75" customHeight="1">
      <c r="A629" s="203"/>
      <c r="B629" s="203"/>
      <c r="C629" s="203"/>
      <c r="D629" s="52"/>
      <c r="E629" s="204"/>
      <c r="F629" s="52"/>
      <c r="G629" s="52"/>
      <c r="H629" s="52"/>
    </row>
    <row r="630" ht="15.75" customHeight="1">
      <c r="A630" s="203"/>
      <c r="B630" s="203"/>
      <c r="C630" s="203"/>
      <c r="D630" s="52"/>
      <c r="E630" s="204"/>
      <c r="F630" s="52"/>
      <c r="G630" s="52"/>
      <c r="H630" s="52"/>
    </row>
    <row r="631" ht="15.75" customHeight="1">
      <c r="A631" s="203"/>
      <c r="B631" s="203"/>
      <c r="C631" s="203"/>
      <c r="D631" s="52"/>
      <c r="E631" s="204"/>
      <c r="F631" s="52"/>
      <c r="G631" s="52"/>
      <c r="H631" s="52"/>
    </row>
    <row r="632" ht="15.75" customHeight="1">
      <c r="A632" s="203"/>
      <c r="B632" s="203"/>
      <c r="C632" s="203"/>
      <c r="D632" s="52"/>
      <c r="E632" s="204"/>
      <c r="F632" s="52"/>
      <c r="G632" s="52"/>
      <c r="H632" s="52"/>
    </row>
    <row r="633" ht="15.75" customHeight="1">
      <c r="A633" s="203"/>
      <c r="B633" s="203"/>
      <c r="C633" s="203"/>
      <c r="D633" s="52"/>
      <c r="E633" s="204"/>
      <c r="F633" s="52"/>
      <c r="G633" s="52"/>
      <c r="H633" s="52"/>
    </row>
    <row r="634" ht="15.75" customHeight="1">
      <c r="A634" s="203"/>
      <c r="B634" s="203"/>
      <c r="C634" s="203"/>
      <c r="D634" s="52"/>
      <c r="E634" s="204"/>
      <c r="F634" s="52"/>
      <c r="G634" s="52"/>
      <c r="H634" s="52"/>
    </row>
    <row r="635" ht="15.75" customHeight="1">
      <c r="A635" s="203"/>
      <c r="B635" s="203"/>
      <c r="C635" s="203"/>
      <c r="D635" s="52"/>
      <c r="E635" s="204"/>
      <c r="F635" s="52"/>
      <c r="G635" s="52"/>
      <c r="H635" s="52"/>
    </row>
    <row r="636" ht="15.75" customHeight="1">
      <c r="A636" s="203"/>
      <c r="B636" s="203"/>
      <c r="C636" s="203"/>
      <c r="D636" s="52"/>
      <c r="E636" s="204"/>
      <c r="F636" s="52"/>
      <c r="G636" s="52"/>
      <c r="H636" s="52"/>
    </row>
    <row r="637" ht="15.75" customHeight="1">
      <c r="A637" s="203"/>
      <c r="B637" s="203"/>
      <c r="C637" s="203"/>
      <c r="D637" s="52"/>
      <c r="E637" s="204"/>
      <c r="F637" s="52"/>
      <c r="G637" s="52"/>
      <c r="H637" s="52"/>
    </row>
    <row r="638" ht="15.75" customHeight="1">
      <c r="A638" s="203"/>
      <c r="B638" s="203"/>
      <c r="C638" s="203"/>
      <c r="D638" s="52"/>
      <c r="E638" s="204"/>
      <c r="F638" s="52"/>
      <c r="G638" s="52"/>
      <c r="H638" s="52"/>
    </row>
    <row r="639" ht="15.75" customHeight="1">
      <c r="A639" s="203"/>
      <c r="B639" s="203"/>
      <c r="C639" s="203"/>
      <c r="D639" s="52"/>
      <c r="E639" s="204"/>
      <c r="F639" s="52"/>
      <c r="G639" s="52"/>
      <c r="H639" s="52"/>
    </row>
    <row r="640" ht="15.75" customHeight="1">
      <c r="A640" s="203"/>
      <c r="B640" s="203"/>
      <c r="C640" s="203"/>
      <c r="D640" s="52"/>
      <c r="E640" s="204"/>
      <c r="F640" s="52"/>
      <c r="G640" s="52"/>
      <c r="H640" s="52"/>
    </row>
    <row r="641" ht="15.75" customHeight="1">
      <c r="A641" s="203"/>
      <c r="B641" s="203"/>
      <c r="C641" s="203"/>
      <c r="D641" s="52"/>
      <c r="E641" s="204"/>
      <c r="F641" s="52"/>
      <c r="G641" s="52"/>
      <c r="H641" s="52"/>
    </row>
    <row r="642" ht="15.75" customHeight="1">
      <c r="A642" s="203"/>
      <c r="B642" s="203"/>
      <c r="C642" s="203"/>
      <c r="D642" s="52"/>
      <c r="E642" s="204"/>
      <c r="F642" s="52"/>
      <c r="G642" s="52"/>
      <c r="H642" s="52"/>
    </row>
    <row r="643" ht="15.75" customHeight="1">
      <c r="A643" s="203"/>
      <c r="B643" s="203"/>
      <c r="C643" s="203"/>
      <c r="D643" s="52"/>
      <c r="E643" s="204"/>
      <c r="F643" s="52"/>
      <c r="G643" s="52"/>
      <c r="H643" s="52"/>
    </row>
    <row r="644" ht="15.75" customHeight="1">
      <c r="A644" s="203"/>
      <c r="B644" s="203"/>
      <c r="C644" s="203"/>
      <c r="D644" s="52"/>
      <c r="E644" s="204"/>
      <c r="F644" s="52"/>
      <c r="G644" s="52"/>
      <c r="H644" s="52"/>
    </row>
    <row r="645" ht="15.75" customHeight="1">
      <c r="A645" s="203"/>
      <c r="B645" s="203"/>
      <c r="C645" s="203"/>
      <c r="D645" s="52"/>
      <c r="E645" s="204"/>
      <c r="F645" s="52"/>
      <c r="G645" s="52"/>
      <c r="H645" s="52"/>
    </row>
    <row r="646" ht="15.75" customHeight="1">
      <c r="A646" s="203"/>
      <c r="B646" s="203"/>
      <c r="C646" s="203"/>
      <c r="D646" s="52"/>
      <c r="E646" s="204"/>
      <c r="F646" s="52"/>
      <c r="G646" s="52"/>
      <c r="H646" s="52"/>
    </row>
    <row r="647" ht="15.75" customHeight="1">
      <c r="A647" s="203"/>
      <c r="B647" s="203"/>
      <c r="C647" s="203"/>
      <c r="D647" s="52"/>
      <c r="E647" s="204"/>
      <c r="F647" s="52"/>
      <c r="G647" s="52"/>
      <c r="H647" s="52"/>
    </row>
    <row r="648" ht="15.75" customHeight="1">
      <c r="A648" s="203"/>
      <c r="B648" s="203"/>
      <c r="C648" s="203"/>
      <c r="D648" s="52"/>
      <c r="E648" s="204"/>
      <c r="F648" s="52"/>
      <c r="G648" s="52"/>
      <c r="H648" s="52"/>
    </row>
    <row r="649" ht="15.75" customHeight="1">
      <c r="A649" s="203"/>
      <c r="B649" s="203"/>
      <c r="C649" s="203"/>
      <c r="D649" s="52"/>
      <c r="E649" s="204"/>
      <c r="F649" s="52"/>
      <c r="G649" s="52"/>
      <c r="H649" s="52"/>
    </row>
    <row r="650" ht="15.75" customHeight="1">
      <c r="A650" s="203"/>
      <c r="B650" s="203"/>
      <c r="C650" s="203"/>
      <c r="D650" s="52"/>
      <c r="E650" s="204"/>
      <c r="F650" s="52"/>
      <c r="G650" s="52"/>
      <c r="H650" s="52"/>
    </row>
    <row r="651" ht="15.75" customHeight="1">
      <c r="A651" s="203"/>
      <c r="B651" s="203"/>
      <c r="C651" s="203"/>
      <c r="D651" s="52"/>
      <c r="E651" s="204"/>
      <c r="F651" s="52"/>
      <c r="G651" s="52"/>
      <c r="H651" s="52"/>
    </row>
    <row r="652" ht="15.75" customHeight="1">
      <c r="A652" s="203"/>
      <c r="B652" s="203"/>
      <c r="C652" s="203"/>
      <c r="D652" s="52"/>
      <c r="E652" s="204"/>
      <c r="F652" s="52"/>
      <c r="G652" s="52"/>
      <c r="H652" s="52"/>
    </row>
    <row r="653" ht="15.75" customHeight="1">
      <c r="A653" s="203"/>
      <c r="B653" s="203"/>
      <c r="C653" s="203"/>
      <c r="D653" s="52"/>
      <c r="E653" s="204"/>
      <c r="F653" s="52"/>
      <c r="G653" s="52"/>
      <c r="H653" s="52"/>
    </row>
    <row r="654" ht="15.75" customHeight="1">
      <c r="A654" s="203"/>
      <c r="B654" s="203"/>
      <c r="C654" s="203"/>
      <c r="D654" s="52"/>
      <c r="E654" s="204"/>
      <c r="F654" s="52"/>
      <c r="G654" s="52"/>
      <c r="H654" s="52"/>
    </row>
    <row r="655" ht="15.75" customHeight="1">
      <c r="A655" s="203"/>
      <c r="B655" s="203"/>
      <c r="C655" s="203"/>
      <c r="D655" s="52"/>
      <c r="E655" s="204"/>
      <c r="F655" s="52"/>
      <c r="G655" s="52"/>
      <c r="H655" s="52"/>
    </row>
    <row r="656" ht="15.75" customHeight="1">
      <c r="A656" s="203"/>
      <c r="B656" s="203"/>
      <c r="C656" s="203"/>
      <c r="D656" s="52"/>
      <c r="E656" s="204"/>
      <c r="F656" s="52"/>
      <c r="G656" s="52"/>
      <c r="H656" s="52"/>
    </row>
    <row r="657" ht="15.75" customHeight="1">
      <c r="A657" s="203"/>
      <c r="B657" s="203"/>
      <c r="C657" s="203"/>
      <c r="D657" s="52"/>
      <c r="E657" s="204"/>
      <c r="F657" s="52"/>
      <c r="G657" s="52"/>
      <c r="H657" s="52"/>
    </row>
    <row r="658" ht="15.75" customHeight="1">
      <c r="A658" s="203"/>
      <c r="B658" s="203"/>
      <c r="C658" s="203"/>
      <c r="D658" s="52"/>
      <c r="E658" s="204"/>
      <c r="F658" s="52"/>
      <c r="G658" s="52"/>
      <c r="H658" s="52"/>
    </row>
    <row r="659" ht="15.75" customHeight="1">
      <c r="A659" s="203"/>
      <c r="B659" s="203"/>
      <c r="C659" s="203"/>
      <c r="D659" s="52"/>
      <c r="E659" s="204"/>
      <c r="F659" s="52"/>
      <c r="G659" s="52"/>
      <c r="H659" s="52"/>
    </row>
    <row r="660" ht="15.75" customHeight="1">
      <c r="A660" s="203"/>
      <c r="B660" s="203"/>
      <c r="C660" s="203"/>
      <c r="D660" s="52"/>
      <c r="E660" s="204"/>
      <c r="F660" s="52"/>
      <c r="G660" s="52"/>
      <c r="H660" s="52"/>
    </row>
    <row r="661" ht="15.75" customHeight="1">
      <c r="A661" s="203"/>
      <c r="B661" s="203"/>
      <c r="C661" s="203"/>
      <c r="D661" s="52"/>
      <c r="E661" s="204"/>
      <c r="F661" s="52"/>
      <c r="G661" s="52"/>
      <c r="H661" s="52"/>
    </row>
    <row r="662" ht="15.75" customHeight="1">
      <c r="A662" s="203"/>
      <c r="B662" s="203"/>
      <c r="C662" s="203"/>
      <c r="D662" s="52"/>
      <c r="E662" s="204"/>
      <c r="F662" s="52"/>
      <c r="G662" s="52"/>
      <c r="H662" s="52"/>
    </row>
    <row r="663" ht="15.75" customHeight="1">
      <c r="A663" s="203"/>
      <c r="B663" s="203"/>
      <c r="C663" s="203"/>
      <c r="D663" s="52"/>
      <c r="E663" s="204"/>
      <c r="F663" s="52"/>
      <c r="G663" s="52"/>
      <c r="H663" s="52"/>
    </row>
    <row r="664" ht="15.75" customHeight="1">
      <c r="A664" s="203"/>
      <c r="B664" s="203"/>
      <c r="C664" s="203"/>
      <c r="D664" s="52"/>
      <c r="E664" s="204"/>
      <c r="F664" s="52"/>
      <c r="G664" s="52"/>
      <c r="H664" s="52"/>
    </row>
    <row r="665" ht="15.75" customHeight="1">
      <c r="A665" s="203"/>
      <c r="B665" s="203"/>
      <c r="C665" s="203"/>
      <c r="D665" s="52"/>
      <c r="E665" s="204"/>
      <c r="F665" s="52"/>
      <c r="G665" s="52"/>
      <c r="H665" s="52"/>
    </row>
    <row r="666" ht="15.75" customHeight="1">
      <c r="A666" s="203"/>
      <c r="B666" s="203"/>
      <c r="C666" s="203"/>
      <c r="D666" s="52"/>
      <c r="E666" s="204"/>
      <c r="F666" s="52"/>
      <c r="G666" s="52"/>
      <c r="H666" s="52"/>
    </row>
    <row r="667" ht="15.75" customHeight="1">
      <c r="A667" s="203"/>
      <c r="B667" s="203"/>
      <c r="C667" s="203"/>
      <c r="D667" s="52"/>
      <c r="E667" s="204"/>
      <c r="F667" s="52"/>
      <c r="G667" s="52"/>
      <c r="H667" s="52"/>
    </row>
    <row r="668" ht="15.75" customHeight="1">
      <c r="A668" s="203"/>
      <c r="B668" s="203"/>
      <c r="C668" s="203"/>
      <c r="D668" s="52"/>
      <c r="E668" s="204"/>
      <c r="F668" s="52"/>
      <c r="G668" s="52"/>
      <c r="H668" s="52"/>
    </row>
    <row r="669" ht="15.75" customHeight="1">
      <c r="A669" s="203"/>
      <c r="B669" s="203"/>
      <c r="C669" s="203"/>
      <c r="D669" s="52"/>
      <c r="E669" s="204"/>
      <c r="F669" s="52"/>
      <c r="G669" s="52"/>
      <c r="H669" s="52"/>
    </row>
    <row r="670" ht="15.75" customHeight="1">
      <c r="A670" s="203"/>
      <c r="B670" s="203"/>
      <c r="C670" s="203"/>
      <c r="D670" s="52"/>
      <c r="E670" s="204"/>
      <c r="F670" s="52"/>
      <c r="G670" s="52"/>
      <c r="H670" s="52"/>
    </row>
    <row r="671" ht="15.75" customHeight="1">
      <c r="A671" s="203"/>
      <c r="B671" s="203"/>
      <c r="C671" s="203"/>
      <c r="D671" s="52"/>
      <c r="E671" s="204"/>
      <c r="F671" s="52"/>
      <c r="G671" s="52"/>
      <c r="H671" s="52"/>
    </row>
    <row r="672" ht="15.75" customHeight="1">
      <c r="A672" s="203"/>
      <c r="B672" s="203"/>
      <c r="C672" s="203"/>
      <c r="D672" s="52"/>
      <c r="E672" s="204"/>
      <c r="F672" s="52"/>
      <c r="G672" s="52"/>
      <c r="H672" s="52"/>
    </row>
    <row r="673" ht="15.75" customHeight="1">
      <c r="A673" s="203"/>
      <c r="B673" s="203"/>
      <c r="C673" s="203"/>
      <c r="D673" s="52"/>
      <c r="E673" s="204"/>
      <c r="F673" s="52"/>
      <c r="G673" s="52"/>
      <c r="H673" s="52"/>
    </row>
    <row r="674" ht="15.75" customHeight="1">
      <c r="A674" s="203"/>
      <c r="B674" s="203"/>
      <c r="C674" s="203"/>
      <c r="D674" s="52"/>
      <c r="E674" s="204"/>
      <c r="F674" s="52"/>
      <c r="G674" s="52"/>
      <c r="H674" s="52"/>
    </row>
    <row r="675" ht="15.75" customHeight="1">
      <c r="A675" s="203"/>
      <c r="B675" s="203"/>
      <c r="C675" s="203"/>
      <c r="D675" s="52"/>
      <c r="E675" s="204"/>
      <c r="F675" s="52"/>
      <c r="G675" s="52"/>
      <c r="H675" s="52"/>
    </row>
    <row r="676" ht="15.75" customHeight="1">
      <c r="A676" s="203"/>
      <c r="B676" s="203"/>
      <c r="C676" s="203"/>
      <c r="D676" s="52"/>
      <c r="E676" s="204"/>
      <c r="F676" s="52"/>
      <c r="G676" s="52"/>
      <c r="H676" s="52"/>
    </row>
    <row r="677" ht="15.75" customHeight="1">
      <c r="A677" s="203"/>
      <c r="B677" s="203"/>
      <c r="C677" s="203"/>
      <c r="D677" s="52"/>
      <c r="E677" s="204"/>
      <c r="F677" s="52"/>
      <c r="G677" s="52"/>
      <c r="H677" s="52"/>
    </row>
    <row r="678" ht="15.75" customHeight="1">
      <c r="A678" s="203"/>
      <c r="B678" s="203"/>
      <c r="C678" s="203"/>
      <c r="D678" s="52"/>
      <c r="E678" s="204"/>
      <c r="F678" s="52"/>
      <c r="G678" s="52"/>
      <c r="H678" s="52"/>
    </row>
    <row r="679" ht="15.75" customHeight="1">
      <c r="A679" s="203"/>
      <c r="B679" s="203"/>
      <c r="C679" s="203"/>
      <c r="D679" s="52"/>
      <c r="E679" s="204"/>
      <c r="F679" s="52"/>
      <c r="G679" s="52"/>
      <c r="H679" s="52"/>
    </row>
    <row r="680" ht="15.75" customHeight="1">
      <c r="A680" s="203"/>
      <c r="B680" s="203"/>
      <c r="C680" s="203"/>
      <c r="D680" s="52"/>
      <c r="E680" s="204"/>
      <c r="F680" s="52"/>
      <c r="G680" s="52"/>
      <c r="H680" s="52"/>
    </row>
    <row r="681" ht="15.75" customHeight="1">
      <c r="A681" s="203"/>
      <c r="B681" s="203"/>
      <c r="C681" s="203"/>
      <c r="D681" s="52"/>
      <c r="E681" s="204"/>
      <c r="F681" s="52"/>
      <c r="G681" s="52"/>
      <c r="H681" s="52"/>
    </row>
    <row r="682" ht="15.75" customHeight="1">
      <c r="A682" s="203"/>
      <c r="B682" s="203"/>
      <c r="C682" s="203"/>
      <c r="D682" s="52"/>
      <c r="E682" s="204"/>
      <c r="F682" s="52"/>
      <c r="G682" s="52"/>
      <c r="H682" s="52"/>
    </row>
    <row r="683" ht="15.75" customHeight="1">
      <c r="A683" s="203"/>
      <c r="B683" s="203"/>
      <c r="C683" s="203"/>
      <c r="D683" s="52"/>
      <c r="E683" s="204"/>
      <c r="F683" s="52"/>
      <c r="G683" s="52"/>
      <c r="H683" s="52"/>
    </row>
    <row r="684" ht="15.75" customHeight="1">
      <c r="A684" s="203"/>
      <c r="B684" s="203"/>
      <c r="C684" s="203"/>
      <c r="D684" s="52"/>
      <c r="E684" s="204"/>
      <c r="F684" s="52"/>
      <c r="G684" s="52"/>
      <c r="H684" s="52"/>
    </row>
    <row r="685" ht="15.75" customHeight="1">
      <c r="A685" s="203"/>
      <c r="B685" s="203"/>
      <c r="C685" s="203"/>
      <c r="D685" s="52"/>
      <c r="E685" s="204"/>
      <c r="F685" s="52"/>
      <c r="G685" s="52"/>
      <c r="H685" s="52"/>
    </row>
    <row r="686" ht="15.75" customHeight="1">
      <c r="A686" s="203"/>
      <c r="B686" s="203"/>
      <c r="C686" s="203"/>
      <c r="D686" s="52"/>
      <c r="E686" s="204"/>
      <c r="F686" s="52"/>
      <c r="G686" s="52"/>
      <c r="H686" s="52"/>
    </row>
    <row r="687" ht="15.75" customHeight="1">
      <c r="A687" s="203"/>
      <c r="B687" s="203"/>
      <c r="C687" s="203"/>
      <c r="D687" s="52"/>
      <c r="E687" s="204"/>
      <c r="F687" s="52"/>
      <c r="G687" s="52"/>
      <c r="H687" s="52"/>
    </row>
    <row r="688" ht="15.75" customHeight="1">
      <c r="A688" s="203"/>
      <c r="B688" s="203"/>
      <c r="C688" s="203"/>
      <c r="D688" s="52"/>
      <c r="E688" s="204"/>
      <c r="F688" s="52"/>
      <c r="G688" s="52"/>
      <c r="H688" s="52"/>
    </row>
    <row r="689" ht="15.75" customHeight="1">
      <c r="A689" s="203"/>
      <c r="B689" s="203"/>
      <c r="C689" s="203"/>
      <c r="D689" s="52"/>
      <c r="E689" s="204"/>
      <c r="F689" s="52"/>
      <c r="G689" s="52"/>
      <c r="H689" s="52"/>
    </row>
    <row r="690" ht="15.75" customHeight="1">
      <c r="A690" s="203"/>
      <c r="B690" s="203"/>
      <c r="C690" s="203"/>
      <c r="D690" s="52"/>
      <c r="E690" s="204"/>
      <c r="F690" s="52"/>
      <c r="G690" s="52"/>
      <c r="H690" s="52"/>
    </row>
    <row r="691" ht="15.75" customHeight="1">
      <c r="A691" s="203"/>
      <c r="B691" s="203"/>
      <c r="C691" s="203"/>
      <c r="D691" s="52"/>
      <c r="E691" s="204"/>
      <c r="F691" s="52"/>
      <c r="G691" s="52"/>
      <c r="H691" s="52"/>
    </row>
    <row r="692" ht="15.75" customHeight="1">
      <c r="A692" s="203"/>
      <c r="B692" s="203"/>
      <c r="C692" s="203"/>
      <c r="D692" s="52"/>
      <c r="E692" s="204"/>
      <c r="F692" s="52"/>
      <c r="G692" s="52"/>
      <c r="H692" s="52"/>
    </row>
    <row r="693" ht="15.75" customHeight="1">
      <c r="A693" s="203"/>
      <c r="B693" s="203"/>
      <c r="C693" s="203"/>
      <c r="D693" s="52"/>
      <c r="E693" s="204"/>
      <c r="F693" s="52"/>
      <c r="G693" s="52"/>
      <c r="H693" s="52"/>
    </row>
    <row r="694" ht="15.75" customHeight="1">
      <c r="A694" s="203"/>
      <c r="B694" s="203"/>
      <c r="C694" s="203"/>
      <c r="D694" s="52"/>
      <c r="E694" s="204"/>
      <c r="F694" s="52"/>
      <c r="G694" s="52"/>
      <c r="H694" s="52"/>
    </row>
    <row r="695" ht="15.75" customHeight="1">
      <c r="A695" s="203"/>
      <c r="B695" s="203"/>
      <c r="C695" s="203"/>
      <c r="D695" s="52"/>
      <c r="E695" s="204"/>
      <c r="F695" s="52"/>
      <c r="G695" s="52"/>
      <c r="H695" s="52"/>
    </row>
    <row r="696" ht="15.75" customHeight="1">
      <c r="A696" s="203"/>
      <c r="B696" s="203"/>
      <c r="C696" s="203"/>
      <c r="D696" s="52"/>
      <c r="E696" s="204"/>
      <c r="F696" s="52"/>
      <c r="G696" s="52"/>
      <c r="H696" s="52"/>
    </row>
    <row r="697" ht="15.75" customHeight="1">
      <c r="A697" s="203"/>
      <c r="B697" s="203"/>
      <c r="C697" s="203"/>
      <c r="D697" s="52"/>
      <c r="E697" s="204"/>
      <c r="F697" s="52"/>
      <c r="G697" s="52"/>
      <c r="H697" s="52"/>
    </row>
    <row r="698" ht="15.75" customHeight="1">
      <c r="A698" s="203"/>
      <c r="B698" s="203"/>
      <c r="C698" s="203"/>
      <c r="D698" s="52"/>
      <c r="E698" s="204"/>
      <c r="F698" s="52"/>
      <c r="G698" s="52"/>
      <c r="H698" s="52"/>
    </row>
    <row r="699" ht="15.75" customHeight="1">
      <c r="A699" s="203"/>
      <c r="B699" s="203"/>
      <c r="C699" s="203"/>
      <c r="D699" s="52"/>
      <c r="E699" s="204"/>
      <c r="F699" s="52"/>
      <c r="G699" s="52"/>
      <c r="H699" s="52"/>
    </row>
    <row r="700" ht="15.75" customHeight="1">
      <c r="A700" s="203"/>
      <c r="B700" s="203"/>
      <c r="C700" s="203"/>
      <c r="D700" s="52"/>
      <c r="E700" s="204"/>
      <c r="F700" s="52"/>
      <c r="G700" s="52"/>
      <c r="H700" s="52"/>
    </row>
    <row r="701" ht="15.75" customHeight="1">
      <c r="A701" s="203"/>
      <c r="B701" s="203"/>
      <c r="C701" s="203"/>
      <c r="D701" s="52"/>
      <c r="E701" s="204"/>
      <c r="F701" s="52"/>
      <c r="G701" s="52"/>
      <c r="H701" s="52"/>
    </row>
    <row r="702" ht="15.75" customHeight="1">
      <c r="A702" s="203"/>
      <c r="B702" s="203"/>
      <c r="C702" s="203"/>
      <c r="D702" s="52"/>
      <c r="E702" s="204"/>
      <c r="F702" s="52"/>
      <c r="G702" s="52"/>
      <c r="H702" s="52"/>
    </row>
    <row r="703" ht="15.75" customHeight="1">
      <c r="A703" s="203"/>
      <c r="B703" s="203"/>
      <c r="C703" s="203"/>
      <c r="D703" s="52"/>
      <c r="E703" s="204"/>
      <c r="F703" s="52"/>
      <c r="G703" s="52"/>
      <c r="H703" s="52"/>
    </row>
    <row r="704" ht="15.75" customHeight="1">
      <c r="A704" s="203"/>
      <c r="B704" s="203"/>
      <c r="C704" s="203"/>
      <c r="D704" s="52"/>
      <c r="E704" s="204"/>
      <c r="F704" s="52"/>
      <c r="G704" s="52"/>
      <c r="H704" s="52"/>
    </row>
    <row r="705" ht="15.75" customHeight="1">
      <c r="A705" s="203"/>
      <c r="B705" s="203"/>
      <c r="C705" s="203"/>
      <c r="D705" s="52"/>
      <c r="E705" s="204"/>
      <c r="F705" s="52"/>
      <c r="G705" s="52"/>
      <c r="H705" s="52"/>
    </row>
    <row r="706" ht="15.75" customHeight="1">
      <c r="A706" s="203"/>
      <c r="B706" s="203"/>
      <c r="C706" s="203"/>
      <c r="D706" s="52"/>
      <c r="E706" s="204"/>
      <c r="F706" s="52"/>
      <c r="G706" s="52"/>
      <c r="H706" s="52"/>
    </row>
    <row r="707" ht="15.75" customHeight="1">
      <c r="A707" s="203"/>
      <c r="B707" s="203"/>
      <c r="C707" s="203"/>
      <c r="D707" s="52"/>
      <c r="E707" s="204"/>
      <c r="F707" s="52"/>
      <c r="G707" s="52"/>
      <c r="H707" s="52"/>
    </row>
    <row r="708" ht="15.75" customHeight="1">
      <c r="A708" s="203"/>
      <c r="B708" s="203"/>
      <c r="C708" s="203"/>
      <c r="D708" s="52"/>
      <c r="E708" s="204"/>
      <c r="F708" s="52"/>
      <c r="G708" s="52"/>
      <c r="H708" s="52"/>
    </row>
    <row r="709" ht="15.75" customHeight="1">
      <c r="A709" s="203"/>
      <c r="B709" s="203"/>
      <c r="C709" s="203"/>
      <c r="D709" s="52"/>
      <c r="E709" s="204"/>
      <c r="F709" s="52"/>
      <c r="G709" s="52"/>
      <c r="H709" s="52"/>
    </row>
    <row r="710" ht="15.75" customHeight="1">
      <c r="A710" s="203"/>
      <c r="B710" s="203"/>
      <c r="C710" s="203"/>
      <c r="D710" s="52"/>
      <c r="E710" s="204"/>
      <c r="F710" s="52"/>
      <c r="G710" s="52"/>
      <c r="H710" s="52"/>
    </row>
    <row r="711" ht="15.75" customHeight="1">
      <c r="A711" s="203"/>
      <c r="B711" s="203"/>
      <c r="C711" s="203"/>
      <c r="D711" s="52"/>
      <c r="E711" s="204"/>
      <c r="F711" s="52"/>
      <c r="G711" s="52"/>
      <c r="H711" s="52"/>
    </row>
    <row r="712" ht="15.75" customHeight="1">
      <c r="A712" s="203"/>
      <c r="B712" s="203"/>
      <c r="C712" s="203"/>
      <c r="D712" s="52"/>
      <c r="E712" s="204"/>
      <c r="F712" s="52"/>
      <c r="G712" s="52"/>
      <c r="H712" s="52"/>
    </row>
    <row r="713" ht="15.75" customHeight="1">
      <c r="A713" s="203"/>
      <c r="B713" s="203"/>
      <c r="C713" s="203"/>
      <c r="D713" s="52"/>
      <c r="E713" s="204"/>
      <c r="F713" s="52"/>
      <c r="G713" s="52"/>
      <c r="H713" s="52"/>
    </row>
    <row r="714" ht="15.75" customHeight="1">
      <c r="A714" s="203"/>
      <c r="B714" s="203"/>
      <c r="C714" s="203"/>
      <c r="D714" s="52"/>
      <c r="E714" s="204"/>
      <c r="F714" s="52"/>
      <c r="G714" s="52"/>
      <c r="H714" s="52"/>
    </row>
    <row r="715" ht="15.75" customHeight="1">
      <c r="A715" s="203"/>
      <c r="B715" s="203"/>
      <c r="C715" s="203"/>
      <c r="D715" s="52"/>
      <c r="E715" s="204"/>
      <c r="F715" s="52"/>
      <c r="G715" s="52"/>
      <c r="H715" s="52"/>
    </row>
    <row r="716" ht="15.75" customHeight="1">
      <c r="A716" s="203"/>
      <c r="B716" s="203"/>
      <c r="C716" s="203"/>
      <c r="D716" s="52"/>
      <c r="E716" s="204"/>
      <c r="F716" s="52"/>
      <c r="G716" s="52"/>
      <c r="H716" s="52"/>
    </row>
    <row r="717" ht="15.75" customHeight="1">
      <c r="A717" s="203"/>
      <c r="B717" s="203"/>
      <c r="C717" s="203"/>
      <c r="D717" s="52"/>
      <c r="E717" s="204"/>
      <c r="F717" s="52"/>
      <c r="G717" s="52"/>
      <c r="H717" s="52"/>
    </row>
    <row r="718" ht="15.75" customHeight="1">
      <c r="A718" s="203"/>
      <c r="B718" s="203"/>
      <c r="C718" s="203"/>
      <c r="D718" s="52"/>
      <c r="E718" s="204"/>
      <c r="F718" s="52"/>
      <c r="G718" s="52"/>
      <c r="H718" s="52"/>
    </row>
    <row r="719" ht="15.75" customHeight="1">
      <c r="A719" s="203"/>
      <c r="B719" s="203"/>
      <c r="C719" s="203"/>
      <c r="D719" s="52"/>
      <c r="E719" s="204"/>
      <c r="F719" s="52"/>
      <c r="G719" s="52"/>
      <c r="H719" s="52"/>
    </row>
    <row r="720" ht="15.75" customHeight="1">
      <c r="A720" s="203"/>
      <c r="B720" s="203"/>
      <c r="C720" s="203"/>
      <c r="D720" s="52"/>
      <c r="E720" s="204"/>
      <c r="F720" s="52"/>
      <c r="G720" s="52"/>
      <c r="H720" s="52"/>
    </row>
    <row r="721" ht="15.75" customHeight="1">
      <c r="A721" s="203"/>
      <c r="B721" s="203"/>
      <c r="C721" s="203"/>
      <c r="D721" s="52"/>
      <c r="E721" s="204"/>
      <c r="F721" s="52"/>
      <c r="G721" s="52"/>
      <c r="H721" s="52"/>
    </row>
    <row r="722" ht="15.75" customHeight="1">
      <c r="A722" s="203"/>
      <c r="B722" s="203"/>
      <c r="C722" s="203"/>
      <c r="D722" s="52"/>
      <c r="E722" s="204"/>
      <c r="F722" s="52"/>
      <c r="G722" s="52"/>
      <c r="H722" s="52"/>
    </row>
    <row r="723" ht="15.75" customHeight="1">
      <c r="A723" s="203"/>
      <c r="B723" s="203"/>
      <c r="C723" s="203"/>
      <c r="D723" s="52"/>
      <c r="E723" s="204"/>
      <c r="F723" s="52"/>
      <c r="G723" s="52"/>
      <c r="H723" s="52"/>
    </row>
    <row r="724" ht="15.75" customHeight="1">
      <c r="A724" s="203"/>
      <c r="B724" s="203"/>
      <c r="C724" s="203"/>
      <c r="D724" s="52"/>
      <c r="E724" s="204"/>
      <c r="F724" s="52"/>
      <c r="G724" s="52"/>
      <c r="H724" s="52"/>
    </row>
    <row r="725" ht="15.75" customHeight="1">
      <c r="A725" s="203"/>
      <c r="B725" s="203"/>
      <c r="C725" s="203"/>
      <c r="D725" s="52"/>
      <c r="E725" s="204"/>
      <c r="F725" s="52"/>
      <c r="G725" s="52"/>
      <c r="H725" s="52"/>
    </row>
    <row r="726" ht="15.75" customHeight="1">
      <c r="A726" s="203"/>
      <c r="B726" s="203"/>
      <c r="C726" s="203"/>
      <c r="D726" s="52"/>
      <c r="E726" s="204"/>
      <c r="F726" s="52"/>
      <c r="G726" s="52"/>
      <c r="H726" s="52"/>
    </row>
    <row r="727" ht="15.75" customHeight="1">
      <c r="A727" s="203"/>
      <c r="B727" s="203"/>
      <c r="C727" s="203"/>
      <c r="D727" s="52"/>
      <c r="E727" s="204"/>
      <c r="F727" s="52"/>
      <c r="G727" s="52"/>
      <c r="H727" s="52"/>
    </row>
    <row r="728" ht="15.75" customHeight="1">
      <c r="A728" s="203"/>
      <c r="B728" s="203"/>
      <c r="C728" s="203"/>
      <c r="D728" s="52"/>
      <c r="E728" s="204"/>
      <c r="F728" s="52"/>
      <c r="G728" s="52"/>
      <c r="H728" s="52"/>
    </row>
    <row r="729" ht="15.75" customHeight="1">
      <c r="A729" s="203"/>
      <c r="B729" s="203"/>
      <c r="C729" s="203"/>
      <c r="D729" s="52"/>
      <c r="E729" s="204"/>
      <c r="F729" s="52"/>
      <c r="G729" s="52"/>
      <c r="H729" s="52"/>
    </row>
    <row r="730" ht="15.75" customHeight="1">
      <c r="A730" s="203"/>
      <c r="B730" s="203"/>
      <c r="C730" s="203"/>
      <c r="D730" s="52"/>
      <c r="E730" s="204"/>
      <c r="F730" s="52"/>
      <c r="G730" s="52"/>
      <c r="H730" s="52"/>
    </row>
    <row r="731" ht="15.75" customHeight="1">
      <c r="A731" s="203"/>
      <c r="B731" s="203"/>
      <c r="C731" s="203"/>
      <c r="D731" s="52"/>
      <c r="E731" s="204"/>
      <c r="F731" s="52"/>
      <c r="G731" s="52"/>
      <c r="H731" s="52"/>
    </row>
    <row r="732" ht="15.75" customHeight="1">
      <c r="A732" s="203"/>
      <c r="B732" s="203"/>
      <c r="C732" s="203"/>
      <c r="D732" s="52"/>
      <c r="E732" s="204"/>
      <c r="F732" s="52"/>
      <c r="G732" s="52"/>
      <c r="H732" s="52"/>
    </row>
    <row r="733" ht="15.75" customHeight="1">
      <c r="A733" s="203"/>
      <c r="B733" s="203"/>
      <c r="C733" s="203"/>
      <c r="D733" s="52"/>
      <c r="E733" s="204"/>
      <c r="F733" s="52"/>
      <c r="G733" s="52"/>
      <c r="H733" s="52"/>
    </row>
    <row r="734" ht="15.75" customHeight="1">
      <c r="A734" s="203"/>
      <c r="B734" s="203"/>
      <c r="C734" s="203"/>
      <c r="D734" s="52"/>
      <c r="E734" s="204"/>
      <c r="F734" s="52"/>
      <c r="G734" s="52"/>
      <c r="H734" s="52"/>
    </row>
    <row r="735" ht="15.75" customHeight="1">
      <c r="A735" s="203"/>
      <c r="B735" s="203"/>
      <c r="C735" s="203"/>
      <c r="D735" s="52"/>
      <c r="E735" s="204"/>
      <c r="F735" s="52"/>
      <c r="G735" s="52"/>
      <c r="H735" s="52"/>
    </row>
    <row r="736" ht="15.75" customHeight="1">
      <c r="A736" s="203"/>
      <c r="B736" s="203"/>
      <c r="C736" s="203"/>
      <c r="D736" s="52"/>
      <c r="E736" s="204"/>
      <c r="F736" s="52"/>
      <c r="G736" s="52"/>
      <c r="H736" s="52"/>
    </row>
    <row r="737" ht="15.75" customHeight="1">
      <c r="A737" s="203"/>
      <c r="B737" s="203"/>
      <c r="C737" s="203"/>
      <c r="D737" s="52"/>
      <c r="E737" s="204"/>
      <c r="F737" s="52"/>
      <c r="G737" s="52"/>
      <c r="H737" s="52"/>
    </row>
    <row r="738" ht="15.75" customHeight="1">
      <c r="A738" s="203"/>
      <c r="B738" s="203"/>
      <c r="C738" s="203"/>
      <c r="D738" s="52"/>
      <c r="E738" s="204"/>
      <c r="F738" s="52"/>
      <c r="G738" s="52"/>
      <c r="H738" s="52"/>
    </row>
    <row r="739" ht="15.75" customHeight="1">
      <c r="A739" s="203"/>
      <c r="B739" s="203"/>
      <c r="C739" s="203"/>
      <c r="D739" s="52"/>
      <c r="E739" s="204"/>
      <c r="F739" s="52"/>
      <c r="G739" s="52"/>
      <c r="H739" s="52"/>
    </row>
    <row r="740" ht="15.75" customHeight="1">
      <c r="A740" s="203"/>
      <c r="B740" s="203"/>
      <c r="C740" s="203"/>
      <c r="D740" s="52"/>
      <c r="E740" s="204"/>
      <c r="F740" s="52"/>
      <c r="G740" s="52"/>
      <c r="H740" s="52"/>
    </row>
    <row r="741" ht="15.75" customHeight="1">
      <c r="A741" s="203"/>
      <c r="B741" s="203"/>
      <c r="C741" s="203"/>
      <c r="D741" s="52"/>
      <c r="E741" s="204"/>
      <c r="F741" s="52"/>
      <c r="G741" s="52"/>
      <c r="H741" s="52"/>
    </row>
    <row r="742" ht="15.75" customHeight="1">
      <c r="A742" s="203"/>
      <c r="B742" s="203"/>
      <c r="C742" s="203"/>
      <c r="D742" s="52"/>
      <c r="E742" s="204"/>
      <c r="F742" s="52"/>
      <c r="G742" s="52"/>
      <c r="H742" s="52"/>
    </row>
    <row r="743" ht="15.75" customHeight="1">
      <c r="A743" s="203"/>
      <c r="B743" s="203"/>
      <c r="C743" s="203"/>
      <c r="D743" s="52"/>
      <c r="E743" s="204"/>
      <c r="F743" s="52"/>
      <c r="G743" s="52"/>
      <c r="H743" s="52"/>
    </row>
    <row r="744" ht="15.75" customHeight="1">
      <c r="A744" s="203"/>
      <c r="B744" s="203"/>
      <c r="C744" s="203"/>
      <c r="D744" s="52"/>
      <c r="E744" s="204"/>
      <c r="F744" s="52"/>
      <c r="G744" s="52"/>
      <c r="H744" s="52"/>
    </row>
    <row r="745" ht="15.75" customHeight="1">
      <c r="A745" s="203"/>
      <c r="B745" s="203"/>
      <c r="C745" s="203"/>
      <c r="D745" s="52"/>
      <c r="E745" s="204"/>
      <c r="F745" s="52"/>
      <c r="G745" s="52"/>
      <c r="H745" s="52"/>
    </row>
    <row r="746" ht="15.75" customHeight="1">
      <c r="A746" s="203"/>
      <c r="B746" s="203"/>
      <c r="C746" s="203"/>
      <c r="D746" s="52"/>
      <c r="E746" s="204"/>
      <c r="F746" s="52"/>
      <c r="G746" s="52"/>
      <c r="H746" s="52"/>
    </row>
    <row r="747" ht="15.75" customHeight="1">
      <c r="A747" s="203"/>
      <c r="B747" s="203"/>
      <c r="C747" s="203"/>
      <c r="D747" s="52"/>
      <c r="E747" s="204"/>
      <c r="F747" s="52"/>
      <c r="G747" s="52"/>
      <c r="H747" s="52"/>
    </row>
    <row r="748" ht="15.75" customHeight="1">
      <c r="A748" s="203"/>
      <c r="B748" s="203"/>
      <c r="C748" s="203"/>
      <c r="D748" s="52"/>
      <c r="E748" s="204"/>
      <c r="F748" s="52"/>
      <c r="G748" s="52"/>
      <c r="H748" s="52"/>
    </row>
    <row r="749" ht="15.75" customHeight="1">
      <c r="A749" s="203"/>
      <c r="B749" s="203"/>
      <c r="C749" s="203"/>
      <c r="D749" s="52"/>
      <c r="E749" s="204"/>
      <c r="F749" s="52"/>
      <c r="G749" s="52"/>
      <c r="H749" s="52"/>
    </row>
    <row r="750" ht="15.75" customHeight="1">
      <c r="A750" s="203"/>
      <c r="B750" s="203"/>
      <c r="C750" s="203"/>
      <c r="D750" s="52"/>
      <c r="E750" s="204"/>
      <c r="F750" s="52"/>
      <c r="G750" s="52"/>
      <c r="H750" s="52"/>
    </row>
    <row r="751" ht="15.75" customHeight="1">
      <c r="A751" s="203"/>
      <c r="B751" s="203"/>
      <c r="C751" s="203"/>
      <c r="D751" s="52"/>
      <c r="E751" s="204"/>
      <c r="F751" s="52"/>
      <c r="G751" s="52"/>
      <c r="H751" s="52"/>
    </row>
    <row r="752" ht="15.75" customHeight="1">
      <c r="A752" s="203"/>
      <c r="B752" s="203"/>
      <c r="C752" s="203"/>
      <c r="D752" s="52"/>
      <c r="E752" s="204"/>
      <c r="F752" s="52"/>
      <c r="G752" s="52"/>
      <c r="H752" s="52"/>
    </row>
    <row r="753" ht="15.75" customHeight="1">
      <c r="A753" s="203"/>
      <c r="B753" s="203"/>
      <c r="C753" s="203"/>
      <c r="D753" s="52"/>
      <c r="E753" s="204"/>
      <c r="F753" s="52"/>
      <c r="G753" s="52"/>
      <c r="H753" s="52"/>
    </row>
    <row r="754" ht="15.75" customHeight="1">
      <c r="A754" s="203"/>
      <c r="B754" s="203"/>
      <c r="C754" s="203"/>
      <c r="D754" s="52"/>
      <c r="E754" s="204"/>
      <c r="F754" s="52"/>
      <c r="G754" s="52"/>
      <c r="H754" s="52"/>
    </row>
    <row r="755" ht="15.75" customHeight="1">
      <c r="A755" s="203"/>
      <c r="B755" s="203"/>
      <c r="C755" s="203"/>
      <c r="D755" s="52"/>
      <c r="E755" s="204"/>
      <c r="F755" s="52"/>
      <c r="G755" s="52"/>
      <c r="H755" s="52"/>
    </row>
    <row r="756" ht="15.75" customHeight="1">
      <c r="A756" s="203"/>
      <c r="B756" s="203"/>
      <c r="C756" s="203"/>
      <c r="D756" s="52"/>
      <c r="E756" s="204"/>
      <c r="F756" s="52"/>
      <c r="G756" s="52"/>
      <c r="H756" s="52"/>
    </row>
    <row r="757" ht="15.75" customHeight="1">
      <c r="A757" s="203"/>
      <c r="B757" s="203"/>
      <c r="C757" s="203"/>
      <c r="D757" s="52"/>
      <c r="E757" s="204"/>
      <c r="F757" s="52"/>
      <c r="G757" s="52"/>
      <c r="H757" s="52"/>
    </row>
    <row r="758" ht="15.75" customHeight="1">
      <c r="A758" s="203"/>
      <c r="B758" s="203"/>
      <c r="C758" s="203"/>
      <c r="D758" s="52"/>
      <c r="E758" s="204"/>
      <c r="F758" s="52"/>
      <c r="G758" s="52"/>
      <c r="H758" s="52"/>
    </row>
    <row r="759" ht="15.75" customHeight="1">
      <c r="A759" s="203"/>
      <c r="B759" s="203"/>
      <c r="C759" s="203"/>
      <c r="D759" s="52"/>
      <c r="E759" s="204"/>
      <c r="F759" s="52"/>
      <c r="G759" s="52"/>
      <c r="H759" s="52"/>
    </row>
    <row r="760" ht="15.75" customHeight="1">
      <c r="A760" s="203"/>
      <c r="B760" s="203"/>
      <c r="C760" s="203"/>
      <c r="D760" s="52"/>
      <c r="E760" s="204"/>
      <c r="F760" s="52"/>
      <c r="G760" s="52"/>
      <c r="H760" s="52"/>
    </row>
    <row r="761" ht="15.75" customHeight="1">
      <c r="A761" s="203"/>
      <c r="B761" s="203"/>
      <c r="C761" s="203"/>
      <c r="D761" s="52"/>
      <c r="E761" s="204"/>
      <c r="F761" s="52"/>
      <c r="G761" s="52"/>
      <c r="H761" s="52"/>
    </row>
    <row r="762" ht="15.75" customHeight="1">
      <c r="A762" s="203"/>
      <c r="B762" s="203"/>
      <c r="C762" s="203"/>
      <c r="D762" s="52"/>
      <c r="E762" s="204"/>
      <c r="F762" s="52"/>
      <c r="G762" s="52"/>
      <c r="H762" s="52"/>
    </row>
    <row r="763" ht="15.75" customHeight="1">
      <c r="A763" s="203"/>
      <c r="B763" s="203"/>
      <c r="C763" s="203"/>
      <c r="D763" s="52"/>
      <c r="E763" s="204"/>
      <c r="F763" s="52"/>
      <c r="G763" s="52"/>
      <c r="H763" s="52"/>
    </row>
    <row r="764" ht="15.75" customHeight="1">
      <c r="A764" s="203"/>
      <c r="B764" s="203"/>
      <c r="C764" s="203"/>
      <c r="D764" s="52"/>
      <c r="E764" s="204"/>
      <c r="F764" s="52"/>
      <c r="G764" s="52"/>
      <c r="H764" s="52"/>
    </row>
    <row r="765" ht="15.75" customHeight="1">
      <c r="A765" s="203"/>
      <c r="B765" s="203"/>
      <c r="C765" s="203"/>
      <c r="D765" s="52"/>
      <c r="E765" s="204"/>
      <c r="F765" s="52"/>
      <c r="G765" s="52"/>
      <c r="H765" s="52"/>
    </row>
    <row r="766" ht="15.75" customHeight="1">
      <c r="A766" s="203"/>
      <c r="B766" s="203"/>
      <c r="C766" s="203"/>
      <c r="D766" s="52"/>
      <c r="E766" s="204"/>
      <c r="F766" s="52"/>
      <c r="G766" s="52"/>
      <c r="H766" s="52"/>
    </row>
    <row r="767" ht="15.75" customHeight="1">
      <c r="A767" s="203"/>
      <c r="B767" s="203"/>
      <c r="C767" s="203"/>
      <c r="D767" s="52"/>
      <c r="E767" s="204"/>
      <c r="F767" s="52"/>
      <c r="G767" s="52"/>
      <c r="H767" s="52"/>
    </row>
    <row r="768" ht="15.75" customHeight="1">
      <c r="A768" s="203"/>
      <c r="B768" s="203"/>
      <c r="C768" s="203"/>
      <c r="D768" s="52"/>
      <c r="E768" s="204"/>
      <c r="F768" s="52"/>
      <c r="G768" s="52"/>
      <c r="H768" s="52"/>
    </row>
    <row r="769" ht="15.75" customHeight="1">
      <c r="A769" s="203"/>
      <c r="B769" s="203"/>
      <c r="C769" s="203"/>
      <c r="D769" s="52"/>
      <c r="E769" s="204"/>
      <c r="F769" s="52"/>
      <c r="G769" s="52"/>
      <c r="H769" s="52"/>
    </row>
    <row r="770" ht="15.75" customHeight="1">
      <c r="A770" s="203"/>
      <c r="B770" s="203"/>
      <c r="C770" s="203"/>
      <c r="D770" s="52"/>
      <c r="E770" s="204"/>
      <c r="F770" s="52"/>
      <c r="G770" s="52"/>
      <c r="H770" s="52"/>
    </row>
    <row r="771" ht="15.75" customHeight="1">
      <c r="A771" s="203"/>
      <c r="B771" s="203"/>
      <c r="C771" s="203"/>
      <c r="D771" s="52"/>
      <c r="E771" s="204"/>
      <c r="F771" s="52"/>
      <c r="G771" s="52"/>
      <c r="H771" s="52"/>
    </row>
    <row r="772" ht="15.75" customHeight="1">
      <c r="A772" s="203"/>
      <c r="B772" s="203"/>
      <c r="C772" s="203"/>
      <c r="D772" s="52"/>
      <c r="E772" s="204"/>
      <c r="F772" s="52"/>
      <c r="G772" s="52"/>
      <c r="H772" s="52"/>
    </row>
    <row r="773" ht="15.75" customHeight="1">
      <c r="A773" s="203"/>
      <c r="B773" s="203"/>
      <c r="C773" s="203"/>
      <c r="D773" s="52"/>
      <c r="E773" s="204"/>
      <c r="F773" s="52"/>
      <c r="G773" s="52"/>
      <c r="H773" s="52"/>
    </row>
    <row r="774" ht="15.75" customHeight="1">
      <c r="A774" s="203"/>
      <c r="B774" s="203"/>
      <c r="C774" s="203"/>
      <c r="D774" s="52"/>
      <c r="E774" s="204"/>
      <c r="F774" s="52"/>
      <c r="G774" s="52"/>
      <c r="H774" s="52"/>
    </row>
    <row r="775" ht="15.75" customHeight="1">
      <c r="A775" s="203"/>
      <c r="B775" s="203"/>
      <c r="C775" s="203"/>
      <c r="D775" s="52"/>
      <c r="E775" s="204"/>
      <c r="F775" s="52"/>
      <c r="G775" s="52"/>
      <c r="H775" s="52"/>
    </row>
    <row r="776" ht="15.75" customHeight="1">
      <c r="A776" s="203"/>
      <c r="B776" s="203"/>
      <c r="C776" s="203"/>
      <c r="D776" s="52"/>
      <c r="E776" s="204"/>
      <c r="F776" s="52"/>
      <c r="G776" s="52"/>
      <c r="H776" s="52"/>
    </row>
    <row r="777" ht="15.75" customHeight="1">
      <c r="A777" s="203"/>
      <c r="B777" s="203"/>
      <c r="C777" s="203"/>
      <c r="D777" s="52"/>
      <c r="E777" s="204"/>
      <c r="F777" s="52"/>
      <c r="G777" s="52"/>
      <c r="H777" s="52"/>
    </row>
    <row r="778" ht="15.75" customHeight="1">
      <c r="A778" s="203"/>
      <c r="B778" s="203"/>
      <c r="C778" s="203"/>
      <c r="D778" s="52"/>
      <c r="E778" s="204"/>
      <c r="F778" s="52"/>
      <c r="G778" s="52"/>
      <c r="H778" s="52"/>
    </row>
    <row r="779" ht="15.75" customHeight="1">
      <c r="A779" s="203"/>
      <c r="B779" s="203"/>
      <c r="C779" s="203"/>
      <c r="D779" s="52"/>
      <c r="E779" s="204"/>
      <c r="F779" s="52"/>
      <c r="G779" s="52"/>
      <c r="H779" s="52"/>
    </row>
    <row r="780" ht="15.75" customHeight="1">
      <c r="A780" s="203"/>
      <c r="B780" s="203"/>
      <c r="C780" s="203"/>
      <c r="D780" s="52"/>
      <c r="E780" s="204"/>
      <c r="F780" s="52"/>
      <c r="G780" s="52"/>
      <c r="H780" s="52"/>
    </row>
    <row r="781" ht="15.75" customHeight="1">
      <c r="A781" s="203"/>
      <c r="B781" s="203"/>
      <c r="C781" s="203"/>
      <c r="D781" s="52"/>
      <c r="E781" s="204"/>
      <c r="F781" s="52"/>
      <c r="G781" s="52"/>
      <c r="H781" s="52"/>
    </row>
    <row r="782" ht="15.75" customHeight="1">
      <c r="A782" s="203"/>
      <c r="B782" s="203"/>
      <c r="C782" s="203"/>
      <c r="D782" s="52"/>
      <c r="E782" s="204"/>
      <c r="F782" s="52"/>
      <c r="G782" s="52"/>
      <c r="H782" s="52"/>
    </row>
    <row r="783" ht="15.75" customHeight="1">
      <c r="A783" s="203"/>
      <c r="B783" s="203"/>
      <c r="C783" s="203"/>
      <c r="D783" s="52"/>
      <c r="E783" s="204"/>
      <c r="F783" s="52"/>
      <c r="G783" s="52"/>
      <c r="H783" s="52"/>
    </row>
    <row r="784" ht="15.75" customHeight="1">
      <c r="A784" s="203"/>
      <c r="B784" s="203"/>
      <c r="C784" s="203"/>
      <c r="D784" s="52"/>
      <c r="E784" s="204"/>
      <c r="F784" s="52"/>
      <c r="G784" s="52"/>
      <c r="H784" s="52"/>
    </row>
    <row r="785" ht="15.75" customHeight="1">
      <c r="A785" s="203"/>
      <c r="B785" s="203"/>
      <c r="C785" s="203"/>
      <c r="D785" s="52"/>
      <c r="E785" s="204"/>
      <c r="F785" s="52"/>
      <c r="G785" s="52"/>
      <c r="H785" s="52"/>
    </row>
    <row r="786" ht="15.75" customHeight="1">
      <c r="A786" s="203"/>
      <c r="B786" s="203"/>
      <c r="C786" s="203"/>
      <c r="D786" s="52"/>
      <c r="E786" s="204"/>
      <c r="F786" s="52"/>
      <c r="G786" s="52"/>
      <c r="H786" s="52"/>
    </row>
    <row r="787" ht="15.75" customHeight="1">
      <c r="A787" s="203"/>
      <c r="B787" s="203"/>
      <c r="C787" s="203"/>
      <c r="D787" s="52"/>
      <c r="E787" s="204"/>
      <c r="F787" s="52"/>
      <c r="G787" s="52"/>
      <c r="H787" s="52"/>
    </row>
    <row r="788" ht="15.75" customHeight="1">
      <c r="A788" s="203"/>
      <c r="B788" s="203"/>
      <c r="C788" s="203"/>
      <c r="D788" s="52"/>
      <c r="E788" s="204"/>
      <c r="F788" s="52"/>
      <c r="G788" s="52"/>
      <c r="H788" s="52"/>
    </row>
    <row r="789" ht="15.75" customHeight="1">
      <c r="A789" s="203"/>
      <c r="B789" s="203"/>
      <c r="C789" s="203"/>
      <c r="D789" s="52"/>
      <c r="E789" s="204"/>
      <c r="F789" s="52"/>
      <c r="G789" s="52"/>
      <c r="H789" s="52"/>
    </row>
    <row r="790" ht="15.75" customHeight="1">
      <c r="A790" s="203"/>
      <c r="B790" s="203"/>
      <c r="C790" s="203"/>
      <c r="D790" s="52"/>
      <c r="E790" s="204"/>
      <c r="F790" s="52"/>
      <c r="G790" s="52"/>
      <c r="H790" s="52"/>
    </row>
    <row r="791" ht="15.75" customHeight="1">
      <c r="A791" s="203"/>
      <c r="B791" s="203"/>
      <c r="C791" s="203"/>
      <c r="D791" s="52"/>
      <c r="E791" s="204"/>
      <c r="F791" s="52"/>
      <c r="G791" s="52"/>
      <c r="H791" s="52"/>
    </row>
    <row r="792" ht="15.75" customHeight="1">
      <c r="A792" s="203"/>
      <c r="B792" s="203"/>
      <c r="C792" s="203"/>
      <c r="D792" s="52"/>
      <c r="E792" s="204"/>
      <c r="F792" s="52"/>
      <c r="G792" s="52"/>
      <c r="H792" s="52"/>
    </row>
    <row r="793" ht="15.75" customHeight="1">
      <c r="A793" s="203"/>
      <c r="B793" s="203"/>
      <c r="C793" s="203"/>
      <c r="D793" s="52"/>
      <c r="E793" s="204"/>
      <c r="F793" s="52"/>
      <c r="G793" s="52"/>
      <c r="H793" s="52"/>
    </row>
    <row r="794" ht="15.75" customHeight="1">
      <c r="A794" s="203"/>
      <c r="B794" s="203"/>
      <c r="C794" s="203"/>
      <c r="D794" s="52"/>
      <c r="E794" s="204"/>
      <c r="F794" s="52"/>
      <c r="G794" s="52"/>
      <c r="H794" s="52"/>
    </row>
    <row r="795" ht="15.75" customHeight="1">
      <c r="A795" s="203"/>
      <c r="B795" s="203"/>
      <c r="C795" s="203"/>
      <c r="D795" s="52"/>
      <c r="E795" s="204"/>
      <c r="F795" s="52"/>
      <c r="G795" s="52"/>
      <c r="H795" s="52"/>
    </row>
    <row r="796" ht="15.75" customHeight="1">
      <c r="A796" s="203"/>
      <c r="B796" s="203"/>
      <c r="C796" s="203"/>
      <c r="D796" s="52"/>
      <c r="E796" s="204"/>
      <c r="F796" s="52"/>
      <c r="G796" s="52"/>
      <c r="H796" s="52"/>
    </row>
    <row r="797" ht="15.75" customHeight="1">
      <c r="A797" s="203"/>
      <c r="B797" s="203"/>
      <c r="C797" s="203"/>
      <c r="D797" s="52"/>
      <c r="E797" s="204"/>
      <c r="F797" s="52"/>
      <c r="G797" s="52"/>
      <c r="H797" s="52"/>
    </row>
    <row r="798" ht="15.75" customHeight="1">
      <c r="A798" s="203"/>
      <c r="B798" s="203"/>
      <c r="C798" s="203"/>
      <c r="D798" s="52"/>
      <c r="E798" s="204"/>
      <c r="F798" s="52"/>
      <c r="G798" s="52"/>
      <c r="H798" s="52"/>
    </row>
    <row r="799" ht="15.75" customHeight="1">
      <c r="A799" s="203"/>
      <c r="B799" s="203"/>
      <c r="C799" s="203"/>
      <c r="D799" s="52"/>
      <c r="E799" s="204"/>
      <c r="F799" s="52"/>
      <c r="G799" s="52"/>
      <c r="H799" s="52"/>
    </row>
    <row r="800" ht="15.75" customHeight="1">
      <c r="A800" s="203"/>
      <c r="B800" s="203"/>
      <c r="C800" s="203"/>
      <c r="D800" s="52"/>
      <c r="E800" s="204"/>
      <c r="F800" s="52"/>
      <c r="G800" s="52"/>
      <c r="H800" s="52"/>
    </row>
    <row r="801" ht="15.75" customHeight="1">
      <c r="A801" s="203"/>
      <c r="B801" s="203"/>
      <c r="C801" s="203"/>
      <c r="D801" s="52"/>
      <c r="E801" s="204"/>
      <c r="F801" s="52"/>
      <c r="G801" s="52"/>
      <c r="H801" s="52"/>
    </row>
    <row r="802" ht="15.75" customHeight="1">
      <c r="A802" s="203"/>
      <c r="B802" s="203"/>
      <c r="C802" s="203"/>
      <c r="D802" s="52"/>
      <c r="E802" s="204"/>
      <c r="F802" s="52"/>
      <c r="G802" s="52"/>
      <c r="H802" s="52"/>
    </row>
    <row r="803" ht="15.75" customHeight="1">
      <c r="A803" s="203"/>
      <c r="B803" s="203"/>
      <c r="C803" s="203"/>
      <c r="D803" s="52"/>
      <c r="E803" s="204"/>
      <c r="F803" s="52"/>
      <c r="G803" s="52"/>
      <c r="H803" s="52"/>
    </row>
    <row r="804" ht="15.75" customHeight="1">
      <c r="A804" s="203"/>
      <c r="B804" s="203"/>
      <c r="C804" s="203"/>
      <c r="D804" s="52"/>
      <c r="E804" s="204"/>
      <c r="F804" s="52"/>
      <c r="G804" s="52"/>
      <c r="H804" s="52"/>
    </row>
    <row r="805" ht="15.75" customHeight="1">
      <c r="A805" s="203"/>
      <c r="B805" s="203"/>
      <c r="C805" s="203"/>
      <c r="D805" s="52"/>
      <c r="E805" s="204"/>
      <c r="F805" s="52"/>
      <c r="G805" s="52"/>
      <c r="H805" s="52"/>
    </row>
    <row r="806" ht="15.75" customHeight="1">
      <c r="A806" s="203"/>
      <c r="B806" s="203"/>
      <c r="C806" s="203"/>
      <c r="D806" s="52"/>
      <c r="E806" s="204"/>
      <c r="F806" s="52"/>
      <c r="G806" s="52"/>
      <c r="H806" s="52"/>
    </row>
    <row r="807" ht="15.75" customHeight="1">
      <c r="A807" s="203"/>
      <c r="B807" s="203"/>
      <c r="C807" s="203"/>
      <c r="D807" s="52"/>
      <c r="E807" s="204"/>
      <c r="F807" s="52"/>
      <c r="G807" s="52"/>
      <c r="H807" s="52"/>
    </row>
    <row r="808" ht="15.75" customHeight="1">
      <c r="A808" s="203"/>
      <c r="B808" s="203"/>
      <c r="C808" s="203"/>
      <c r="D808" s="52"/>
      <c r="E808" s="204"/>
      <c r="F808" s="52"/>
      <c r="G808" s="52"/>
      <c r="H808" s="52"/>
    </row>
    <row r="809" ht="15.75" customHeight="1">
      <c r="A809" s="203"/>
      <c r="B809" s="203"/>
      <c r="C809" s="203"/>
      <c r="D809" s="52"/>
      <c r="E809" s="204"/>
      <c r="F809" s="52"/>
      <c r="G809" s="52"/>
      <c r="H809" s="52"/>
    </row>
    <row r="810" ht="15.75" customHeight="1">
      <c r="A810" s="203"/>
      <c r="B810" s="203"/>
      <c r="C810" s="203"/>
      <c r="D810" s="52"/>
      <c r="E810" s="204"/>
      <c r="F810" s="52"/>
      <c r="G810" s="52"/>
      <c r="H810" s="52"/>
    </row>
    <row r="811" ht="15.75" customHeight="1">
      <c r="A811" s="203"/>
      <c r="B811" s="203"/>
      <c r="C811" s="203"/>
      <c r="D811" s="52"/>
      <c r="E811" s="204"/>
      <c r="F811" s="52"/>
      <c r="G811" s="52"/>
      <c r="H811" s="52"/>
    </row>
    <row r="812" ht="15.75" customHeight="1">
      <c r="A812" s="203"/>
      <c r="B812" s="203"/>
      <c r="C812" s="203"/>
      <c r="D812" s="52"/>
      <c r="E812" s="204"/>
      <c r="F812" s="52"/>
      <c r="G812" s="52"/>
      <c r="H812" s="52"/>
    </row>
    <row r="813" ht="15.75" customHeight="1">
      <c r="A813" s="203"/>
      <c r="B813" s="203"/>
      <c r="C813" s="203"/>
      <c r="D813" s="52"/>
      <c r="E813" s="204"/>
      <c r="F813" s="52"/>
      <c r="G813" s="52"/>
      <c r="H813" s="52"/>
    </row>
    <row r="814" ht="15.75" customHeight="1">
      <c r="A814" s="203"/>
      <c r="B814" s="203"/>
      <c r="C814" s="203"/>
      <c r="D814" s="52"/>
      <c r="E814" s="204"/>
      <c r="F814" s="52"/>
      <c r="G814" s="52"/>
      <c r="H814" s="52"/>
    </row>
    <row r="815" ht="15.75" customHeight="1">
      <c r="A815" s="203"/>
      <c r="B815" s="203"/>
      <c r="C815" s="203"/>
      <c r="D815" s="52"/>
      <c r="E815" s="204"/>
      <c r="F815" s="52"/>
      <c r="G815" s="52"/>
      <c r="H815" s="52"/>
    </row>
    <row r="816" ht="15.75" customHeight="1">
      <c r="A816" s="203"/>
      <c r="B816" s="203"/>
      <c r="C816" s="203"/>
      <c r="D816" s="52"/>
      <c r="E816" s="204"/>
      <c r="F816" s="52"/>
      <c r="G816" s="52"/>
      <c r="H816" s="52"/>
    </row>
    <row r="817" ht="15.75" customHeight="1">
      <c r="A817" s="203"/>
      <c r="B817" s="203"/>
      <c r="C817" s="203"/>
      <c r="D817" s="52"/>
      <c r="E817" s="204"/>
      <c r="F817" s="52"/>
      <c r="G817" s="52"/>
      <c r="H817" s="52"/>
    </row>
    <row r="818" ht="15.75" customHeight="1">
      <c r="A818" s="203"/>
      <c r="B818" s="203"/>
      <c r="C818" s="203"/>
      <c r="D818" s="52"/>
      <c r="E818" s="204"/>
      <c r="F818" s="52"/>
      <c r="G818" s="52"/>
      <c r="H818" s="52"/>
    </row>
    <row r="819" ht="15.75" customHeight="1">
      <c r="A819" s="203"/>
      <c r="B819" s="203"/>
      <c r="C819" s="203"/>
      <c r="D819" s="52"/>
      <c r="E819" s="204"/>
      <c r="F819" s="52"/>
      <c r="G819" s="52"/>
      <c r="H819" s="52"/>
    </row>
    <row r="820" ht="15.75" customHeight="1">
      <c r="A820" s="203"/>
      <c r="B820" s="203"/>
      <c r="C820" s="203"/>
      <c r="D820" s="52"/>
      <c r="E820" s="204"/>
      <c r="F820" s="52"/>
      <c r="G820" s="52"/>
      <c r="H820" s="52"/>
    </row>
    <row r="821" ht="15.75" customHeight="1">
      <c r="A821" s="203"/>
      <c r="B821" s="203"/>
      <c r="C821" s="203"/>
      <c r="D821" s="52"/>
      <c r="E821" s="204"/>
      <c r="F821" s="52"/>
      <c r="G821" s="52"/>
      <c r="H821" s="52"/>
    </row>
    <row r="822" ht="15.75" customHeight="1">
      <c r="A822" s="203"/>
      <c r="B822" s="203"/>
      <c r="C822" s="203"/>
      <c r="D822" s="52"/>
      <c r="E822" s="204"/>
      <c r="F822" s="52"/>
      <c r="G822" s="52"/>
      <c r="H822" s="52"/>
    </row>
    <row r="823" ht="15.75" customHeight="1">
      <c r="A823" s="203"/>
      <c r="B823" s="203"/>
      <c r="C823" s="203"/>
      <c r="D823" s="52"/>
      <c r="E823" s="204"/>
      <c r="F823" s="52"/>
      <c r="G823" s="52"/>
      <c r="H823" s="52"/>
    </row>
    <row r="824" ht="15.75" customHeight="1">
      <c r="A824" s="203"/>
      <c r="B824" s="203"/>
      <c r="C824" s="203"/>
      <c r="D824" s="52"/>
      <c r="E824" s="204"/>
      <c r="F824" s="52"/>
      <c r="G824" s="52"/>
      <c r="H824" s="52"/>
    </row>
    <row r="825" ht="15.75" customHeight="1">
      <c r="A825" s="203"/>
      <c r="B825" s="203"/>
      <c r="C825" s="203"/>
      <c r="D825" s="52"/>
      <c r="E825" s="204"/>
      <c r="F825" s="52"/>
      <c r="G825" s="52"/>
      <c r="H825" s="52"/>
    </row>
    <row r="826" ht="15.75" customHeight="1">
      <c r="A826" s="203"/>
      <c r="B826" s="203"/>
      <c r="C826" s="203"/>
      <c r="D826" s="52"/>
      <c r="E826" s="204"/>
      <c r="F826" s="52"/>
      <c r="G826" s="52"/>
      <c r="H826" s="52"/>
    </row>
    <row r="827" ht="15.75" customHeight="1">
      <c r="A827" s="203"/>
      <c r="B827" s="203"/>
      <c r="C827" s="203"/>
      <c r="D827" s="52"/>
      <c r="E827" s="204"/>
      <c r="F827" s="52"/>
      <c r="G827" s="52"/>
      <c r="H827" s="52"/>
    </row>
    <row r="828" ht="15.75" customHeight="1">
      <c r="A828" s="203"/>
      <c r="B828" s="203"/>
      <c r="C828" s="203"/>
      <c r="D828" s="52"/>
      <c r="E828" s="204"/>
      <c r="F828" s="52"/>
      <c r="G828" s="52"/>
      <c r="H828" s="52"/>
    </row>
    <row r="829" ht="15.75" customHeight="1">
      <c r="A829" s="203"/>
      <c r="B829" s="203"/>
      <c r="C829" s="203"/>
      <c r="D829" s="52"/>
      <c r="E829" s="204"/>
      <c r="F829" s="52"/>
      <c r="G829" s="52"/>
      <c r="H829" s="52"/>
    </row>
    <row r="830" ht="15.75" customHeight="1">
      <c r="A830" s="203"/>
      <c r="B830" s="203"/>
      <c r="C830" s="203"/>
      <c r="D830" s="52"/>
      <c r="E830" s="204"/>
      <c r="F830" s="52"/>
      <c r="G830" s="52"/>
      <c r="H830" s="52"/>
    </row>
    <row r="831" ht="15.75" customHeight="1">
      <c r="A831" s="203"/>
      <c r="B831" s="203"/>
      <c r="C831" s="203"/>
      <c r="D831" s="52"/>
      <c r="E831" s="204"/>
      <c r="F831" s="52"/>
      <c r="G831" s="52"/>
      <c r="H831" s="52"/>
    </row>
    <row r="832" ht="15.75" customHeight="1">
      <c r="A832" s="203"/>
      <c r="B832" s="203"/>
      <c r="C832" s="203"/>
      <c r="D832" s="52"/>
      <c r="E832" s="204"/>
      <c r="F832" s="52"/>
      <c r="G832" s="52"/>
      <c r="H832" s="52"/>
    </row>
    <row r="833" ht="15.75" customHeight="1">
      <c r="A833" s="203"/>
      <c r="B833" s="203"/>
      <c r="C833" s="203"/>
      <c r="D833" s="52"/>
      <c r="E833" s="204"/>
      <c r="F833" s="52"/>
      <c r="G833" s="52"/>
      <c r="H833" s="52"/>
    </row>
    <row r="834" ht="15.75" customHeight="1">
      <c r="A834" s="203"/>
      <c r="B834" s="203"/>
      <c r="C834" s="203"/>
      <c r="D834" s="52"/>
      <c r="E834" s="204"/>
      <c r="F834" s="52"/>
      <c r="G834" s="52"/>
      <c r="H834" s="52"/>
    </row>
    <row r="835" ht="15.75" customHeight="1">
      <c r="A835" s="203"/>
      <c r="B835" s="203"/>
      <c r="C835" s="203"/>
      <c r="D835" s="52"/>
      <c r="E835" s="204"/>
      <c r="F835" s="52"/>
      <c r="G835" s="52"/>
      <c r="H835" s="52"/>
    </row>
    <row r="836" ht="15.75" customHeight="1">
      <c r="A836" s="203"/>
      <c r="B836" s="203"/>
      <c r="C836" s="203"/>
      <c r="D836" s="52"/>
      <c r="E836" s="204"/>
      <c r="F836" s="52"/>
      <c r="G836" s="52"/>
      <c r="H836" s="52"/>
    </row>
    <row r="837" ht="15.75" customHeight="1">
      <c r="A837" s="203"/>
      <c r="B837" s="203"/>
      <c r="C837" s="203"/>
      <c r="D837" s="52"/>
      <c r="E837" s="204"/>
      <c r="F837" s="52"/>
      <c r="G837" s="52"/>
      <c r="H837" s="52"/>
    </row>
    <row r="838" ht="15.75" customHeight="1">
      <c r="A838" s="203"/>
      <c r="B838" s="203"/>
      <c r="C838" s="203"/>
      <c r="D838" s="52"/>
      <c r="E838" s="204"/>
      <c r="F838" s="52"/>
      <c r="G838" s="52"/>
      <c r="H838" s="52"/>
    </row>
    <row r="839" ht="15.75" customHeight="1">
      <c r="A839" s="203"/>
      <c r="B839" s="203"/>
      <c r="C839" s="203"/>
      <c r="D839" s="52"/>
      <c r="E839" s="204"/>
      <c r="F839" s="52"/>
      <c r="G839" s="52"/>
      <c r="H839" s="52"/>
    </row>
    <row r="840" ht="15.75" customHeight="1">
      <c r="A840" s="203"/>
      <c r="B840" s="203"/>
      <c r="C840" s="203"/>
      <c r="D840" s="52"/>
      <c r="E840" s="204"/>
      <c r="F840" s="52"/>
      <c r="G840" s="52"/>
      <c r="H840" s="52"/>
    </row>
    <row r="841" ht="15.75" customHeight="1">
      <c r="A841" s="203"/>
      <c r="B841" s="203"/>
      <c r="C841" s="203"/>
      <c r="D841" s="52"/>
      <c r="E841" s="204"/>
      <c r="F841" s="52"/>
      <c r="G841" s="52"/>
      <c r="H841" s="52"/>
    </row>
    <row r="842" ht="15.75" customHeight="1">
      <c r="A842" s="203"/>
      <c r="B842" s="203"/>
      <c r="C842" s="203"/>
      <c r="D842" s="52"/>
      <c r="E842" s="204"/>
      <c r="F842" s="52"/>
      <c r="G842" s="52"/>
      <c r="H842" s="52"/>
    </row>
    <row r="843" ht="15.75" customHeight="1">
      <c r="A843" s="203"/>
      <c r="B843" s="203"/>
      <c r="C843" s="203"/>
      <c r="D843" s="52"/>
      <c r="E843" s="204"/>
      <c r="F843" s="52"/>
      <c r="G843" s="52"/>
      <c r="H843" s="52"/>
    </row>
    <row r="844" ht="15.75" customHeight="1">
      <c r="A844" s="203"/>
      <c r="B844" s="203"/>
      <c r="C844" s="203"/>
      <c r="D844" s="52"/>
      <c r="E844" s="204"/>
      <c r="F844" s="52"/>
      <c r="G844" s="52"/>
      <c r="H844" s="52"/>
    </row>
    <row r="845" ht="15.75" customHeight="1">
      <c r="A845" s="203"/>
      <c r="B845" s="203"/>
      <c r="C845" s="203"/>
      <c r="D845" s="52"/>
      <c r="E845" s="204"/>
      <c r="F845" s="52"/>
      <c r="G845" s="52"/>
      <c r="H845" s="52"/>
    </row>
    <row r="846" ht="15.75" customHeight="1">
      <c r="A846" s="203"/>
      <c r="B846" s="203"/>
      <c r="C846" s="203"/>
      <c r="D846" s="52"/>
      <c r="E846" s="204"/>
      <c r="F846" s="52"/>
      <c r="G846" s="52"/>
      <c r="H846" s="52"/>
    </row>
    <row r="847" ht="15.75" customHeight="1">
      <c r="A847" s="203"/>
      <c r="B847" s="203"/>
      <c r="C847" s="203"/>
      <c r="D847" s="52"/>
      <c r="E847" s="204"/>
      <c r="F847" s="52"/>
      <c r="G847" s="52"/>
      <c r="H847" s="52"/>
    </row>
    <row r="848" ht="15.75" customHeight="1">
      <c r="A848" s="203"/>
      <c r="B848" s="203"/>
      <c r="C848" s="203"/>
      <c r="D848" s="52"/>
      <c r="E848" s="204"/>
      <c r="F848" s="52"/>
      <c r="G848" s="52"/>
      <c r="H848" s="52"/>
    </row>
    <row r="849" ht="15.75" customHeight="1">
      <c r="A849" s="203"/>
      <c r="B849" s="203"/>
      <c r="C849" s="203"/>
      <c r="D849" s="52"/>
      <c r="E849" s="204"/>
      <c r="F849" s="52"/>
      <c r="G849" s="52"/>
      <c r="H849" s="52"/>
    </row>
    <row r="850" ht="15.75" customHeight="1">
      <c r="A850" s="203"/>
      <c r="B850" s="203"/>
      <c r="C850" s="203"/>
      <c r="D850" s="52"/>
      <c r="E850" s="204"/>
      <c r="F850" s="52"/>
      <c r="G850" s="52"/>
      <c r="H850" s="52"/>
    </row>
    <row r="851" ht="15.75" customHeight="1">
      <c r="A851" s="203"/>
      <c r="B851" s="203"/>
      <c r="C851" s="203"/>
      <c r="D851" s="52"/>
      <c r="E851" s="204"/>
      <c r="F851" s="52"/>
      <c r="G851" s="52"/>
      <c r="H851" s="52"/>
    </row>
    <row r="852" ht="15.75" customHeight="1">
      <c r="A852" s="203"/>
      <c r="B852" s="203"/>
      <c r="C852" s="203"/>
      <c r="D852" s="52"/>
      <c r="E852" s="204"/>
      <c r="F852" s="52"/>
      <c r="G852" s="52"/>
      <c r="H852" s="52"/>
    </row>
    <row r="853" ht="15.75" customHeight="1">
      <c r="A853" s="203"/>
      <c r="B853" s="203"/>
      <c r="C853" s="203"/>
      <c r="D853" s="52"/>
      <c r="E853" s="204"/>
      <c r="F853" s="52"/>
      <c r="G853" s="52"/>
      <c r="H853" s="52"/>
    </row>
    <row r="854" ht="15.75" customHeight="1">
      <c r="A854" s="203"/>
      <c r="B854" s="203"/>
      <c r="C854" s="203"/>
      <c r="D854" s="52"/>
      <c r="E854" s="204"/>
      <c r="F854" s="52"/>
      <c r="G854" s="52"/>
      <c r="H854" s="52"/>
    </row>
    <row r="855" ht="15.75" customHeight="1">
      <c r="A855" s="203"/>
      <c r="B855" s="203"/>
      <c r="C855" s="203"/>
      <c r="D855" s="52"/>
      <c r="E855" s="204"/>
      <c r="F855" s="52"/>
      <c r="G855" s="52"/>
      <c r="H855" s="52"/>
    </row>
    <row r="856" ht="15.75" customHeight="1">
      <c r="A856" s="203"/>
      <c r="B856" s="203"/>
      <c r="C856" s="203"/>
      <c r="D856" s="52"/>
      <c r="E856" s="204"/>
      <c r="F856" s="52"/>
      <c r="G856" s="52"/>
      <c r="H856" s="52"/>
    </row>
    <row r="857" ht="15.75" customHeight="1">
      <c r="A857" s="203"/>
      <c r="B857" s="203"/>
      <c r="C857" s="203"/>
      <c r="D857" s="52"/>
      <c r="E857" s="204"/>
      <c r="F857" s="52"/>
      <c r="G857" s="52"/>
      <c r="H857" s="52"/>
    </row>
    <row r="858" ht="15.75" customHeight="1">
      <c r="A858" s="203"/>
      <c r="B858" s="203"/>
      <c r="C858" s="203"/>
      <c r="D858" s="52"/>
      <c r="E858" s="204"/>
      <c r="F858" s="52"/>
      <c r="G858" s="52"/>
      <c r="H858" s="52"/>
    </row>
    <row r="859" ht="15.75" customHeight="1">
      <c r="A859" s="203"/>
      <c r="B859" s="203"/>
      <c r="C859" s="203"/>
      <c r="D859" s="52"/>
      <c r="E859" s="204"/>
      <c r="F859" s="52"/>
      <c r="G859" s="52"/>
      <c r="H859" s="52"/>
    </row>
    <row r="860" ht="15.75" customHeight="1">
      <c r="A860" s="203"/>
      <c r="B860" s="203"/>
      <c r="C860" s="203"/>
      <c r="D860" s="52"/>
      <c r="E860" s="204"/>
      <c r="F860" s="52"/>
      <c r="G860" s="52"/>
      <c r="H860" s="52"/>
    </row>
    <row r="861" ht="15.75" customHeight="1">
      <c r="A861" s="203"/>
      <c r="B861" s="203"/>
      <c r="C861" s="203"/>
      <c r="D861" s="52"/>
      <c r="E861" s="204"/>
      <c r="F861" s="52"/>
      <c r="G861" s="52"/>
      <c r="H861" s="52"/>
    </row>
    <row r="862" ht="15.75" customHeight="1">
      <c r="A862" s="203"/>
      <c r="B862" s="203"/>
      <c r="C862" s="203"/>
      <c r="D862" s="52"/>
      <c r="E862" s="204"/>
      <c r="F862" s="52"/>
      <c r="G862" s="52"/>
      <c r="H862" s="52"/>
    </row>
    <row r="863" ht="15.75" customHeight="1">
      <c r="A863" s="203"/>
      <c r="B863" s="203"/>
      <c r="C863" s="203"/>
      <c r="D863" s="52"/>
      <c r="E863" s="204"/>
      <c r="F863" s="52"/>
      <c r="G863" s="52"/>
      <c r="H863" s="52"/>
    </row>
    <row r="864" ht="15.75" customHeight="1">
      <c r="A864" s="203"/>
      <c r="B864" s="203"/>
      <c r="C864" s="203"/>
      <c r="D864" s="52"/>
      <c r="E864" s="204"/>
      <c r="F864" s="52"/>
      <c r="G864" s="52"/>
      <c r="H864" s="52"/>
    </row>
    <row r="865" ht="15.75" customHeight="1">
      <c r="A865" s="203"/>
      <c r="B865" s="203"/>
      <c r="C865" s="203"/>
      <c r="D865" s="52"/>
      <c r="E865" s="204"/>
      <c r="F865" s="52"/>
      <c r="G865" s="52"/>
      <c r="H865" s="52"/>
    </row>
    <row r="866" ht="15.75" customHeight="1">
      <c r="A866" s="203"/>
      <c r="B866" s="203"/>
      <c r="C866" s="203"/>
      <c r="D866" s="52"/>
      <c r="E866" s="204"/>
      <c r="F866" s="52"/>
      <c r="G866" s="52"/>
      <c r="H866" s="52"/>
    </row>
    <row r="867" ht="15.75" customHeight="1">
      <c r="A867" s="203"/>
      <c r="B867" s="203"/>
      <c r="C867" s="203"/>
      <c r="D867" s="52"/>
      <c r="E867" s="204"/>
      <c r="F867" s="52"/>
      <c r="G867" s="52"/>
      <c r="H867" s="52"/>
    </row>
    <row r="868" ht="15.75" customHeight="1">
      <c r="A868" s="203"/>
      <c r="B868" s="203"/>
      <c r="C868" s="203"/>
      <c r="D868" s="52"/>
      <c r="E868" s="204"/>
      <c r="F868" s="52"/>
      <c r="G868" s="52"/>
      <c r="H868" s="52"/>
    </row>
    <row r="869" ht="15.75" customHeight="1">
      <c r="A869" s="203"/>
      <c r="B869" s="203"/>
      <c r="C869" s="203"/>
      <c r="D869" s="52"/>
      <c r="E869" s="204"/>
      <c r="F869" s="52"/>
      <c r="G869" s="52"/>
      <c r="H869" s="52"/>
    </row>
    <row r="870" ht="15.75" customHeight="1">
      <c r="A870" s="203"/>
      <c r="B870" s="203"/>
      <c r="C870" s="203"/>
      <c r="D870" s="52"/>
      <c r="E870" s="204"/>
      <c r="F870" s="52"/>
      <c r="G870" s="52"/>
      <c r="H870" s="52"/>
    </row>
    <row r="871" ht="15.75" customHeight="1">
      <c r="A871" s="203"/>
      <c r="B871" s="203"/>
      <c r="C871" s="203"/>
      <c r="D871" s="52"/>
      <c r="E871" s="204"/>
      <c r="F871" s="52"/>
      <c r="G871" s="52"/>
      <c r="H871" s="52"/>
    </row>
    <row r="872" ht="15.75" customHeight="1">
      <c r="A872" s="203"/>
      <c r="B872" s="203"/>
      <c r="C872" s="203"/>
      <c r="D872" s="52"/>
      <c r="E872" s="204"/>
      <c r="F872" s="52"/>
      <c r="G872" s="52"/>
      <c r="H872" s="52"/>
    </row>
    <row r="873" ht="15.75" customHeight="1">
      <c r="A873" s="203"/>
      <c r="B873" s="203"/>
      <c r="C873" s="203"/>
      <c r="D873" s="52"/>
      <c r="E873" s="204"/>
      <c r="F873" s="52"/>
      <c r="G873" s="52"/>
      <c r="H873" s="52"/>
    </row>
    <row r="874" ht="15.75" customHeight="1">
      <c r="A874" s="203"/>
      <c r="B874" s="203"/>
      <c r="C874" s="203"/>
      <c r="D874" s="52"/>
      <c r="E874" s="204"/>
      <c r="F874" s="52"/>
      <c r="G874" s="52"/>
      <c r="H874" s="52"/>
    </row>
    <row r="875" ht="15.75" customHeight="1">
      <c r="A875" s="203"/>
      <c r="B875" s="203"/>
      <c r="C875" s="203"/>
      <c r="D875" s="52"/>
      <c r="E875" s="204"/>
      <c r="F875" s="52"/>
      <c r="G875" s="52"/>
      <c r="H875" s="52"/>
    </row>
    <row r="876" ht="15.75" customHeight="1">
      <c r="A876" s="203"/>
      <c r="B876" s="203"/>
      <c r="C876" s="203"/>
      <c r="D876" s="52"/>
      <c r="E876" s="204"/>
      <c r="F876" s="52"/>
      <c r="G876" s="52"/>
      <c r="H876" s="52"/>
    </row>
    <row r="877" ht="15.75" customHeight="1">
      <c r="A877" s="203"/>
      <c r="B877" s="203"/>
      <c r="C877" s="203"/>
      <c r="D877" s="52"/>
      <c r="E877" s="204"/>
      <c r="F877" s="52"/>
      <c r="G877" s="52"/>
      <c r="H877" s="52"/>
    </row>
    <row r="878" ht="15.75" customHeight="1">
      <c r="A878" s="203"/>
      <c r="B878" s="203"/>
      <c r="C878" s="203"/>
      <c r="D878" s="52"/>
      <c r="E878" s="204"/>
      <c r="F878" s="52"/>
      <c r="G878" s="52"/>
      <c r="H878" s="52"/>
    </row>
    <row r="879" ht="15.75" customHeight="1">
      <c r="A879" s="203"/>
      <c r="B879" s="203"/>
      <c r="C879" s="203"/>
      <c r="D879" s="52"/>
      <c r="E879" s="204"/>
      <c r="F879" s="52"/>
      <c r="G879" s="52"/>
      <c r="H879" s="52"/>
    </row>
    <row r="880" ht="15.75" customHeight="1">
      <c r="A880" s="203"/>
      <c r="B880" s="203"/>
      <c r="C880" s="203"/>
      <c r="D880" s="52"/>
      <c r="E880" s="204"/>
      <c r="F880" s="52"/>
      <c r="G880" s="52"/>
      <c r="H880" s="52"/>
    </row>
    <row r="881" ht="15.75" customHeight="1">
      <c r="A881" s="203"/>
      <c r="B881" s="203"/>
      <c r="C881" s="203"/>
      <c r="D881" s="52"/>
      <c r="E881" s="204"/>
      <c r="F881" s="52"/>
      <c r="G881" s="52"/>
      <c r="H881" s="52"/>
    </row>
    <row r="882" ht="15.75" customHeight="1">
      <c r="A882" s="203"/>
      <c r="B882" s="203"/>
      <c r="C882" s="203"/>
      <c r="D882" s="52"/>
      <c r="E882" s="204"/>
      <c r="F882" s="52"/>
      <c r="G882" s="52"/>
      <c r="H882" s="52"/>
    </row>
    <row r="883" ht="15.75" customHeight="1">
      <c r="A883" s="203"/>
      <c r="B883" s="203"/>
      <c r="C883" s="203"/>
      <c r="D883" s="52"/>
      <c r="E883" s="204"/>
      <c r="F883" s="52"/>
      <c r="G883" s="52"/>
      <c r="H883" s="52"/>
    </row>
    <row r="884" ht="15.75" customHeight="1">
      <c r="A884" s="203"/>
      <c r="B884" s="203"/>
      <c r="C884" s="203"/>
      <c r="D884" s="52"/>
      <c r="E884" s="204"/>
      <c r="F884" s="52"/>
      <c r="G884" s="52"/>
      <c r="H884" s="52"/>
    </row>
    <row r="885" ht="15.75" customHeight="1">
      <c r="A885" s="203"/>
      <c r="B885" s="203"/>
      <c r="C885" s="203"/>
      <c r="D885" s="52"/>
      <c r="E885" s="204"/>
      <c r="F885" s="52"/>
      <c r="G885" s="52"/>
      <c r="H885" s="52"/>
    </row>
    <row r="886" ht="15.75" customHeight="1">
      <c r="A886" s="203"/>
      <c r="B886" s="203"/>
      <c r="C886" s="203"/>
      <c r="D886" s="52"/>
      <c r="E886" s="204"/>
      <c r="F886" s="52"/>
      <c r="G886" s="52"/>
      <c r="H886" s="52"/>
    </row>
    <row r="887" ht="15.75" customHeight="1">
      <c r="A887" s="203"/>
      <c r="B887" s="203"/>
      <c r="C887" s="203"/>
      <c r="D887" s="52"/>
      <c r="E887" s="204"/>
      <c r="F887" s="52"/>
      <c r="G887" s="52"/>
      <c r="H887" s="52"/>
    </row>
    <row r="888" ht="15.75" customHeight="1">
      <c r="A888" s="203"/>
      <c r="B888" s="203"/>
      <c r="C888" s="203"/>
      <c r="D888" s="52"/>
      <c r="E888" s="204"/>
      <c r="F888" s="52"/>
      <c r="G888" s="52"/>
      <c r="H888" s="52"/>
    </row>
    <row r="889" ht="15.75" customHeight="1">
      <c r="A889" s="203"/>
      <c r="B889" s="203"/>
      <c r="C889" s="203"/>
      <c r="D889" s="52"/>
      <c r="E889" s="204"/>
      <c r="F889" s="52"/>
      <c r="G889" s="52"/>
      <c r="H889" s="52"/>
    </row>
    <row r="890" ht="15.75" customHeight="1">
      <c r="A890" s="203"/>
      <c r="B890" s="203"/>
      <c r="C890" s="203"/>
      <c r="D890" s="52"/>
      <c r="E890" s="204"/>
      <c r="F890" s="52"/>
      <c r="G890" s="52"/>
      <c r="H890" s="52"/>
    </row>
    <row r="891" ht="15.75" customHeight="1">
      <c r="A891" s="203"/>
      <c r="B891" s="203"/>
      <c r="C891" s="203"/>
      <c r="D891" s="52"/>
      <c r="E891" s="204"/>
      <c r="F891" s="52"/>
      <c r="G891" s="52"/>
      <c r="H891" s="52"/>
    </row>
    <row r="892" ht="15.75" customHeight="1">
      <c r="A892" s="203"/>
      <c r="B892" s="203"/>
      <c r="C892" s="203"/>
      <c r="D892" s="52"/>
      <c r="E892" s="204"/>
      <c r="F892" s="52"/>
      <c r="G892" s="52"/>
      <c r="H892" s="52"/>
    </row>
    <row r="893" ht="15.75" customHeight="1">
      <c r="A893" s="203"/>
      <c r="B893" s="203"/>
      <c r="C893" s="203"/>
      <c r="D893" s="52"/>
      <c r="E893" s="204"/>
      <c r="F893" s="52"/>
      <c r="G893" s="52"/>
      <c r="H893" s="52"/>
    </row>
    <row r="894" ht="15.75" customHeight="1">
      <c r="A894" s="203"/>
      <c r="B894" s="203"/>
      <c r="C894" s="203"/>
      <c r="D894" s="52"/>
      <c r="E894" s="204"/>
      <c r="F894" s="52"/>
      <c r="G894" s="52"/>
      <c r="H894" s="52"/>
    </row>
    <row r="895" ht="15.75" customHeight="1">
      <c r="A895" s="203"/>
      <c r="B895" s="203"/>
      <c r="C895" s="203"/>
      <c r="D895" s="52"/>
      <c r="E895" s="204"/>
      <c r="F895" s="52"/>
      <c r="G895" s="52"/>
      <c r="H895" s="52"/>
    </row>
    <row r="896" ht="15.75" customHeight="1">
      <c r="A896" s="203"/>
      <c r="B896" s="203"/>
      <c r="C896" s="203"/>
      <c r="D896" s="52"/>
      <c r="E896" s="204"/>
      <c r="F896" s="52"/>
      <c r="G896" s="52"/>
      <c r="H896" s="52"/>
    </row>
    <row r="897" ht="15.75" customHeight="1">
      <c r="A897" s="203"/>
      <c r="B897" s="203"/>
      <c r="C897" s="203"/>
      <c r="D897" s="52"/>
      <c r="E897" s="204"/>
      <c r="F897" s="52"/>
      <c r="G897" s="52"/>
      <c r="H897" s="52"/>
    </row>
    <row r="898" ht="15.75" customHeight="1">
      <c r="A898" s="203"/>
      <c r="B898" s="203"/>
      <c r="C898" s="203"/>
      <c r="D898" s="52"/>
      <c r="E898" s="204"/>
      <c r="F898" s="52"/>
      <c r="G898" s="52"/>
      <c r="H898" s="52"/>
    </row>
    <row r="899" ht="15.75" customHeight="1">
      <c r="A899" s="203"/>
      <c r="B899" s="203"/>
      <c r="C899" s="203"/>
      <c r="D899" s="52"/>
      <c r="E899" s="204"/>
      <c r="F899" s="52"/>
      <c r="G899" s="52"/>
      <c r="H899" s="52"/>
    </row>
    <row r="900" ht="15.75" customHeight="1">
      <c r="A900" s="203"/>
      <c r="B900" s="203"/>
      <c r="C900" s="203"/>
      <c r="D900" s="52"/>
      <c r="E900" s="204"/>
      <c r="F900" s="52"/>
      <c r="G900" s="52"/>
      <c r="H900" s="52"/>
    </row>
    <row r="901" ht="15.75" customHeight="1">
      <c r="A901" s="203"/>
      <c r="B901" s="203"/>
      <c r="C901" s="203"/>
      <c r="D901" s="52"/>
      <c r="E901" s="204"/>
      <c r="F901" s="52"/>
      <c r="G901" s="52"/>
      <c r="H901" s="52"/>
    </row>
    <row r="902" ht="15.75" customHeight="1">
      <c r="A902" s="203"/>
      <c r="B902" s="203"/>
      <c r="C902" s="203"/>
      <c r="D902" s="52"/>
      <c r="E902" s="204"/>
      <c r="F902" s="52"/>
      <c r="G902" s="52"/>
      <c r="H902" s="52"/>
    </row>
    <row r="903" ht="15.75" customHeight="1">
      <c r="A903" s="203"/>
      <c r="B903" s="203"/>
      <c r="C903" s="203"/>
      <c r="D903" s="52"/>
      <c r="E903" s="204"/>
      <c r="F903" s="52"/>
      <c r="G903" s="52"/>
      <c r="H903" s="52"/>
    </row>
    <row r="904" ht="15.75" customHeight="1">
      <c r="A904" s="203"/>
      <c r="B904" s="203"/>
      <c r="C904" s="203"/>
      <c r="D904" s="52"/>
      <c r="E904" s="204"/>
      <c r="F904" s="52"/>
      <c r="G904" s="52"/>
      <c r="H904" s="52"/>
    </row>
    <row r="905" ht="15.75" customHeight="1">
      <c r="A905" s="203"/>
      <c r="B905" s="203"/>
      <c r="C905" s="203"/>
      <c r="D905" s="52"/>
      <c r="E905" s="204"/>
      <c r="F905" s="52"/>
      <c r="G905" s="52"/>
      <c r="H905" s="52"/>
    </row>
    <row r="906" ht="15.75" customHeight="1">
      <c r="A906" s="203"/>
      <c r="B906" s="203"/>
      <c r="C906" s="203"/>
      <c r="D906" s="52"/>
      <c r="E906" s="204"/>
      <c r="F906" s="52"/>
      <c r="G906" s="52"/>
      <c r="H906" s="52"/>
    </row>
    <row r="907" ht="15.75" customHeight="1">
      <c r="A907" s="203"/>
      <c r="B907" s="203"/>
      <c r="C907" s="203"/>
      <c r="D907" s="52"/>
      <c r="E907" s="204"/>
      <c r="F907" s="52"/>
      <c r="G907" s="52"/>
      <c r="H907" s="52"/>
    </row>
    <row r="908" ht="15.75" customHeight="1">
      <c r="A908" s="203"/>
      <c r="B908" s="203"/>
      <c r="C908" s="203"/>
      <c r="D908" s="52"/>
      <c r="E908" s="204"/>
      <c r="F908" s="52"/>
      <c r="G908" s="52"/>
      <c r="H908" s="52"/>
    </row>
    <row r="909" ht="15.75" customHeight="1">
      <c r="A909" s="203"/>
      <c r="B909" s="203"/>
      <c r="C909" s="203"/>
      <c r="D909" s="52"/>
      <c r="E909" s="204"/>
      <c r="F909" s="52"/>
      <c r="G909" s="52"/>
      <c r="H909" s="52"/>
    </row>
    <row r="910" ht="15.75" customHeight="1">
      <c r="A910" s="203"/>
      <c r="B910" s="203"/>
      <c r="C910" s="203"/>
      <c r="D910" s="52"/>
      <c r="E910" s="204"/>
      <c r="F910" s="52"/>
      <c r="G910" s="52"/>
      <c r="H910" s="52"/>
    </row>
    <row r="911" ht="15.75" customHeight="1">
      <c r="A911" s="203"/>
      <c r="B911" s="203"/>
      <c r="C911" s="203"/>
      <c r="D911" s="52"/>
      <c r="E911" s="204"/>
      <c r="F911" s="52"/>
      <c r="G911" s="52"/>
      <c r="H911" s="52"/>
    </row>
    <row r="912" ht="15.75" customHeight="1">
      <c r="A912" s="203"/>
      <c r="B912" s="203"/>
      <c r="C912" s="203"/>
      <c r="D912" s="52"/>
      <c r="E912" s="204"/>
      <c r="F912" s="52"/>
      <c r="G912" s="52"/>
      <c r="H912" s="52"/>
    </row>
    <row r="913" ht="15.75" customHeight="1">
      <c r="A913" s="203"/>
      <c r="B913" s="203"/>
      <c r="C913" s="203"/>
      <c r="D913" s="52"/>
      <c r="E913" s="204"/>
      <c r="F913" s="52"/>
      <c r="G913" s="52"/>
      <c r="H913" s="52"/>
    </row>
    <row r="914" ht="15.75" customHeight="1">
      <c r="A914" s="203"/>
      <c r="B914" s="203"/>
      <c r="C914" s="203"/>
      <c r="D914" s="52"/>
      <c r="E914" s="204"/>
      <c r="F914" s="52"/>
      <c r="G914" s="52"/>
      <c r="H914" s="52"/>
    </row>
    <row r="915" ht="15.75" customHeight="1">
      <c r="A915" s="203"/>
      <c r="B915" s="203"/>
      <c r="C915" s="203"/>
      <c r="D915" s="52"/>
      <c r="E915" s="204"/>
      <c r="F915" s="52"/>
      <c r="G915" s="52"/>
      <c r="H915" s="52"/>
    </row>
    <row r="916" ht="15.75" customHeight="1">
      <c r="A916" s="203"/>
      <c r="B916" s="203"/>
      <c r="C916" s="203"/>
      <c r="D916" s="52"/>
      <c r="E916" s="204"/>
      <c r="F916" s="52"/>
      <c r="G916" s="52"/>
      <c r="H916" s="52"/>
    </row>
    <row r="917" ht="15.75" customHeight="1">
      <c r="A917" s="203"/>
      <c r="B917" s="203"/>
      <c r="C917" s="203"/>
      <c r="D917" s="52"/>
      <c r="E917" s="204"/>
      <c r="F917" s="52"/>
      <c r="G917" s="52"/>
      <c r="H917" s="52"/>
    </row>
    <row r="918" ht="15.75" customHeight="1">
      <c r="A918" s="203"/>
      <c r="B918" s="203"/>
      <c r="C918" s="203"/>
      <c r="D918" s="52"/>
      <c r="E918" s="204"/>
      <c r="F918" s="52"/>
      <c r="G918" s="52"/>
      <c r="H918" s="52"/>
    </row>
    <row r="919" ht="15.75" customHeight="1">
      <c r="A919" s="203"/>
      <c r="B919" s="203"/>
      <c r="C919" s="203"/>
      <c r="D919" s="52"/>
      <c r="E919" s="204"/>
      <c r="F919" s="52"/>
      <c r="G919" s="52"/>
      <c r="H919" s="52"/>
    </row>
    <row r="920" ht="15.75" customHeight="1">
      <c r="A920" s="203"/>
      <c r="B920" s="203"/>
      <c r="C920" s="203"/>
      <c r="D920" s="52"/>
      <c r="E920" s="204"/>
      <c r="F920" s="52"/>
      <c r="G920" s="52"/>
      <c r="H920" s="52"/>
    </row>
    <row r="921" ht="15.75" customHeight="1">
      <c r="A921" s="203"/>
      <c r="B921" s="203"/>
      <c r="C921" s="203"/>
      <c r="D921" s="52"/>
      <c r="E921" s="204"/>
      <c r="F921" s="52"/>
      <c r="G921" s="52"/>
      <c r="H921" s="52"/>
    </row>
    <row r="922" ht="15.75" customHeight="1">
      <c r="A922" s="203"/>
      <c r="B922" s="203"/>
      <c r="C922" s="203"/>
      <c r="D922" s="52"/>
      <c r="E922" s="204"/>
      <c r="F922" s="52"/>
      <c r="G922" s="52"/>
      <c r="H922" s="52"/>
    </row>
    <row r="923" ht="15.75" customHeight="1">
      <c r="A923" s="203"/>
      <c r="B923" s="203"/>
      <c r="C923" s="203"/>
      <c r="D923" s="52"/>
      <c r="E923" s="204"/>
      <c r="F923" s="52"/>
      <c r="G923" s="52"/>
      <c r="H923" s="52"/>
    </row>
    <row r="924" ht="15.75" customHeight="1">
      <c r="A924" s="203"/>
      <c r="B924" s="203"/>
      <c r="C924" s="203"/>
      <c r="D924" s="52"/>
      <c r="E924" s="204"/>
      <c r="F924" s="52"/>
      <c r="G924" s="52"/>
      <c r="H924" s="52"/>
    </row>
    <row r="925" ht="15.75" customHeight="1">
      <c r="A925" s="203"/>
      <c r="B925" s="203"/>
      <c r="C925" s="203"/>
      <c r="D925" s="52"/>
      <c r="E925" s="204"/>
      <c r="F925" s="52"/>
      <c r="G925" s="52"/>
      <c r="H925" s="52"/>
    </row>
    <row r="926" ht="15.75" customHeight="1">
      <c r="A926" s="203"/>
      <c r="B926" s="203"/>
      <c r="C926" s="203"/>
      <c r="D926" s="52"/>
      <c r="E926" s="204"/>
      <c r="F926" s="52"/>
      <c r="G926" s="52"/>
      <c r="H926" s="52"/>
    </row>
    <row r="927" ht="15.75" customHeight="1">
      <c r="A927" s="203"/>
      <c r="B927" s="203"/>
      <c r="C927" s="203"/>
      <c r="D927" s="52"/>
      <c r="E927" s="204"/>
      <c r="F927" s="52"/>
      <c r="G927" s="52"/>
      <c r="H927" s="52"/>
    </row>
    <row r="928" ht="15.75" customHeight="1">
      <c r="A928" s="203"/>
      <c r="B928" s="203"/>
      <c r="C928" s="203"/>
      <c r="D928" s="52"/>
      <c r="E928" s="204"/>
      <c r="F928" s="52"/>
      <c r="G928" s="52"/>
      <c r="H928" s="52"/>
    </row>
    <row r="929" ht="15.75" customHeight="1">
      <c r="A929" s="203"/>
      <c r="B929" s="203"/>
      <c r="C929" s="203"/>
      <c r="D929" s="52"/>
      <c r="E929" s="204"/>
      <c r="F929" s="52"/>
      <c r="G929" s="52"/>
      <c r="H929" s="52"/>
    </row>
    <row r="930" ht="15.75" customHeight="1">
      <c r="A930" s="203"/>
      <c r="B930" s="203"/>
      <c r="C930" s="203"/>
      <c r="D930" s="52"/>
      <c r="E930" s="204"/>
      <c r="F930" s="52"/>
      <c r="G930" s="52"/>
      <c r="H930" s="52"/>
    </row>
    <row r="931" ht="15.75" customHeight="1">
      <c r="A931" s="203"/>
      <c r="B931" s="203"/>
      <c r="C931" s="203"/>
      <c r="D931" s="52"/>
      <c r="E931" s="204"/>
      <c r="F931" s="52"/>
      <c r="G931" s="52"/>
      <c r="H931" s="52"/>
    </row>
    <row r="932" ht="15.75" customHeight="1">
      <c r="A932" s="203"/>
      <c r="B932" s="203"/>
      <c r="C932" s="203"/>
      <c r="D932" s="52"/>
      <c r="E932" s="204"/>
      <c r="F932" s="52"/>
      <c r="G932" s="52"/>
      <c r="H932" s="52"/>
    </row>
    <row r="933" ht="15.75" customHeight="1">
      <c r="A933" s="203"/>
      <c r="B933" s="203"/>
      <c r="C933" s="203"/>
      <c r="D933" s="52"/>
      <c r="E933" s="204"/>
      <c r="F933" s="52"/>
      <c r="G933" s="52"/>
      <c r="H933" s="52"/>
    </row>
    <row r="934" ht="15.75" customHeight="1">
      <c r="A934" s="203"/>
      <c r="B934" s="203"/>
      <c r="C934" s="203"/>
      <c r="D934" s="52"/>
      <c r="E934" s="204"/>
      <c r="F934" s="52"/>
      <c r="G934" s="52"/>
      <c r="H934" s="52"/>
    </row>
    <row r="935" ht="15.75" customHeight="1">
      <c r="A935" s="203"/>
      <c r="B935" s="203"/>
      <c r="C935" s="203"/>
      <c r="D935" s="52"/>
      <c r="E935" s="204"/>
      <c r="F935" s="52"/>
      <c r="G935" s="52"/>
      <c r="H935" s="52"/>
    </row>
    <row r="936" ht="15.75" customHeight="1">
      <c r="A936" s="203"/>
      <c r="B936" s="203"/>
      <c r="C936" s="203"/>
      <c r="D936" s="52"/>
      <c r="E936" s="204"/>
      <c r="F936" s="52"/>
      <c r="G936" s="52"/>
      <c r="H936" s="52"/>
    </row>
    <row r="937" ht="15.75" customHeight="1">
      <c r="A937" s="203"/>
      <c r="B937" s="203"/>
      <c r="C937" s="203"/>
      <c r="D937" s="52"/>
      <c r="E937" s="204"/>
      <c r="F937" s="52"/>
      <c r="G937" s="52"/>
      <c r="H937" s="52"/>
    </row>
    <row r="938" ht="15.75" customHeight="1">
      <c r="A938" s="203"/>
      <c r="B938" s="203"/>
      <c r="C938" s="203"/>
      <c r="D938" s="52"/>
      <c r="E938" s="204"/>
      <c r="F938" s="52"/>
      <c r="G938" s="52"/>
      <c r="H938" s="52"/>
    </row>
    <row r="939" ht="15.75" customHeight="1">
      <c r="A939" s="203"/>
      <c r="B939" s="203"/>
      <c r="C939" s="203"/>
      <c r="D939" s="52"/>
      <c r="E939" s="204"/>
      <c r="F939" s="52"/>
      <c r="G939" s="52"/>
      <c r="H939" s="52"/>
    </row>
    <row r="940" ht="15.75" customHeight="1">
      <c r="A940" s="203"/>
      <c r="B940" s="203"/>
      <c r="C940" s="203"/>
      <c r="D940" s="52"/>
      <c r="E940" s="204"/>
      <c r="F940" s="52"/>
      <c r="G940" s="52"/>
      <c r="H940" s="52"/>
    </row>
    <row r="941" ht="15.75" customHeight="1">
      <c r="A941" s="203"/>
      <c r="B941" s="203"/>
      <c r="C941" s="203"/>
      <c r="D941" s="52"/>
      <c r="E941" s="204"/>
      <c r="F941" s="52"/>
      <c r="G941" s="52"/>
      <c r="H941" s="52"/>
    </row>
    <row r="942" ht="15.75" customHeight="1">
      <c r="A942" s="203"/>
      <c r="B942" s="203"/>
      <c r="C942" s="203"/>
      <c r="D942" s="52"/>
      <c r="E942" s="204"/>
      <c r="F942" s="52"/>
      <c r="G942" s="52"/>
      <c r="H942" s="52"/>
    </row>
    <row r="943" ht="15.75" customHeight="1">
      <c r="A943" s="203"/>
      <c r="B943" s="203"/>
      <c r="C943" s="203"/>
      <c r="D943" s="52"/>
      <c r="E943" s="204"/>
      <c r="F943" s="52"/>
      <c r="G943" s="52"/>
      <c r="H943" s="52"/>
    </row>
    <row r="944" ht="15.75" customHeight="1">
      <c r="A944" s="203"/>
      <c r="B944" s="203"/>
      <c r="C944" s="203"/>
      <c r="D944" s="52"/>
      <c r="E944" s="204"/>
      <c r="F944" s="52"/>
      <c r="G944" s="52"/>
      <c r="H944" s="52"/>
    </row>
    <row r="945" ht="15.75" customHeight="1">
      <c r="A945" s="203"/>
      <c r="B945" s="203"/>
      <c r="C945" s="203"/>
      <c r="D945" s="52"/>
      <c r="E945" s="204"/>
      <c r="F945" s="52"/>
      <c r="G945" s="52"/>
      <c r="H945" s="52"/>
    </row>
    <row r="946" ht="15.75" customHeight="1">
      <c r="A946" s="203"/>
      <c r="B946" s="203"/>
      <c r="C946" s="203"/>
      <c r="D946" s="52"/>
      <c r="E946" s="204"/>
      <c r="F946" s="52"/>
      <c r="G946" s="52"/>
      <c r="H946" s="52"/>
    </row>
    <row r="947" ht="15.75" customHeight="1">
      <c r="A947" s="203"/>
      <c r="B947" s="203"/>
      <c r="C947" s="203"/>
      <c r="D947" s="52"/>
      <c r="E947" s="204"/>
      <c r="F947" s="52"/>
      <c r="G947" s="52"/>
      <c r="H947" s="52"/>
    </row>
    <row r="948" ht="15.75" customHeight="1">
      <c r="A948" s="203"/>
      <c r="B948" s="203"/>
      <c r="C948" s="203"/>
      <c r="D948" s="52"/>
      <c r="E948" s="204"/>
      <c r="F948" s="52"/>
      <c r="G948" s="52"/>
      <c r="H948" s="52"/>
    </row>
    <row r="949" ht="15.75" customHeight="1">
      <c r="A949" s="203"/>
      <c r="B949" s="203"/>
      <c r="C949" s="203"/>
      <c r="D949" s="52"/>
      <c r="E949" s="204"/>
      <c r="F949" s="52"/>
      <c r="G949" s="52"/>
      <c r="H949" s="52"/>
    </row>
    <row r="950" ht="15.75" customHeight="1">
      <c r="A950" s="203"/>
      <c r="B950" s="203"/>
      <c r="C950" s="203"/>
      <c r="D950" s="52"/>
      <c r="E950" s="204"/>
      <c r="F950" s="52"/>
      <c r="G950" s="52"/>
      <c r="H950" s="52"/>
    </row>
    <row r="951" ht="15.75" customHeight="1">
      <c r="A951" s="203"/>
      <c r="B951" s="203"/>
      <c r="C951" s="203"/>
      <c r="D951" s="52"/>
      <c r="E951" s="204"/>
      <c r="F951" s="52"/>
      <c r="G951" s="52"/>
      <c r="H951" s="52"/>
    </row>
    <row r="952" ht="15.75" customHeight="1">
      <c r="A952" s="203"/>
      <c r="B952" s="203"/>
      <c r="C952" s="203"/>
      <c r="D952" s="52"/>
      <c r="E952" s="204"/>
      <c r="F952" s="52"/>
      <c r="G952" s="52"/>
      <c r="H952" s="52"/>
    </row>
    <row r="953" ht="15.75" customHeight="1">
      <c r="A953" s="203"/>
      <c r="B953" s="203"/>
      <c r="C953" s="203"/>
      <c r="D953" s="52"/>
      <c r="E953" s="204"/>
      <c r="F953" s="52"/>
      <c r="G953" s="52"/>
      <c r="H953" s="52"/>
    </row>
    <row r="954" ht="15.75" customHeight="1">
      <c r="A954" s="203"/>
      <c r="B954" s="203"/>
      <c r="C954" s="203"/>
      <c r="D954" s="52"/>
      <c r="E954" s="204"/>
      <c r="F954" s="52"/>
      <c r="G954" s="52"/>
      <c r="H954" s="52"/>
    </row>
    <row r="955" ht="15.75" customHeight="1">
      <c r="A955" s="203"/>
      <c r="B955" s="203"/>
      <c r="C955" s="203"/>
      <c r="D955" s="52"/>
      <c r="E955" s="204"/>
      <c r="F955" s="52"/>
      <c r="G955" s="52"/>
      <c r="H955" s="52"/>
    </row>
    <row r="956" ht="15.75" customHeight="1">
      <c r="A956" s="203"/>
      <c r="B956" s="203"/>
      <c r="C956" s="203"/>
      <c r="D956" s="52"/>
      <c r="E956" s="204"/>
      <c r="F956" s="52"/>
      <c r="G956" s="52"/>
      <c r="H956" s="52"/>
    </row>
    <row r="957" ht="15.75" customHeight="1">
      <c r="A957" s="203"/>
      <c r="B957" s="203"/>
      <c r="C957" s="203"/>
      <c r="D957" s="52"/>
      <c r="E957" s="204"/>
      <c r="F957" s="52"/>
      <c r="G957" s="52"/>
      <c r="H957" s="52"/>
    </row>
    <row r="958" ht="15.75" customHeight="1">
      <c r="A958" s="203"/>
      <c r="B958" s="203"/>
      <c r="C958" s="203"/>
      <c r="D958" s="52"/>
      <c r="E958" s="204"/>
      <c r="F958" s="52"/>
      <c r="G958" s="52"/>
      <c r="H958" s="52"/>
    </row>
    <row r="959" ht="15.75" customHeight="1">
      <c r="A959" s="203"/>
      <c r="B959" s="203"/>
      <c r="C959" s="203"/>
      <c r="D959" s="52"/>
      <c r="E959" s="204"/>
      <c r="F959" s="52"/>
      <c r="G959" s="52"/>
      <c r="H959" s="52"/>
    </row>
    <row r="960" ht="15.75" customHeight="1">
      <c r="A960" s="203"/>
      <c r="B960" s="203"/>
      <c r="C960" s="203"/>
      <c r="D960" s="52"/>
      <c r="E960" s="204"/>
      <c r="F960" s="52"/>
      <c r="G960" s="52"/>
      <c r="H960" s="52"/>
    </row>
    <row r="961" ht="15.75" customHeight="1">
      <c r="A961" s="203"/>
      <c r="B961" s="203"/>
      <c r="C961" s="203"/>
      <c r="D961" s="52"/>
      <c r="E961" s="204"/>
      <c r="F961" s="52"/>
      <c r="G961" s="52"/>
      <c r="H961" s="52"/>
    </row>
    <row r="962" ht="15.75" customHeight="1">
      <c r="A962" s="203"/>
      <c r="B962" s="203"/>
      <c r="C962" s="203"/>
      <c r="D962" s="52"/>
      <c r="E962" s="204"/>
      <c r="F962" s="52"/>
      <c r="G962" s="52"/>
      <c r="H962" s="52"/>
    </row>
    <row r="963" ht="15.75" customHeight="1">
      <c r="A963" s="203"/>
      <c r="B963" s="203"/>
      <c r="C963" s="203"/>
      <c r="D963" s="52"/>
      <c r="E963" s="204"/>
      <c r="F963" s="52"/>
      <c r="G963" s="52"/>
      <c r="H963" s="52"/>
    </row>
    <row r="964" ht="15.75" customHeight="1">
      <c r="A964" s="203"/>
      <c r="B964" s="203"/>
      <c r="C964" s="203"/>
      <c r="D964" s="52"/>
      <c r="E964" s="204"/>
      <c r="F964" s="52"/>
      <c r="G964" s="52"/>
      <c r="H964" s="52"/>
    </row>
    <row r="965" ht="15.75" customHeight="1">
      <c r="A965" s="203"/>
      <c r="B965" s="203"/>
      <c r="C965" s="203"/>
      <c r="D965" s="52"/>
      <c r="E965" s="204"/>
      <c r="F965" s="52"/>
      <c r="G965" s="52"/>
      <c r="H965" s="52"/>
    </row>
    <row r="966" ht="15.75" customHeight="1">
      <c r="A966" s="203"/>
      <c r="B966" s="203"/>
      <c r="C966" s="203"/>
      <c r="D966" s="52"/>
      <c r="E966" s="204"/>
      <c r="F966" s="52"/>
      <c r="G966" s="52"/>
      <c r="H966" s="52"/>
    </row>
    <row r="967" ht="15.75" customHeight="1">
      <c r="A967" s="203"/>
      <c r="B967" s="203"/>
      <c r="C967" s="203"/>
      <c r="D967" s="52"/>
      <c r="E967" s="204"/>
      <c r="F967" s="52"/>
      <c r="G967" s="52"/>
      <c r="H967" s="52"/>
    </row>
    <row r="968" ht="15.75" customHeight="1">
      <c r="A968" s="203"/>
      <c r="B968" s="203"/>
      <c r="C968" s="203"/>
      <c r="D968" s="52"/>
      <c r="E968" s="204"/>
      <c r="F968" s="52"/>
      <c r="G968" s="52"/>
      <c r="H968" s="52"/>
    </row>
    <row r="969" ht="15.75" customHeight="1">
      <c r="A969" s="203"/>
      <c r="B969" s="203"/>
      <c r="C969" s="203"/>
      <c r="D969" s="52"/>
      <c r="E969" s="204"/>
      <c r="F969" s="52"/>
      <c r="G969" s="52"/>
      <c r="H969" s="52"/>
    </row>
    <row r="970" ht="15.75" customHeight="1">
      <c r="A970" s="203"/>
      <c r="B970" s="203"/>
      <c r="C970" s="203"/>
      <c r="D970" s="52"/>
      <c r="E970" s="204"/>
      <c r="F970" s="52"/>
      <c r="G970" s="52"/>
      <c r="H970" s="52"/>
    </row>
    <row r="971" ht="15.75" customHeight="1">
      <c r="A971" s="203"/>
      <c r="B971" s="203"/>
      <c r="C971" s="203"/>
      <c r="D971" s="52"/>
      <c r="E971" s="204"/>
      <c r="F971" s="52"/>
      <c r="G971" s="52"/>
      <c r="H971" s="52"/>
    </row>
    <row r="972" ht="15.75" customHeight="1">
      <c r="A972" s="203"/>
      <c r="B972" s="203"/>
      <c r="C972" s="203"/>
      <c r="D972" s="52"/>
      <c r="E972" s="204"/>
      <c r="F972" s="52"/>
      <c r="G972" s="52"/>
      <c r="H972" s="52"/>
    </row>
    <row r="973" ht="15.75" customHeight="1">
      <c r="A973" s="203"/>
      <c r="B973" s="203"/>
      <c r="C973" s="203"/>
      <c r="D973" s="52"/>
      <c r="E973" s="204"/>
      <c r="F973" s="52"/>
      <c r="G973" s="52"/>
      <c r="H973" s="52"/>
    </row>
    <row r="974" ht="15.75" customHeight="1">
      <c r="A974" s="203"/>
      <c r="B974" s="203"/>
      <c r="C974" s="203"/>
      <c r="D974" s="52"/>
      <c r="E974" s="204"/>
      <c r="F974" s="52"/>
      <c r="G974" s="52"/>
      <c r="H974" s="52"/>
    </row>
    <row r="975" ht="15.75" customHeight="1">
      <c r="A975" s="203"/>
      <c r="B975" s="203"/>
      <c r="C975" s="203"/>
      <c r="D975" s="52"/>
      <c r="E975" s="204"/>
      <c r="F975" s="52"/>
      <c r="G975" s="52"/>
      <c r="H975" s="52"/>
    </row>
    <row r="976" ht="15.75" customHeight="1">
      <c r="A976" s="203"/>
      <c r="B976" s="203"/>
      <c r="C976" s="203"/>
      <c r="D976" s="52"/>
      <c r="E976" s="204"/>
      <c r="F976" s="52"/>
      <c r="G976" s="52"/>
      <c r="H976" s="52"/>
    </row>
    <row r="977" ht="15.75" customHeight="1">
      <c r="A977" s="203"/>
      <c r="B977" s="203"/>
      <c r="C977" s="203"/>
      <c r="D977" s="52"/>
      <c r="E977" s="204"/>
      <c r="F977" s="52"/>
      <c r="G977" s="52"/>
      <c r="H977" s="52"/>
    </row>
    <row r="978" ht="15.75" customHeight="1">
      <c r="A978" s="203"/>
      <c r="B978" s="203"/>
      <c r="C978" s="203"/>
      <c r="D978" s="52"/>
      <c r="E978" s="204"/>
      <c r="F978" s="52"/>
      <c r="G978" s="52"/>
      <c r="H978" s="52"/>
    </row>
    <row r="979" ht="15.75" customHeight="1">
      <c r="A979" s="203"/>
      <c r="B979" s="203"/>
      <c r="C979" s="203"/>
      <c r="D979" s="52"/>
      <c r="E979" s="204"/>
      <c r="F979" s="52"/>
      <c r="G979" s="52"/>
      <c r="H979" s="52"/>
    </row>
    <row r="980" ht="15.75" customHeight="1">
      <c r="A980" s="203"/>
      <c r="B980" s="203"/>
      <c r="C980" s="203"/>
      <c r="D980" s="52"/>
      <c r="E980" s="204"/>
      <c r="F980" s="52"/>
      <c r="G980" s="52"/>
      <c r="H980" s="52"/>
    </row>
    <row r="981" ht="15.75" customHeight="1">
      <c r="A981" s="203"/>
      <c r="B981" s="203"/>
      <c r="C981" s="203"/>
      <c r="D981" s="52"/>
      <c r="E981" s="204"/>
      <c r="F981" s="52"/>
      <c r="G981" s="52"/>
      <c r="H981" s="52"/>
    </row>
    <row r="982" ht="15.75" customHeight="1">
      <c r="A982" s="203"/>
      <c r="B982" s="203"/>
      <c r="C982" s="203"/>
      <c r="D982" s="52"/>
      <c r="E982" s="204"/>
      <c r="F982" s="52"/>
      <c r="G982" s="52"/>
      <c r="H982" s="52"/>
    </row>
    <row r="983" ht="15.75" customHeight="1">
      <c r="A983" s="203"/>
      <c r="B983" s="203"/>
      <c r="C983" s="203"/>
      <c r="D983" s="52"/>
      <c r="E983" s="204"/>
      <c r="F983" s="52"/>
      <c r="G983" s="52"/>
      <c r="H983" s="52"/>
    </row>
    <row r="984" ht="15.75" customHeight="1">
      <c r="A984" s="203"/>
      <c r="B984" s="203"/>
      <c r="C984" s="203"/>
      <c r="D984" s="52"/>
      <c r="E984" s="204"/>
      <c r="F984" s="52"/>
      <c r="G984" s="52"/>
      <c r="H984" s="52"/>
    </row>
    <row r="985" ht="15.75" customHeight="1">
      <c r="A985" s="203"/>
      <c r="B985" s="203"/>
      <c r="C985" s="203"/>
      <c r="D985" s="52"/>
      <c r="E985" s="204"/>
      <c r="F985" s="52"/>
      <c r="G985" s="52"/>
      <c r="H985" s="52"/>
    </row>
    <row r="986" ht="15.75" customHeight="1">
      <c r="A986" s="203"/>
      <c r="B986" s="203"/>
      <c r="C986" s="203"/>
      <c r="D986" s="52"/>
      <c r="E986" s="204"/>
      <c r="F986" s="52"/>
      <c r="G986" s="52"/>
      <c r="H986" s="52"/>
    </row>
    <row r="987" ht="15.75" customHeight="1">
      <c r="A987" s="203"/>
      <c r="B987" s="203"/>
      <c r="C987" s="203"/>
      <c r="D987" s="52"/>
      <c r="E987" s="204"/>
      <c r="F987" s="52"/>
      <c r="G987" s="52"/>
      <c r="H987" s="52"/>
    </row>
    <row r="988" ht="15.75" customHeight="1">
      <c r="A988" s="203"/>
      <c r="B988" s="203"/>
      <c r="C988" s="203"/>
      <c r="D988" s="52"/>
      <c r="E988" s="204"/>
      <c r="F988" s="52"/>
      <c r="G988" s="52"/>
      <c r="H988" s="52"/>
    </row>
    <row r="989" ht="15.75" customHeight="1">
      <c r="A989" s="203"/>
      <c r="B989" s="203"/>
      <c r="C989" s="203"/>
      <c r="D989" s="52"/>
      <c r="E989" s="204"/>
      <c r="F989" s="52"/>
      <c r="G989" s="52"/>
      <c r="H989" s="52"/>
    </row>
    <row r="990" ht="15.75" customHeight="1">
      <c r="A990" s="203"/>
      <c r="B990" s="203"/>
      <c r="C990" s="203"/>
      <c r="D990" s="52"/>
      <c r="E990" s="204"/>
      <c r="F990" s="52"/>
      <c r="G990" s="52"/>
      <c r="H990" s="52"/>
    </row>
    <row r="991" ht="15.75" customHeight="1">
      <c r="A991" s="203"/>
      <c r="B991" s="203"/>
      <c r="C991" s="203"/>
      <c r="D991" s="52"/>
      <c r="E991" s="204"/>
      <c r="F991" s="52"/>
      <c r="G991" s="52"/>
      <c r="H991" s="52"/>
    </row>
    <row r="992" ht="15.75" customHeight="1">
      <c r="A992" s="203"/>
      <c r="B992" s="203"/>
      <c r="C992" s="203"/>
      <c r="D992" s="52"/>
      <c r="E992" s="204"/>
      <c r="F992" s="52"/>
      <c r="G992" s="52"/>
      <c r="H992" s="52"/>
    </row>
    <row r="993" ht="15.75" customHeight="1">
      <c r="A993" s="203"/>
      <c r="B993" s="203"/>
      <c r="C993" s="203"/>
      <c r="D993" s="52"/>
      <c r="E993" s="204"/>
      <c r="F993" s="52"/>
      <c r="G993" s="52"/>
      <c r="H993" s="52"/>
    </row>
    <row r="994" ht="15.75" customHeight="1">
      <c r="A994" s="203"/>
      <c r="B994" s="203"/>
      <c r="C994" s="203"/>
      <c r="D994" s="52"/>
      <c r="E994" s="204"/>
      <c r="F994" s="52"/>
      <c r="G994" s="52"/>
      <c r="H994" s="52"/>
    </row>
    <row r="995" ht="15.75" customHeight="1">
      <c r="A995" s="203"/>
      <c r="B995" s="203"/>
      <c r="C995" s="203"/>
      <c r="D995" s="52"/>
      <c r="E995" s="204"/>
      <c r="F995" s="52"/>
      <c r="G995" s="52"/>
      <c r="H995" s="52"/>
    </row>
    <row r="996" ht="15.75" customHeight="1">
      <c r="A996" s="203"/>
      <c r="B996" s="203"/>
      <c r="C996" s="203"/>
      <c r="D996" s="52"/>
      <c r="E996" s="204"/>
      <c r="F996" s="52"/>
      <c r="G996" s="52"/>
      <c r="H996" s="52"/>
    </row>
    <row r="997" ht="15.75" customHeight="1">
      <c r="A997" s="203"/>
      <c r="B997" s="203"/>
      <c r="C997" s="203"/>
      <c r="D997" s="52"/>
      <c r="E997" s="204"/>
      <c r="F997" s="52"/>
      <c r="G997" s="52"/>
      <c r="H997" s="52"/>
    </row>
    <row r="998" ht="15.75" customHeight="1">
      <c r="A998" s="203"/>
      <c r="B998" s="203"/>
      <c r="C998" s="203"/>
      <c r="D998" s="52"/>
      <c r="E998" s="204"/>
      <c r="F998" s="52"/>
      <c r="G998" s="52"/>
      <c r="H998" s="52"/>
    </row>
    <row r="999" ht="15.75" customHeight="1">
      <c r="A999" s="203"/>
      <c r="B999" s="203"/>
      <c r="C999" s="203"/>
      <c r="D999" s="52"/>
      <c r="E999" s="204"/>
      <c r="F999" s="52"/>
      <c r="G999" s="52"/>
      <c r="H999" s="52"/>
    </row>
    <row r="1000" ht="15.75" customHeight="1">
      <c r="A1000" s="203"/>
      <c r="B1000" s="203"/>
      <c r="C1000" s="203"/>
      <c r="D1000" s="52"/>
      <c r="E1000" s="204"/>
      <c r="F1000" s="52"/>
      <c r="G1000" s="52"/>
      <c r="H1000" s="52"/>
    </row>
  </sheetData>
  <mergeCells count="1">
    <mergeCell ref="A1:H1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2013-08-27T13:38:23Z</dcterms:created>
  <dc:creator>Eduard Oliete Guiu</dc:creator>
</cp:coreProperties>
</file>