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tgn1\kesse\ALMACEN\CONTRACTACIONS\2025 OBERTS\Reactius AP\"/>
    </mc:Choice>
  </mc:AlternateContent>
  <bookViews>
    <workbookView xWindow="0" yWindow="0" windowWidth="28800" windowHeight="12300"/>
  </bookViews>
  <sheets>
    <sheet name="MOE resum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2" l="1"/>
  <c r="C14" i="2"/>
</calcChain>
</file>

<file path=xl/sharedStrings.xml><?xml version="1.0" encoding="utf-8"?>
<sst xmlns="http://schemas.openxmlformats.org/spreadsheetml/2006/main" count="56" uniqueCount="37">
  <si>
    <t>LOT 1</t>
  </si>
  <si>
    <t>Tincions de rutina (H-E)</t>
  </si>
  <si>
    <t>Muntatge de portaobjectes</t>
  </si>
  <si>
    <t>Tincions d'histoquímica</t>
  </si>
  <si>
    <t>Tincions d'immunohistoquímica convencional</t>
  </si>
  <si>
    <t>Tincions d'immunohistoquímica biomarcadors</t>
  </si>
  <si>
    <t>Tincions de ISH cromogènic Her2</t>
  </si>
  <si>
    <t>TOTAL LOT 1</t>
  </si>
  <si>
    <t>LOT 2</t>
  </si>
  <si>
    <t>Tincions d'immunofluorescència directa (congelat i parafina)</t>
  </si>
  <si>
    <t>Tincions d'hibridació in situ fluorescent (FISH)</t>
  </si>
  <si>
    <t>Tincions d'hibridació in situ fluorescent (HER2)</t>
  </si>
  <si>
    <t>Tincions d'hibridació in situ cromogènica (CISH)</t>
  </si>
  <si>
    <t>TOTAL LOT 2</t>
  </si>
  <si>
    <t>Acord marc: Subministrament de reactius i equipament necessari per a la realització de tincions automatitzades de rutina (HE), d'immunohistoquímica,</t>
  </si>
  <si>
    <t>Preu ofert</t>
  </si>
  <si>
    <t>Agrupador</t>
  </si>
  <si>
    <t>Previsió</t>
  </si>
  <si>
    <t>anual</t>
  </si>
  <si>
    <t>Preu maxim</t>
  </si>
  <si>
    <t>IVA exclòs</t>
  </si>
  <si>
    <t>Característiques del valor a ofertar</t>
  </si>
  <si>
    <t>i fórmula d'avaluació</t>
  </si>
  <si>
    <t>Preu promig en € IVA exclòs. Valoració segons clàusula 2.1 de l'annex IV  corresponent al lot I</t>
  </si>
  <si>
    <t>Preu promig en € IVA exclòs. Valoració segons clàusula 2.1 de l'annex IV  corresponent al lot II</t>
  </si>
  <si>
    <t>La complimentació dels models MOE resum i MOE detall és obligatòria per a totes les empreses que concorrin a la licitació.  Cada lot s'adjudicarà en bloc a l'empresa que presenti la oferta conjunta més avantatjosa.</t>
  </si>
  <si>
    <t xml:space="preserve">En el model MOE resum les empreses presentaran els preus promig de una determinació de cadascun dels agrupadors que componen cada lot i en el model MOE detall especificaran la informació que es demana </t>
  </si>
  <si>
    <t>referida a cada referència concreta que es necessita per la realització de l'activitat diagnòstica. Les empreses licitadores han de complir obligatòriament el ventall de tècniques mínimes per a cada agrupador que es</t>
  </si>
  <si>
    <t>detallen en el Plec de prescripcions tècniques. Les ofertes que no compleixin aquests requeriments seran excloses de la licitació.</t>
  </si>
  <si>
    <t>d'immunofluorescència i d'hibridació in situ (cromogènica i fluorescent) per al servei d'anatomia patològica de l'Hospital Universitari de Tarragona Joan XXIII</t>
  </si>
  <si>
    <t>Nom de l'empresa</t>
  </si>
  <si>
    <t>NIF</t>
  </si>
  <si>
    <t>Persona de contacte</t>
  </si>
  <si>
    <t>Data i segell</t>
  </si>
  <si>
    <t>Puntuació màxima</t>
  </si>
  <si>
    <t>Import de tots els agrupadors dividit entre 136.630</t>
  </si>
  <si>
    <t>Import de tots els agrupadors dividit entre 2.040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</si>
</sst>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3" fontId="0" fillId="0" borderId="0" xfId="0" applyNumberFormat="1"/>
    <xf numFmtId="2" fontId="0" fillId="0" borderId="0" xfId="0" applyNumberFormat="1"/>
    <xf numFmtId="4" fontId="0" fillId="0" borderId="0" xfId="0" applyNumberFormat="1"/>
    <xf numFmtId="0" fontId="0" fillId="0" borderId="1" xfId="0" applyBorder="1"/>
    <xf numFmtId="3" fontId="0" fillId="0" borderId="1" xfId="0" applyNumberFormat="1" applyBorder="1"/>
    <xf numFmtId="2" fontId="0" fillId="0" borderId="1" xfId="0" applyNumberFormat="1" applyBorder="1"/>
    <xf numFmtId="0" fontId="0" fillId="0" borderId="0" xfId="0" applyBorder="1"/>
    <xf numFmtId="3" fontId="0" fillId="0" borderId="0" xfId="0" applyNumberFormat="1" applyBorder="1"/>
    <xf numFmtId="2" fontId="0" fillId="0" borderId="0" xfId="0" applyNumberFormat="1" applyBorder="1"/>
    <xf numFmtId="4" fontId="0" fillId="0" borderId="0" xfId="0" applyNumberForma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3" fontId="3" fillId="0" borderId="1" xfId="0" applyNumberFormat="1" applyFont="1" applyBorder="1"/>
    <xf numFmtId="2" fontId="3" fillId="0" borderId="1" xfId="0" applyNumberFormat="1" applyFont="1" applyBorder="1"/>
    <xf numFmtId="4" fontId="3" fillId="0" borderId="1" xfId="0" applyNumberFormat="1" applyFont="1" applyBorder="1"/>
    <xf numFmtId="0" fontId="3" fillId="0" borderId="0" xfId="0" applyFont="1" applyAlignment="1">
      <alignment horizontal="center"/>
    </xf>
    <xf numFmtId="0" fontId="0" fillId="0" borderId="2" xfId="0" applyBorder="1"/>
    <xf numFmtId="3" fontId="0" fillId="0" borderId="2" xfId="0" applyNumberFormat="1" applyBorder="1"/>
    <xf numFmtId="2" fontId="0" fillId="0" borderId="2" xfId="0" applyNumberFormat="1" applyBorder="1"/>
    <xf numFmtId="3" fontId="3" fillId="0" borderId="3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3" fontId="3" fillId="0" borderId="0" xfId="0" applyNumberFormat="1" applyFont="1" applyBorder="1"/>
    <xf numFmtId="2" fontId="3" fillId="0" borderId="0" xfId="0" applyNumberFormat="1" applyFont="1" applyBorder="1"/>
    <xf numFmtId="4" fontId="3" fillId="0" borderId="0" xfId="0" applyNumberFormat="1" applyFont="1" applyBorder="1"/>
    <xf numFmtId="3" fontId="3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7"/>
  <sheetViews>
    <sheetView tabSelected="1" workbookViewId="0">
      <selection activeCell="F35" sqref="F35"/>
    </sheetView>
  </sheetViews>
  <sheetFormatPr baseColWidth="10" defaultColWidth="8.88671875" defaultRowHeight="14.4" x14ac:dyDescent="0.3"/>
  <cols>
    <col min="1" max="1" width="13.44140625" customWidth="1"/>
    <col min="2" max="2" width="63.5546875" customWidth="1"/>
    <col min="3" max="3" width="9.109375" style="1"/>
    <col min="4" max="4" width="12.109375" style="2" bestFit="1" customWidth="1"/>
    <col min="5" max="5" width="11.109375" style="2" customWidth="1"/>
    <col min="6" max="6" width="85.44140625" style="3" customWidth="1"/>
  </cols>
  <sheetData>
    <row r="2" spans="1:6" x14ac:dyDescent="0.3">
      <c r="A2" s="39" t="s">
        <v>14</v>
      </c>
      <c r="B2" s="40"/>
      <c r="C2" s="40"/>
      <c r="D2" s="40"/>
      <c r="E2" s="40"/>
      <c r="F2" s="41"/>
    </row>
    <row r="3" spans="1:6" x14ac:dyDescent="0.3">
      <c r="A3" s="42" t="s">
        <v>29</v>
      </c>
      <c r="B3" s="43"/>
      <c r="C3" s="43"/>
      <c r="D3" s="43"/>
      <c r="E3" s="43"/>
      <c r="F3" s="44"/>
    </row>
    <row r="6" spans="1:6" x14ac:dyDescent="0.3">
      <c r="A6" s="27"/>
      <c r="B6" s="27"/>
      <c r="C6" s="21" t="s">
        <v>17</v>
      </c>
      <c r="D6" s="23" t="s">
        <v>19</v>
      </c>
      <c r="E6" s="23" t="s">
        <v>15</v>
      </c>
      <c r="F6" s="25" t="s">
        <v>21</v>
      </c>
    </row>
    <row r="7" spans="1:6" s="13" customFormat="1" x14ac:dyDescent="0.3">
      <c r="A7" s="28" t="s">
        <v>16</v>
      </c>
      <c r="B7" s="28" t="s">
        <v>0</v>
      </c>
      <c r="C7" s="22" t="s">
        <v>18</v>
      </c>
      <c r="D7" s="24" t="s">
        <v>20</v>
      </c>
      <c r="E7" s="24" t="s">
        <v>20</v>
      </c>
      <c r="F7" s="26" t="s">
        <v>22</v>
      </c>
    </row>
    <row r="8" spans="1:6" x14ac:dyDescent="0.3">
      <c r="A8" s="18">
        <v>999102806</v>
      </c>
      <c r="B8" s="18" t="s">
        <v>1</v>
      </c>
      <c r="C8" s="19">
        <v>105000</v>
      </c>
      <c r="D8" s="20">
        <v>1</v>
      </c>
      <c r="E8" s="20"/>
      <c r="F8" s="29" t="s">
        <v>23</v>
      </c>
    </row>
    <row r="9" spans="1:6" x14ac:dyDescent="0.3">
      <c r="A9" s="4">
        <v>999102003</v>
      </c>
      <c r="B9" s="4" t="s">
        <v>2</v>
      </c>
      <c r="C9" s="5">
        <v>2040</v>
      </c>
      <c r="D9" s="6">
        <v>0.3</v>
      </c>
      <c r="E9" s="6"/>
      <c r="F9" s="29" t="s">
        <v>23</v>
      </c>
    </row>
    <row r="10" spans="1:6" x14ac:dyDescent="0.3">
      <c r="A10" s="4">
        <v>999100483</v>
      </c>
      <c r="B10" s="4" t="s">
        <v>3</v>
      </c>
      <c r="C10" s="5">
        <v>2000</v>
      </c>
      <c r="D10" s="6">
        <v>6</v>
      </c>
      <c r="E10" s="6"/>
      <c r="F10" s="29" t="s">
        <v>23</v>
      </c>
    </row>
    <row r="11" spans="1:6" x14ac:dyDescent="0.3">
      <c r="A11" s="4">
        <v>900100172</v>
      </c>
      <c r="B11" s="4" t="s">
        <v>4</v>
      </c>
      <c r="C11" s="5">
        <v>25000</v>
      </c>
      <c r="D11" s="6">
        <v>10</v>
      </c>
      <c r="E11" s="6"/>
      <c r="F11" s="29" t="s">
        <v>23</v>
      </c>
    </row>
    <row r="12" spans="1:6" x14ac:dyDescent="0.3">
      <c r="A12" s="4">
        <v>999100359</v>
      </c>
      <c r="B12" s="4" t="s">
        <v>5</v>
      </c>
      <c r="C12" s="5">
        <v>2530</v>
      </c>
      <c r="D12" s="6">
        <v>50</v>
      </c>
      <c r="E12" s="6"/>
      <c r="F12" s="29" t="s">
        <v>23</v>
      </c>
    </row>
    <row r="13" spans="1:6" x14ac:dyDescent="0.3">
      <c r="A13" s="4">
        <v>999100481</v>
      </c>
      <c r="B13" s="4" t="s">
        <v>6</v>
      </c>
      <c r="C13" s="5">
        <v>60</v>
      </c>
      <c r="D13" s="6">
        <v>110</v>
      </c>
      <c r="E13" s="6"/>
      <c r="F13" s="29" t="s">
        <v>23</v>
      </c>
    </row>
    <row r="14" spans="1:6" x14ac:dyDescent="0.3">
      <c r="A14" s="11"/>
      <c r="B14" s="12" t="s">
        <v>7</v>
      </c>
      <c r="C14" s="14">
        <f>SUM(C8:C13)</f>
        <v>136630</v>
      </c>
      <c r="D14" s="15">
        <v>3.66473</v>
      </c>
      <c r="E14" s="15"/>
      <c r="F14" s="37" t="s">
        <v>35</v>
      </c>
    </row>
    <row r="15" spans="1:6" x14ac:dyDescent="0.3">
      <c r="A15" s="11"/>
      <c r="B15" s="30" t="s">
        <v>34</v>
      </c>
      <c r="C15" s="36">
        <v>50</v>
      </c>
      <c r="D15" s="15"/>
      <c r="E15" s="15"/>
      <c r="F15" s="16"/>
    </row>
    <row r="16" spans="1:6" x14ac:dyDescent="0.3">
      <c r="A16" s="31"/>
      <c r="B16" s="32"/>
      <c r="C16" s="33"/>
      <c r="D16" s="34"/>
      <c r="E16" s="34"/>
      <c r="F16" s="35"/>
    </row>
    <row r="17" spans="1:6" x14ac:dyDescent="0.3">
      <c r="A17" s="7"/>
      <c r="B17" s="7"/>
      <c r="C17" s="8"/>
      <c r="D17" s="9"/>
      <c r="E17" s="9"/>
      <c r="F17" s="10"/>
    </row>
    <row r="18" spans="1:6" x14ac:dyDescent="0.3">
      <c r="A18" s="27"/>
      <c r="B18" s="27"/>
      <c r="C18" s="21" t="s">
        <v>17</v>
      </c>
      <c r="D18" s="23" t="s">
        <v>19</v>
      </c>
      <c r="E18" s="23" t="s">
        <v>15</v>
      </c>
      <c r="F18" s="25" t="s">
        <v>21</v>
      </c>
    </row>
    <row r="19" spans="1:6" s="17" customFormat="1" x14ac:dyDescent="0.3">
      <c r="A19" s="28" t="s">
        <v>16</v>
      </c>
      <c r="B19" s="28" t="s">
        <v>8</v>
      </c>
      <c r="C19" s="22" t="s">
        <v>18</v>
      </c>
      <c r="D19" s="24" t="s">
        <v>20</v>
      </c>
      <c r="E19" s="24" t="s">
        <v>20</v>
      </c>
      <c r="F19" s="26" t="s">
        <v>22</v>
      </c>
    </row>
    <row r="20" spans="1:6" x14ac:dyDescent="0.3">
      <c r="A20" s="4">
        <v>999100356</v>
      </c>
      <c r="B20" s="4" t="s">
        <v>9</v>
      </c>
      <c r="C20" s="5">
        <v>1500</v>
      </c>
      <c r="D20" s="6">
        <v>16</v>
      </c>
      <c r="E20" s="6"/>
      <c r="F20" s="29" t="s">
        <v>24</v>
      </c>
    </row>
    <row r="21" spans="1:6" x14ac:dyDescent="0.3">
      <c r="A21" s="4">
        <v>999102752</v>
      </c>
      <c r="B21" s="4" t="s">
        <v>10</v>
      </c>
      <c r="C21" s="5">
        <v>320</v>
      </c>
      <c r="D21" s="6">
        <v>100</v>
      </c>
      <c r="E21" s="6"/>
      <c r="F21" s="29" t="s">
        <v>24</v>
      </c>
    </row>
    <row r="22" spans="1:6" x14ac:dyDescent="0.3">
      <c r="A22" s="4">
        <v>999100481</v>
      </c>
      <c r="B22" s="4" t="s">
        <v>11</v>
      </c>
      <c r="C22" s="5">
        <v>20</v>
      </c>
      <c r="D22" s="6">
        <v>160</v>
      </c>
      <c r="E22" s="6"/>
      <c r="F22" s="29" t="s">
        <v>24</v>
      </c>
    </row>
    <row r="23" spans="1:6" x14ac:dyDescent="0.3">
      <c r="A23" s="4">
        <v>999100482</v>
      </c>
      <c r="B23" s="4" t="s">
        <v>12</v>
      </c>
      <c r="C23" s="5">
        <v>200</v>
      </c>
      <c r="D23" s="6">
        <v>50</v>
      </c>
      <c r="E23" s="6"/>
      <c r="F23" s="29" t="s">
        <v>24</v>
      </c>
    </row>
    <row r="24" spans="1:6" x14ac:dyDescent="0.3">
      <c r="A24" s="4"/>
      <c r="B24" s="12" t="s">
        <v>13</v>
      </c>
      <c r="C24" s="14">
        <f>SUM(C20:C23)</f>
        <v>2040</v>
      </c>
      <c r="D24" s="15">
        <v>33.921570000000003</v>
      </c>
      <c r="E24" s="15"/>
      <c r="F24" s="37" t="s">
        <v>36</v>
      </c>
    </row>
    <row r="25" spans="1:6" x14ac:dyDescent="0.3">
      <c r="A25" s="11"/>
      <c r="B25" s="30" t="s">
        <v>34</v>
      </c>
      <c r="C25" s="36">
        <v>50</v>
      </c>
      <c r="D25" s="15"/>
      <c r="E25" s="15"/>
      <c r="F25" s="16"/>
    </row>
    <row r="26" spans="1:6" x14ac:dyDescent="0.3">
      <c r="E26"/>
      <c r="F26"/>
    </row>
    <row r="27" spans="1:6" x14ac:dyDescent="0.3">
      <c r="A27" s="38" t="s">
        <v>25</v>
      </c>
      <c r="B27" s="38"/>
      <c r="C27" s="38"/>
      <c r="D27" s="38"/>
      <c r="E27" s="38"/>
      <c r="F27" s="38"/>
    </row>
    <row r="28" spans="1:6" x14ac:dyDescent="0.3">
      <c r="A28" s="38" t="s">
        <v>26</v>
      </c>
      <c r="B28" s="38"/>
      <c r="C28" s="38"/>
      <c r="D28" s="38"/>
      <c r="E28" s="38"/>
      <c r="F28" s="38"/>
    </row>
    <row r="29" spans="1:6" x14ac:dyDescent="0.3">
      <c r="A29" s="38" t="s">
        <v>27</v>
      </c>
      <c r="B29" s="38"/>
      <c r="C29" s="38"/>
      <c r="D29" s="38"/>
      <c r="E29" s="38"/>
      <c r="F29" s="38"/>
    </row>
    <row r="30" spans="1:6" x14ac:dyDescent="0.3">
      <c r="A30" s="38" t="s">
        <v>28</v>
      </c>
      <c r="B30" s="38"/>
      <c r="C30" s="38"/>
      <c r="D30" s="38"/>
      <c r="E30" s="38"/>
      <c r="F30" s="38"/>
    </row>
    <row r="34" spans="2:2" x14ac:dyDescent="0.3">
      <c r="B34" t="s">
        <v>30</v>
      </c>
    </row>
    <row r="35" spans="2:2" x14ac:dyDescent="0.3">
      <c r="B35" t="s">
        <v>31</v>
      </c>
    </row>
    <row r="36" spans="2:2" x14ac:dyDescent="0.3">
      <c r="B36" t="s">
        <v>32</v>
      </c>
    </row>
    <row r="37" spans="2:2" x14ac:dyDescent="0.3">
      <c r="B37" t="s">
        <v>33</v>
      </c>
    </row>
  </sheetData>
  <mergeCells count="6">
    <mergeCell ref="A30:F30"/>
    <mergeCell ref="A2:F2"/>
    <mergeCell ref="A3:F3"/>
    <mergeCell ref="A27:F27"/>
    <mergeCell ref="A28:F28"/>
    <mergeCell ref="A29:F29"/>
  </mergeCells>
  <pageMargins left="0.70866141732283472" right="0.70866141732283472" top="0.74803149606299213" bottom="0.74803149606299213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MOE resum</vt:lpstr>
    </vt:vector>
  </TitlesOfParts>
  <Company>Fujitsu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MADUELL FOLCH,LLUIS-MARIA</dc:creator>
  <cp:lastModifiedBy>39672575j</cp:lastModifiedBy>
  <cp:lastPrinted>2024-10-15T10:41:52Z</cp:lastPrinted>
  <dcterms:created xsi:type="dcterms:W3CDTF">2024-10-15T10:37:31Z</dcterms:created>
  <dcterms:modified xsi:type="dcterms:W3CDTF">2024-10-25T12:40:43Z</dcterms:modified>
</cp:coreProperties>
</file>