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370" windowHeight="8085" activeTab="2"/>
  </bookViews>
  <sheets>
    <sheet name="LOT OFI1" sheetId="1" r:id="rId1"/>
    <sheet name="LOT OFI2" sheetId="2" r:id="rId2"/>
    <sheet name="LOT OFI3" sheetId="3" r:id="rId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2"/>
  <c r="E93" s="1"/>
  <c r="E53" i="3" l="1"/>
  <c r="E52"/>
  <c r="E51"/>
  <c r="E50"/>
  <c r="E49"/>
  <c r="E54" s="1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92" i="2"/>
  <c r="E91"/>
  <c r="E90"/>
  <c r="E89"/>
  <c r="E88"/>
  <c r="E87"/>
  <c r="E86"/>
  <c r="E85"/>
  <c r="E84"/>
  <c r="E83"/>
  <c r="E82"/>
  <c r="E81"/>
  <c r="E80"/>
  <c r="E79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79" i="1"/>
  <c r="E78"/>
  <c r="E77"/>
  <c r="E76"/>
  <c r="E75"/>
  <c r="E74"/>
  <c r="E73"/>
  <c r="E72"/>
  <c r="E71"/>
  <c r="E70"/>
  <c r="E69"/>
  <c r="E68"/>
  <c r="E67"/>
  <c r="E80" s="1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</calcChain>
</file>

<file path=xl/sharedStrings.xml><?xml version="1.0" encoding="utf-8"?>
<sst xmlns="http://schemas.openxmlformats.org/spreadsheetml/2006/main" count="218" uniqueCount="205">
  <si>
    <t>Descripció</t>
  </si>
  <si>
    <t>Quantitat</t>
  </si>
  <si>
    <t>Preu unitari</t>
  </si>
  <si>
    <t>Total</t>
  </si>
  <si>
    <t>Nº Lin</t>
  </si>
  <si>
    <t>BOSSES PORTAETIQUETES AUTOADHESIVES 35X75MM</t>
  </si>
  <si>
    <t xml:space="preserve">CD-R 700MB AUTOIMPRIMIBLE </t>
  </si>
  <si>
    <t>BOSSA PLÀSTIC AMB TANCA Nº10 (250X330MM)</t>
  </si>
  <si>
    <t>BOSSA PLÀSTIC AMB TANCA Nº5 (100x150MM)</t>
  </si>
  <si>
    <t>SOBRE COLOR CANYA 90GR. 120x176 MM AMB COLA HUMECTABLE</t>
  </si>
  <si>
    <t>PAPERERA REIXETA GRIS 12 LTS</t>
  </si>
  <si>
    <t>SAFATA BLAVA POLIESTIROL PORTADOCUMENTS 60X255X345MM SOBRETAULA</t>
  </si>
  <si>
    <t>BLOC 80 PAG. A5 QUADRÍCULA 4X4MM AMB ESPIRAL SIMPLE</t>
  </si>
  <si>
    <t>CARPETA PLÀSTIC 40MM  DE 2 ANELLES GRANS NEGRA</t>
  </si>
  <si>
    <t>CLIP 32MM N. 2 COLOR PLATA-GALVANITZAT CAPSA DE 100 UN.</t>
  </si>
  <si>
    <t>CAIXA 50UN. ENQUADERNADOR DAURAT PASSADOR(FASTENER)</t>
  </si>
  <si>
    <t>CAIXA 100G. GOMA ELÀSTICA 12CM (MIDA SENSE ESTIRAR)</t>
  </si>
  <si>
    <t xml:space="preserve">CARPETA 30UN. FUNDES TRANSP.DE PP AMB TAPES NEGRES SEMIRIG. </t>
  </si>
  <si>
    <t>PAPER BLANC MULTIFUNCIONAL 80GR. DIN A3</t>
  </si>
  <si>
    <t>ARXIVADOR FOLIS A4 AMB PALANCA. TAPA RÍGIDA</t>
  </si>
  <si>
    <t>DESGRAPADORA AMB MEC. D'ACER I TOPE INCORPORAT</t>
  </si>
  <si>
    <t>GRAPADORA METAL·LICA NEGRA 200 GRAPES (24/6)</t>
  </si>
  <si>
    <t>PERFORADORA PAPER AMB CUBETA I REGLETA</t>
  </si>
  <si>
    <t>DOSSIER A4 PESTANYA DRETA 345X240MM GROC</t>
  </si>
  <si>
    <t>JOC 5 SEPARADORS GUIES PLASTIC COLORS</t>
  </si>
  <si>
    <t>SUBCARPETA A4 170-190GR. 345X235MM MARRÓ</t>
  </si>
  <si>
    <t>SUBCARPETA A4 170-190GR. 345X235MM VERDA</t>
  </si>
  <si>
    <t>SUBCARPETA A4 170-190GR. 345X235MM BLAVA</t>
  </si>
  <si>
    <t>SUBCARPETA A4 170-190GR. 345X235MM VERMELLA</t>
  </si>
  <si>
    <t>SUBCARPETA A4 170-190GR. 345X235MM ROSA</t>
  </si>
  <si>
    <t>BLOC 80 PAG. ESPIRAL 1/8 105X155MM</t>
  </si>
  <si>
    <t>SUBCARPETA A4 170-190GR. 345X235MM NEGRA</t>
  </si>
  <si>
    <t>CARPETA PLÀSTIC 25MM  DE 2 ANELLES PETITES NEGRA</t>
  </si>
  <si>
    <t>PAPER BLANC DIN A4 80GR. NO RECICLAT</t>
  </si>
  <si>
    <t>CINTA DYMO ELECTRONIC D1 19 MM NEGRA/BLANCA O EQUIVALENT</t>
  </si>
  <si>
    <t>CINTA DYMO ELECTRONIC D1 9 MM NEGRA/BLANCA O EQUIVALENT</t>
  </si>
  <si>
    <t>DIETARI 2/3, 1 DIA PER PÀGINA 310X145MM</t>
  </si>
  <si>
    <t>CINTA IMPRESSORA EPSON LQ-680 O EQUIVALENT</t>
  </si>
  <si>
    <t>CINTA IMPRESSORA EPSON LQ-690 O EQUIVALENT</t>
  </si>
  <si>
    <t>ETIQUETA ADHESIVA BLANCA 105X148MM</t>
  </si>
  <si>
    <t>ROTLLE ETIQUETES BLANQUES 16X22MM</t>
  </si>
  <si>
    <t>TISORES OFICINA AMB MÀNEC PLÀSTIC 17CM</t>
  </si>
  <si>
    <t>CUTTER DE PLÀSTIC PETIT AMB FRE</t>
  </si>
  <si>
    <t>LLAPIS DE FUSTA VERMELL SOLUBLE EN AIGUA.</t>
  </si>
  <si>
    <t>PAPER BLANC BRILLANT PLOTTER HP-C6036A 914MMX45,7M</t>
  </si>
  <si>
    <t>BOSSA PLÀSTIC AMB TANCA Nº7 (160x 220MM)</t>
  </si>
  <si>
    <t>ROTULADORA ELECTRONICA DYMO LABEL MANAGER LM280P O EQUIVALENT</t>
  </si>
  <si>
    <t>DESTRUCTORA DE PAPER DAHLE PS 240 O SIMILAR</t>
  </si>
  <si>
    <t>REPOSACANELL PER A TECLAT</t>
  </si>
  <si>
    <t>PACK 5 UN. FUNDA PLÀSTIC A4 DOC.HORITZONTAL AMB ANELLES</t>
  </si>
  <si>
    <t>PACK 100 UN. BOSSA PLASTIC 60X80MM AMB TANCA. GALGA 180</t>
  </si>
  <si>
    <t>TAPA PLASTICO TIPUS PELL 750GR. COLOR NEGRE PER A ENQUADERNAR</t>
  </si>
  <si>
    <t>ESPIRAL METÀL·LIC PER A ENQUADERNAR A4</t>
  </si>
  <si>
    <t>CARPETA PENJANT DE CARTRÓ. 365X250X350MM</t>
  </si>
  <si>
    <t xml:space="preserve">REPOSACANELLS DE GEL PER A RATOLÍ </t>
  </si>
  <si>
    <t>PISSARRA METÀL·LICA BLANCA DE CABALLET 100X74CM AMB SAFATA</t>
  </si>
  <si>
    <t>CARRO MÒBIL PER A CARPETES PENJANTS. CAP. 40UN.</t>
  </si>
  <si>
    <t>PORTAETIQUETES AUTOADHESIVES 55X102MM</t>
  </si>
  <si>
    <t xml:space="preserve">CINTA TRANSF. TÈRMICA RIBBON 110MMX74M NEGRE PER A ZEBRA ZD421 </t>
  </si>
  <si>
    <t>SAFATA NEGRA POLIESTIROL PORTADOCUMENTS 60X255X345MM SOBRETAULA</t>
  </si>
  <si>
    <t>CAIXA 100UN. BOSSA DE PLÀSTIC PER A ENQUADERNAR A3 303X426MM</t>
  </si>
  <si>
    <t>PAQ. 480 ETIQUETA AUTOADHESIVA 64X33,9MM GROC FLUORESCENT</t>
  </si>
  <si>
    <t>PAQ. 480 ETIQUETA AUTOADHESIVA 64X33,9MM TARONJA FLUORESCENT</t>
  </si>
  <si>
    <t>CALCULADORA SOBRETAULA 12 DÍGITS PANT. EXTRA-GRAN DH12TER CASIO O SIM,</t>
  </si>
  <si>
    <t>PACK 5 UN. FUNDA PLÀSTIC A4 DOC.VERTICAL AMB ANELLES</t>
  </si>
  <si>
    <t>PACK 100 UN. BOSSA DE PLÀSTIC PER A ENQUADERNAR A4 216X303MM</t>
  </si>
  <si>
    <t>TAPA PLÀSTIC TRANSPARENT PER A ENQUADERNAR A4 180 MICRES</t>
  </si>
  <si>
    <t>ENQUADERNADORA D'ESPIRALL PER A4 AMB REGULACIÓ MARGE</t>
  </si>
  <si>
    <t xml:space="preserve">ARXIU DE SOBRETAULA MODULAR 3 CALAIXOS GRIS </t>
  </si>
  <si>
    <t>VITRINA MAGNETICA 80X100CM PORTES METACRILAT AMB CLAU</t>
  </si>
  <si>
    <t>CARPETA-SUPORT AMB CLIP I SOLAPA A4 NEGRA</t>
  </si>
  <si>
    <t>AGENDES BÀSIQUES ANUAL VISTA SETMANAL 200X140MM</t>
  </si>
  <si>
    <t>POT 10 ML.TINTA XINESA 523 NEGRA</t>
  </si>
  <si>
    <t>CLAUER PLÀSTIC COLORS</t>
  </si>
  <si>
    <t>PLAFÓ SURO DE PARET 90X120CM AMB MARC ALUMINI</t>
  </si>
  <si>
    <t>PAQUET 500UN. FOLIS DE COLORS A4</t>
  </si>
  <si>
    <t>REPOSAPEUS AJUSTABLE 45X35CM SUP.INCLINABLE GRIS</t>
  </si>
  <si>
    <t>BORRADOR PISSARRA BLANCA AMB 5 FULLES RECANVI</t>
  </si>
  <si>
    <t>PISSARRA BLANCA 40X60CM. MARC FUSTA</t>
  </si>
  <si>
    <t>BLOC PISSARRA 20 FULLS 90G/M2 67X100CM</t>
  </si>
  <si>
    <t>REGLA ALUMINI 15CM GRADUADA</t>
  </si>
  <si>
    <t>PISSARRA BLANCA 100X150CM. MARC FUSTA</t>
  </si>
  <si>
    <t>PISSARRA BLANCA VITRIFICADA 120x90CM. MARC ALUMINI</t>
  </si>
  <si>
    <t>PISSARRA BLANCA VITRIFICADA 90X60CM. MARC ALUMINI</t>
  </si>
  <si>
    <t>PISSARRA BLANCA VITRIFICADA 240X120CM. MARC ALUMINI</t>
  </si>
  <si>
    <t>PISSARRA BLANCA VITRIFICADA 180X120CM. MARC ALUMINI</t>
  </si>
  <si>
    <t>PISSARRA BLANCA 40X30CM. MARC FUSTA</t>
  </si>
  <si>
    <t>RETOLADOR MARCADOR FLUORESCENT COLOR VERD</t>
  </si>
  <si>
    <t>RETOLADOR MARCADOR FLUORESCENT COLOR ROSA</t>
  </si>
  <si>
    <t>RETOLADOR MARCADOR FLUORESCENT COLOR BLAU</t>
  </si>
  <si>
    <t>RETOLADOR MARCADOR FLUORESCENT COLOR GROC</t>
  </si>
  <si>
    <t xml:space="preserve">DVD-R 4,7GB AUTOIMPRIMIBLE </t>
  </si>
  <si>
    <t>BOSSA DIN C5 165X229MM OBERTURA SUPERIOR</t>
  </si>
  <si>
    <t>BOLIGRAF BLAU PUNTA MITJANA</t>
  </si>
  <si>
    <t>BOLIGRAF NEGRE PUNTA MITJANA</t>
  </si>
  <si>
    <t>BOLÍGRAF VERD PUNTA MITJANA</t>
  </si>
  <si>
    <t>BOLÍGRAF VERMELL PUNTA MITJANA</t>
  </si>
  <si>
    <t>CAIXA 1000UN. GRAPES GALVA 24/6</t>
  </si>
  <si>
    <t>TUB 30GR. COLA LÍQUIDA MULTISUPERFÍCIE</t>
  </si>
  <si>
    <t>RETOLADOR NEGRE PUNTA 0,5 A 1MM</t>
  </si>
  <si>
    <t>RETOLADOR BLAU PUNTA 0,5 A 1MM</t>
  </si>
  <si>
    <t>RETOLADOR VERMELL PUNTA 0,5 A 1MM</t>
  </si>
  <si>
    <t>RETOLADOR VERD PUNTA 0,5 A 1MM</t>
  </si>
  <si>
    <t>RETOLADOR PERMANENT NEGRE PUNTA 1 A 2MM</t>
  </si>
  <si>
    <t>DISPENSADOR CINTA ADHESIVA 19MMX33M</t>
  </si>
  <si>
    <t>RETOLADOR PERMANENT NEGRE PUNTA 2MM</t>
  </si>
  <si>
    <t>RETOLADOR PERMANENT VERD PUNTA 1 A 2MM</t>
  </si>
  <si>
    <t>BOLIGRAF 4 COLORS AMB CLIP DE PRESSIÓ BIC O SIMILAR</t>
  </si>
  <si>
    <t>RETOLADOR ESBORRABLE VERMELL PUNTA 1,5 A 3MM</t>
  </si>
  <si>
    <t>RETOLADOR ESBORRABLE NEGRE PUNTA 1,5 A 3MM</t>
  </si>
  <si>
    <t>RETOLADOR ESBORRABLE VERD PUNTA 1,5 A 3MM</t>
  </si>
  <si>
    <t>RETOLADOR ESBORRABLE BLAU PUNTA 1,5 A 3MM</t>
  </si>
  <si>
    <t>GOMA D'ENGANXAR EN BARRA 20GR.</t>
  </si>
  <si>
    <t>RETOLADOR PERMANENT VERMELL PUNTA 1 A 2MM</t>
  </si>
  <si>
    <t>RETOLADOR PERMANENT BLAU PUNTA 1 A 2MM</t>
  </si>
  <si>
    <t>PACK 100 UN. FUNDA PLASTIC 16 FORATS FULLS A4</t>
  </si>
  <si>
    <t>RETOLADOR PERMANENT BLAU  STAEDLER REF. 318 O EQUIVALENT</t>
  </si>
  <si>
    <t>RETOLADOR PERMANENT NEGRE STAEDLER REF. 318 O EQUIVALENT</t>
  </si>
  <si>
    <t>RETOLADOR PERMANENT VERD STAEDLER REF. 318 O EQUIVALENT</t>
  </si>
  <si>
    <t>RETOLADOR PERMANENT VERMELL STAEDLER REF. 318 O EQUIVALENT</t>
  </si>
  <si>
    <t>CORRECTOR LÍQUID TIPUS PINZELL 20ML</t>
  </si>
  <si>
    <t>RETOLADOR MARCADOR FLUORESCENT COLOR TARONJA</t>
  </si>
  <si>
    <t>SOBRE BOMBOLLA PROTECTOR 180X260MM MARRÓ</t>
  </si>
  <si>
    <t>PAPER  DIN A5 80G/M2</t>
  </si>
  <si>
    <t>SEGELL AUTOMATIC PERSONALITZAT TRODAT 4915 O EQUIVALENT</t>
  </si>
  <si>
    <t>RECANVI COIXINET TRODAT 5480 O EQUIVALENT</t>
  </si>
  <si>
    <t>RECANVI TINTA TAMPO 6/4927 TRODAT O EQUIVALENT</t>
  </si>
  <si>
    <t>SEGELL AUTOMATIC NUMERAT TRODAT 4915 O EQUIVALENT</t>
  </si>
  <si>
    <t>SEGELL DATADOR TRODAT 5480 O EQUIVALENT</t>
  </si>
  <si>
    <t>RECANVI TINTA TAMPO 6/4915 TRODAT O EQUIVALENT</t>
  </si>
  <si>
    <t>CAIXA 1000 UN. SOBRE PER CD 125X125MM AMB FINESTRA</t>
  </si>
  <si>
    <t>SOBRE BLANC 176*120 PIC AMB COLA HUMECTABLE</t>
  </si>
  <si>
    <t>PLAFÓ SURO DE PARET 40X60CM AMB MARC FUSTA</t>
  </si>
  <si>
    <t>PLAFÓ SURO DE PARET 60X90CM AMB MARC FUSTA</t>
  </si>
  <si>
    <t>CARPETA PROJECTES DE CARTRÓ DE 600GR/M2 34X25X5CM. COLOR</t>
  </si>
  <si>
    <t>MAQUINETA DE FER PUNTA METÀL·LICA</t>
  </si>
  <si>
    <t>ROTLLE CINTA ADHESIVA 19MMx33M</t>
  </si>
  <si>
    <t>CAIXA 100UN. XINXETA NIQUELADA</t>
  </si>
  <si>
    <t>GOMA D'ESBORRAR LLAPIS QUADRADA</t>
  </si>
  <si>
    <t>LLAPIS NEGRE SENZILL DURESA 2HB</t>
  </si>
  <si>
    <t>BLOC 80 PAG. A4 QUADRÍCULA 4X4MM AMB ESPIRAL SIMPLE</t>
  </si>
  <si>
    <t>DOSSIER A4 PASSADOR DE PLASTIC(FASTENER)</t>
  </si>
  <si>
    <t>CLIP TRIANGULAR PAPALLONA GALVANITZAT</t>
  </si>
  <si>
    <t>ARXIVADOR DEFINITIU CARTRÓ PER A FOLI A4</t>
  </si>
  <si>
    <t>CARPETA PROJECTES DE CARTRÓ DE 600GR/M2 34X25X3CM. COLOR</t>
  </si>
  <si>
    <t>CINTA DYMO ELECTRONIC D1 12 MM NEGRA/BLANCA O EQUIVALENT</t>
  </si>
  <si>
    <t>TÒNER NEGRE PER A LJ LASER NEGRO PRO M401 80X O EQUIVALENT</t>
  </si>
  <si>
    <t>TAMBOR NEGRE M2825 ND SAMSUNG O EQUIVALENT</t>
  </si>
  <si>
    <t>TÒNER LÀSER NEGRE TN3130 BROTHER HL5240/5250DN O EQUIVALENT</t>
  </si>
  <si>
    <t>TÒNER LÀSER NEGRE HP M203DN/DW O EQUIVALENT</t>
  </si>
  <si>
    <t>TÒNER NEGRE LASERJET HP 415A O EQUIVALENT</t>
  </si>
  <si>
    <t>TÒNER NEGRE XEROX 6022 O EQUIVALENT</t>
  </si>
  <si>
    <t>TÒNER GROC XEROX 6022 O EQUIVALENT</t>
  </si>
  <si>
    <t>CARTUTX EPSON XP-640 NEGRE O EQUIVALENT</t>
  </si>
  <si>
    <t>CARTUTX EPSON XP-640 GROC O EQUIVALENT</t>
  </si>
  <si>
    <t>TÒNER NEGRE LASERJET HP PRO 94A M118DW O EQUIVALENT</t>
  </si>
  <si>
    <t>TÒNER NEGRE LASERJET HP PRO 59A M404DN O EQUIVALENT</t>
  </si>
  <si>
    <t>TÒNER NEGRE LASERJET HP 44A O EQUIVALENT</t>
  </si>
  <si>
    <t>TÒNER MAGENTA LASERJET HP 415A O EQUIVALENT</t>
  </si>
  <si>
    <t>TÒNER CIAN LASERJET HP 415A O EQUIVALENT</t>
  </si>
  <si>
    <t>TÒNER GROC LASERJET HP 415A O EQUIVALENT</t>
  </si>
  <si>
    <t>TÒNER CIAN XEROX 6022 O EQUIVALENT</t>
  </si>
  <si>
    <t>CARTUTX EPSON XP-640 CIAN O EQUIVALENT</t>
  </si>
  <si>
    <t>CARTUTX EPSON XP-640 MAGENTA O EQUIVALENT</t>
  </si>
  <si>
    <t>TÒNER NEGRE LASERJET HP 203A O EQUIVALENT</t>
  </si>
  <si>
    <t>TÒNER CIAN LASERJET HP 203A O EQUIVALENT</t>
  </si>
  <si>
    <t>TÒNER GROC LASERJET HP 203A O EQUIVALENT</t>
  </si>
  <si>
    <t>TÒNER MAGENTA LASERJET HP 203A O EQUIVALENT</t>
  </si>
  <si>
    <t>TÒNER MAGENTA XEROX 6022 O EQUIVALENT</t>
  </si>
  <si>
    <t>TÒNER NEGRE LASERJET HP 207A O EQUIVALENT</t>
  </si>
  <si>
    <t>TÒNER CIAN LASERJET HP 207A O EQUIVALENT</t>
  </si>
  <si>
    <t>TÒNER GROC LASERJET HP 207A O EQUIVALENT</t>
  </si>
  <si>
    <t>TÒNER MAGENTA LASERJET HP 207A O EQUIVALENT</t>
  </si>
  <si>
    <t>CARTUTX CANON INK-JET COLOR CL-541XL PIXMA MG2150 O EQUIVALENT</t>
  </si>
  <si>
    <t>CARTUTX CANON INK-JET NEGRE PG-540 PIXMA MG2150 O EQUIVALENT</t>
  </si>
  <si>
    <t>CARTUTX DE TINTA HP 935XL NEGRE O EQUIVALENT</t>
  </si>
  <si>
    <t>CARTUTX DE TINTA NEGRE HP Nº302 O EQUIVALENT</t>
  </si>
  <si>
    <t>CARTUTX DE TINTA TRICOLOR HP Nº302 O EQUIVALENT</t>
  </si>
  <si>
    <t>TÒNER NEGRE LASERJET HP 142A O EQUIVALENT</t>
  </si>
  <si>
    <t>TÒNER NEGRE LASERJET HP 30A O EQUIVALENT</t>
  </si>
  <si>
    <t>TÒNER NEGRE LASERJET HP 26A O EQUIVALENT</t>
  </si>
  <si>
    <t xml:space="preserve">TÒNER NEGRE COMPATIBLE M2825ND SAMSUNG MLTD116L </t>
  </si>
  <si>
    <t>TÒNER NEGRE COMPATIBLE HP PRO 78A B1606DN</t>
  </si>
  <si>
    <t>CARTUTX DE TINTA HP 953XL GROC O EQUIVALENT</t>
  </si>
  <si>
    <t>CARTUTX DE TINTA HP 953XL MAGENTA O EQUIVALENT</t>
  </si>
  <si>
    <t>CARTUTX DE TINTA HP 953XL CIAN O EQUIVALENT</t>
  </si>
  <si>
    <t>Marca i model</t>
  </si>
  <si>
    <t>Marca  i model</t>
  </si>
  <si>
    <t>RETOLADORA DYMO LABELMANAGER 210D O EQUIVALENT</t>
  </si>
  <si>
    <t>CINTA DYMO ELECTRONIC D1 12 MM BLANC/VERMELL O EQUIVALENT</t>
  </si>
  <si>
    <t>PACK 2 RULLS 260 ETIQUETES DYMO 36x89MM O EQUIVALENT</t>
  </si>
  <si>
    <t>BLOC 100 NOTES ADHESIVES 38X50MM GROC</t>
  </si>
  <si>
    <t>LOT OFI1: Material consumible d'oficina</t>
  </si>
  <si>
    <t>*Preus sense IVA</t>
  </si>
  <si>
    <t>Annex III 24SMB001 Material d'oficina i tòners</t>
  </si>
  <si>
    <t>Preu unitari*</t>
  </si>
  <si>
    <t>TOTAL PRESSUPOST LOT OFI1:</t>
  </si>
  <si>
    <t>LOT OFI2: Material consumible d'oficina</t>
  </si>
  <si>
    <t>TOTAL PRESSUPOST LOT OFI2:</t>
  </si>
  <si>
    <t>Del total del pressupost del LOT OFI2, un màxim del 10% es podrà destinar a materials corresponents a la mateixa família, no inclosos a la següent llista.</t>
  </si>
  <si>
    <t>Del total del pressupost del LOT OFI1, un màxim del 10% es podrà destinar a materials corresponents a la mateixa família, no inclosos a la següent llista.</t>
  </si>
  <si>
    <t>LOT OFI3: Tòners</t>
  </si>
  <si>
    <t>Del total del pressupost del LOT OFI3 un màxim del 10% es podrà destinar a materials corresponents a la mateixa família, no inclosos a la següent llista.</t>
  </si>
  <si>
    <t>TOTAL PRESSUPOST LOT OFI3:</t>
  </si>
  <si>
    <t>Annex III_ 24SMB001 Material d'oficina i tòners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</si>
</sst>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ktivGrotesk-Regular"/>
      <family val="2"/>
    </font>
    <font>
      <b/>
      <sz val="12"/>
      <color theme="1"/>
      <name val="AktivGrotesk-Regular"/>
      <family val="2"/>
    </font>
    <font>
      <sz val="12"/>
      <color theme="1"/>
      <name val="AktivGrotesk-Regular"/>
      <family val="2"/>
    </font>
    <font>
      <i/>
      <sz val="9"/>
      <color theme="1"/>
      <name val="AktivGrotesk-Regular"/>
      <family val="2"/>
    </font>
    <font>
      <i/>
      <sz val="9"/>
      <color theme="1"/>
      <name val="Calibri"/>
      <family val="2"/>
      <scheme val="minor"/>
    </font>
    <font>
      <b/>
      <sz val="11"/>
      <color theme="1"/>
      <name val="AktivGrotesk-Regular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2" fillId="0" borderId="0" xfId="0" applyFont="1" applyProtection="1">
      <protection locked="0"/>
    </xf>
    <xf numFmtId="164" fontId="2" fillId="0" borderId="1" xfId="0" applyNumberFormat="1" applyFont="1" applyBorder="1" applyAlignment="1" applyProtection="1">
      <alignment vertical="top"/>
      <protection locked="0"/>
    </xf>
    <xf numFmtId="0" fontId="2" fillId="0" borderId="1" xfId="0" applyFont="1" applyBorder="1" applyProtection="1">
      <protection locked="0"/>
    </xf>
    <xf numFmtId="164" fontId="2" fillId="0" borderId="0" xfId="0" applyNumberFormat="1" applyFont="1" applyProtection="1">
      <protection locked="0"/>
    </xf>
    <xf numFmtId="0" fontId="2" fillId="2" borderId="1" xfId="0" applyFont="1" applyFill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vertical="top"/>
    </xf>
    <xf numFmtId="0" fontId="2" fillId="0" borderId="1" xfId="0" applyNumberFormat="1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/>
    </xf>
    <xf numFmtId="164" fontId="2" fillId="0" borderId="1" xfId="0" applyNumberFormat="1" applyFont="1" applyBorder="1" applyAlignment="1" applyProtection="1">
      <alignment vertical="top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0" xfId="0" applyFont="1" applyFill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64" fontId="3" fillId="0" borderId="1" xfId="0" applyNumberFormat="1" applyFont="1" applyBorder="1" applyAlignment="1" applyProtection="1">
      <alignment vertical="top"/>
      <protection locked="0"/>
    </xf>
    <xf numFmtId="0" fontId="0" fillId="0" borderId="0" xfId="0" applyFill="1" applyProtection="1">
      <protection locked="0"/>
    </xf>
    <xf numFmtId="0" fontId="3" fillId="0" borderId="1" xfId="0" applyNumberFormat="1" applyFont="1" applyBorder="1" applyAlignment="1" applyProtection="1">
      <alignment vertical="top"/>
    </xf>
    <xf numFmtId="164" fontId="3" fillId="0" borderId="1" xfId="0" applyNumberFormat="1" applyFont="1" applyBorder="1" applyAlignment="1" applyProtection="1">
      <alignment vertical="top"/>
    </xf>
    <xf numFmtId="0" fontId="5" fillId="0" borderId="0" xfId="0" applyFont="1"/>
    <xf numFmtId="0" fontId="6" fillId="3" borderId="2" xfId="1" applyFont="1" applyFill="1" applyBorder="1" applyAlignment="1" applyProtection="1">
      <protection locked="0"/>
    </xf>
    <xf numFmtId="0" fontId="6" fillId="3" borderId="3" xfId="1" applyFont="1" applyFill="1" applyBorder="1" applyAlignment="1" applyProtection="1">
      <protection locked="0"/>
    </xf>
    <xf numFmtId="0" fontId="6" fillId="3" borderId="4" xfId="1" applyFont="1" applyFill="1" applyBorder="1" applyAlignment="1" applyProtection="1">
      <protection locked="0"/>
    </xf>
    <xf numFmtId="0" fontId="7" fillId="3" borderId="3" xfId="1" applyFont="1" applyFill="1" applyBorder="1" applyAlignment="1" applyProtection="1">
      <protection locked="0"/>
    </xf>
    <xf numFmtId="0" fontId="7" fillId="3" borderId="4" xfId="1" applyFont="1" applyFill="1" applyBorder="1" applyAlignment="1" applyProtection="1">
      <protection locked="0"/>
    </xf>
    <xf numFmtId="0" fontId="7" fillId="0" borderId="0" xfId="1" applyFont="1" applyFill="1" applyBorder="1" applyAlignment="1" applyProtection="1">
      <protection locked="0"/>
    </xf>
    <xf numFmtId="0" fontId="9" fillId="0" borderId="0" xfId="0" applyFont="1"/>
    <xf numFmtId="0" fontId="1" fillId="0" borderId="0" xfId="0" applyFont="1"/>
    <xf numFmtId="164" fontId="10" fillId="5" borderId="4" xfId="0" applyNumberFormat="1" applyFont="1" applyFill="1" applyBorder="1"/>
    <xf numFmtId="0" fontId="8" fillId="4" borderId="2" xfId="1" applyFont="1" applyFill="1" applyBorder="1" applyAlignment="1" applyProtection="1">
      <alignment horizontal="left"/>
      <protection locked="0"/>
    </xf>
    <xf numFmtId="0" fontId="8" fillId="4" borderId="3" xfId="1" applyFont="1" applyFill="1" applyBorder="1" applyAlignment="1" applyProtection="1">
      <alignment horizontal="left"/>
      <protection locked="0"/>
    </xf>
    <xf numFmtId="0" fontId="8" fillId="4" borderId="4" xfId="1" applyFont="1" applyFill="1" applyBorder="1" applyAlignment="1" applyProtection="1">
      <alignment horizontal="left"/>
      <protection locked="0"/>
    </xf>
    <xf numFmtId="0" fontId="10" fillId="5" borderId="2" xfId="0" applyFont="1" applyFill="1" applyBorder="1" applyAlignment="1">
      <alignment horizontal="right"/>
    </xf>
    <xf numFmtId="0" fontId="10" fillId="5" borderId="3" xfId="0" applyFont="1" applyFill="1" applyBorder="1" applyAlignment="1">
      <alignment horizontal="right"/>
    </xf>
  </cellXfs>
  <cellStyles count="2">
    <cellStyle name="Normal" xfId="0" builtinId="0"/>
    <cellStyle name="Normal 3" xfId="1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1</xdr:row>
      <xdr:rowOff>0</xdr:rowOff>
    </xdr:from>
    <xdr:ext cx="2105660" cy="499110"/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190500"/>
          <a:ext cx="2105660" cy="499110"/>
        </a:xfrm>
        <a:prstGeom prst="rect">
          <a:avLst/>
        </a:prstGeom>
        <a:noFill/>
      </xdr:spPr>
    </xdr:pic>
    <xdr:clientData/>
  </xdr:oneCellAnchor>
  <xdr:twoCellAnchor>
    <xdr:from>
      <xdr:col>0</xdr:col>
      <xdr:colOff>0</xdr:colOff>
      <xdr:row>3</xdr:row>
      <xdr:rowOff>161925</xdr:rowOff>
    </xdr:from>
    <xdr:to>
      <xdr:col>1</xdr:col>
      <xdr:colOff>989330</xdr:colOff>
      <xdr:row>6</xdr:row>
      <xdr:rowOff>136071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33425"/>
          <a:ext cx="1579880" cy="545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1</xdr:row>
      <xdr:rowOff>0</xdr:rowOff>
    </xdr:from>
    <xdr:ext cx="2105660" cy="499110"/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190500"/>
          <a:ext cx="2105660" cy="499110"/>
        </a:xfrm>
        <a:prstGeom prst="rect">
          <a:avLst/>
        </a:prstGeom>
        <a:noFill/>
      </xdr:spPr>
    </xdr:pic>
    <xdr:clientData/>
  </xdr:oneCellAnchor>
  <xdr:twoCellAnchor>
    <xdr:from>
      <xdr:col>0</xdr:col>
      <xdr:colOff>0</xdr:colOff>
      <xdr:row>3</xdr:row>
      <xdr:rowOff>161925</xdr:rowOff>
    </xdr:from>
    <xdr:to>
      <xdr:col>1</xdr:col>
      <xdr:colOff>989330</xdr:colOff>
      <xdr:row>6</xdr:row>
      <xdr:rowOff>136071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33425"/>
          <a:ext cx="1579880" cy="545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1</xdr:row>
      <xdr:rowOff>0</xdr:rowOff>
    </xdr:from>
    <xdr:ext cx="2105660" cy="499110"/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190500"/>
          <a:ext cx="2105660" cy="499110"/>
        </a:xfrm>
        <a:prstGeom prst="rect">
          <a:avLst/>
        </a:prstGeom>
        <a:noFill/>
      </xdr:spPr>
    </xdr:pic>
    <xdr:clientData/>
  </xdr:oneCellAnchor>
  <xdr:twoCellAnchor>
    <xdr:from>
      <xdr:col>0</xdr:col>
      <xdr:colOff>0</xdr:colOff>
      <xdr:row>3</xdr:row>
      <xdr:rowOff>161925</xdr:rowOff>
    </xdr:from>
    <xdr:to>
      <xdr:col>1</xdr:col>
      <xdr:colOff>989330</xdr:colOff>
      <xdr:row>6</xdr:row>
      <xdr:rowOff>136071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33425"/>
          <a:ext cx="1570355" cy="545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8"/>
  <sheetViews>
    <sheetView zoomScale="55" zoomScaleNormal="55" workbookViewId="0">
      <selection activeCell="B6" sqref="B6"/>
    </sheetView>
  </sheetViews>
  <sheetFormatPr baseColWidth="10" defaultRowHeight="15"/>
  <cols>
    <col min="1" max="1" width="8.85546875" style="11" customWidth="1"/>
    <col min="2" max="2" width="72.28515625" style="11" customWidth="1"/>
    <col min="3" max="3" width="11.42578125" style="11"/>
    <col min="4" max="4" width="14.7109375" style="11" customWidth="1"/>
    <col min="5" max="5" width="18.85546875" style="11" customWidth="1"/>
    <col min="6" max="6" width="50.7109375" style="11" customWidth="1"/>
    <col min="7" max="7" width="11.42578125" style="11"/>
    <col min="8" max="8" width="23.7109375" style="11" customWidth="1"/>
    <col min="9" max="9" width="14.7109375" style="11" customWidth="1"/>
    <col min="10" max="16384" width="11.42578125" style="11"/>
  </cols>
  <sheetData>
    <row r="1" spans="1:10" s="22" customFormat="1"/>
    <row r="2" spans="1:10" s="22" customFormat="1"/>
    <row r="3" spans="1:10" s="22" customFormat="1"/>
    <row r="4" spans="1:10" s="22" customFormat="1"/>
    <row r="5" spans="1:10" s="22" customFormat="1"/>
    <row r="6" spans="1:10" s="22" customFormat="1"/>
    <row r="7" spans="1:10" s="22" customFormat="1"/>
    <row r="8" spans="1:10" s="22" customFormat="1" ht="15.75">
      <c r="A8" s="23" t="s">
        <v>194</v>
      </c>
      <c r="B8" s="24"/>
      <c r="C8" s="24"/>
      <c r="D8" s="24"/>
      <c r="E8" s="25"/>
    </row>
    <row r="9" spans="1:10" s="22" customFormat="1" ht="15.75">
      <c r="A9" s="23" t="s">
        <v>192</v>
      </c>
      <c r="B9" s="26"/>
      <c r="C9" s="26"/>
      <c r="D9" s="26"/>
      <c r="E9" s="27"/>
    </row>
    <row r="10" spans="1:10" s="22" customFormat="1" ht="6" customHeight="1">
      <c r="A10" s="28"/>
      <c r="B10" s="28"/>
      <c r="C10" s="28"/>
      <c r="D10" s="28"/>
      <c r="E10" s="28"/>
    </row>
    <row r="11" spans="1:10" s="22" customFormat="1">
      <c r="A11" s="32" t="s">
        <v>200</v>
      </c>
      <c r="B11" s="33"/>
      <c r="C11" s="33"/>
      <c r="D11" s="33"/>
      <c r="E11" s="34"/>
    </row>
    <row r="12" spans="1:10" customFormat="1" ht="15.75">
      <c r="A12" s="29" t="s">
        <v>193</v>
      </c>
      <c r="B12" s="30"/>
    </row>
    <row r="13" spans="1:10">
      <c r="A13" s="5" t="s">
        <v>4</v>
      </c>
      <c r="B13" s="5" t="s">
        <v>0</v>
      </c>
      <c r="C13" s="5" t="s">
        <v>1</v>
      </c>
      <c r="D13" s="5" t="s">
        <v>195</v>
      </c>
      <c r="E13" s="5" t="s">
        <v>3</v>
      </c>
      <c r="F13" s="5" t="s">
        <v>187</v>
      </c>
    </row>
    <row r="14" spans="1:10">
      <c r="A14" s="6">
        <v>1</v>
      </c>
      <c r="B14" s="7" t="s">
        <v>5</v>
      </c>
      <c r="C14" s="8">
        <v>192</v>
      </c>
      <c r="D14" s="2"/>
      <c r="E14" s="10">
        <f t="shared" ref="E14:E77" si="0">C14*D14</f>
        <v>0</v>
      </c>
      <c r="F14" s="12"/>
      <c r="G14" s="13"/>
    </row>
    <row r="15" spans="1:10">
      <c r="A15" s="6">
        <v>2</v>
      </c>
      <c r="B15" s="7" t="s">
        <v>6</v>
      </c>
      <c r="C15" s="8">
        <v>6000</v>
      </c>
      <c r="D15" s="2"/>
      <c r="E15" s="10">
        <f t="shared" si="0"/>
        <v>0</v>
      </c>
      <c r="F15" s="12"/>
      <c r="G15" s="13"/>
      <c r="H15" s="14"/>
      <c r="I15" s="14"/>
      <c r="J15" s="14"/>
    </row>
    <row r="16" spans="1:10">
      <c r="A16" s="6">
        <v>3</v>
      </c>
      <c r="B16" s="7" t="s">
        <v>7</v>
      </c>
      <c r="C16" s="8">
        <v>600</v>
      </c>
      <c r="D16" s="2"/>
      <c r="E16" s="10">
        <f t="shared" si="0"/>
        <v>0</v>
      </c>
      <c r="F16" s="12"/>
      <c r="G16" s="13"/>
      <c r="H16" s="14"/>
      <c r="I16" s="14"/>
      <c r="J16" s="14"/>
    </row>
    <row r="17" spans="1:10">
      <c r="A17" s="6">
        <v>4</v>
      </c>
      <c r="B17" s="7" t="s">
        <v>8</v>
      </c>
      <c r="C17" s="8">
        <v>72000</v>
      </c>
      <c r="D17" s="2"/>
      <c r="E17" s="10">
        <f t="shared" si="0"/>
        <v>0</v>
      </c>
      <c r="F17" s="12"/>
      <c r="G17" s="13"/>
      <c r="H17" s="14"/>
      <c r="I17" s="14"/>
      <c r="J17" s="14"/>
    </row>
    <row r="18" spans="1:10">
      <c r="A18" s="6">
        <v>5</v>
      </c>
      <c r="B18" s="7" t="s">
        <v>9</v>
      </c>
      <c r="C18" s="8">
        <v>10500</v>
      </c>
      <c r="D18" s="2"/>
      <c r="E18" s="10">
        <f t="shared" si="0"/>
        <v>0</v>
      </c>
      <c r="F18" s="12"/>
      <c r="G18" s="13"/>
      <c r="H18" s="14"/>
      <c r="I18" s="14"/>
      <c r="J18" s="14"/>
    </row>
    <row r="19" spans="1:10">
      <c r="A19" s="6">
        <v>6</v>
      </c>
      <c r="B19" s="7" t="s">
        <v>10</v>
      </c>
      <c r="C19" s="8">
        <v>120</v>
      </c>
      <c r="D19" s="2"/>
      <c r="E19" s="10">
        <f t="shared" si="0"/>
        <v>0</v>
      </c>
      <c r="F19" s="12"/>
      <c r="G19" s="13"/>
      <c r="H19" s="15"/>
      <c r="I19" s="15"/>
      <c r="J19" s="14"/>
    </row>
    <row r="20" spans="1:10">
      <c r="A20" s="6">
        <v>7</v>
      </c>
      <c r="B20" s="7" t="s">
        <v>11</v>
      </c>
      <c r="C20" s="8">
        <v>480</v>
      </c>
      <c r="D20" s="2"/>
      <c r="E20" s="10">
        <f t="shared" si="0"/>
        <v>0</v>
      </c>
      <c r="F20" s="12"/>
      <c r="G20" s="13"/>
      <c r="H20" s="14"/>
      <c r="I20" s="14"/>
      <c r="J20" s="14"/>
    </row>
    <row r="21" spans="1:10">
      <c r="A21" s="6">
        <v>8</v>
      </c>
      <c r="B21" s="7" t="s">
        <v>12</v>
      </c>
      <c r="C21" s="8">
        <v>410</v>
      </c>
      <c r="D21" s="2"/>
      <c r="E21" s="10">
        <f t="shared" si="0"/>
        <v>0</v>
      </c>
      <c r="F21" s="12"/>
      <c r="G21" s="13"/>
      <c r="H21" s="16"/>
      <c r="I21" s="17"/>
      <c r="J21" s="14"/>
    </row>
    <row r="22" spans="1:10">
      <c r="A22" s="6">
        <v>9</v>
      </c>
      <c r="B22" s="7" t="s">
        <v>13</v>
      </c>
      <c r="C22" s="8">
        <v>120</v>
      </c>
      <c r="D22" s="2"/>
      <c r="E22" s="10">
        <f t="shared" si="0"/>
        <v>0</v>
      </c>
      <c r="F22" s="12"/>
      <c r="G22" s="13"/>
      <c r="H22" s="16"/>
      <c r="I22" s="17"/>
      <c r="J22" s="14"/>
    </row>
    <row r="23" spans="1:10">
      <c r="A23" s="6">
        <v>10</v>
      </c>
      <c r="B23" s="7" t="s">
        <v>14</v>
      </c>
      <c r="C23" s="8">
        <v>1000</v>
      </c>
      <c r="D23" s="2"/>
      <c r="E23" s="10">
        <f t="shared" si="0"/>
        <v>0</v>
      </c>
      <c r="F23" s="12"/>
      <c r="G23" s="13"/>
      <c r="H23" s="16"/>
      <c r="I23" s="17"/>
      <c r="J23" s="14"/>
    </row>
    <row r="24" spans="1:10">
      <c r="A24" s="6">
        <v>11</v>
      </c>
      <c r="B24" s="7" t="s">
        <v>15</v>
      </c>
      <c r="C24" s="8">
        <v>1000</v>
      </c>
      <c r="D24" s="2"/>
      <c r="E24" s="10">
        <f t="shared" si="0"/>
        <v>0</v>
      </c>
      <c r="F24" s="12"/>
      <c r="G24" s="13"/>
      <c r="H24" s="16"/>
      <c r="I24" s="17"/>
      <c r="J24" s="14"/>
    </row>
    <row r="25" spans="1:10">
      <c r="A25" s="6">
        <v>12</v>
      </c>
      <c r="B25" s="7" t="s">
        <v>16</v>
      </c>
      <c r="C25" s="8">
        <v>45</v>
      </c>
      <c r="D25" s="2"/>
      <c r="E25" s="10">
        <f t="shared" si="0"/>
        <v>0</v>
      </c>
      <c r="F25" s="12"/>
      <c r="G25" s="13"/>
      <c r="H25" s="16"/>
      <c r="I25" s="17"/>
      <c r="J25" s="14"/>
    </row>
    <row r="26" spans="1:10">
      <c r="A26" s="6">
        <v>13</v>
      </c>
      <c r="B26" s="7" t="s">
        <v>17</v>
      </c>
      <c r="C26" s="8">
        <v>322</v>
      </c>
      <c r="D26" s="2"/>
      <c r="E26" s="10">
        <f t="shared" si="0"/>
        <v>0</v>
      </c>
      <c r="F26" s="12"/>
      <c r="G26" s="13"/>
      <c r="H26" s="14"/>
      <c r="I26" s="17"/>
      <c r="J26" s="14"/>
    </row>
    <row r="27" spans="1:10">
      <c r="A27" s="6">
        <v>14</v>
      </c>
      <c r="B27" s="7" t="s">
        <v>18</v>
      </c>
      <c r="C27" s="8">
        <v>26000</v>
      </c>
      <c r="D27" s="2"/>
      <c r="E27" s="10">
        <f t="shared" si="0"/>
        <v>0</v>
      </c>
      <c r="F27" s="12"/>
      <c r="G27" s="13"/>
      <c r="H27" s="14"/>
      <c r="I27" s="14"/>
      <c r="J27" s="14"/>
    </row>
    <row r="28" spans="1:10">
      <c r="A28" s="6">
        <v>15</v>
      </c>
      <c r="B28" s="7" t="s">
        <v>19</v>
      </c>
      <c r="C28" s="8">
        <v>468</v>
      </c>
      <c r="D28" s="2"/>
      <c r="E28" s="10">
        <f t="shared" si="0"/>
        <v>0</v>
      </c>
      <c r="F28" s="12"/>
      <c r="G28" s="13"/>
      <c r="H28" s="14"/>
      <c r="I28" s="14"/>
      <c r="J28" s="14"/>
    </row>
    <row r="29" spans="1:10">
      <c r="A29" s="6">
        <v>16</v>
      </c>
      <c r="B29" s="7" t="s">
        <v>20</v>
      </c>
      <c r="C29" s="8">
        <v>60</v>
      </c>
      <c r="D29" s="2"/>
      <c r="E29" s="10">
        <f t="shared" si="0"/>
        <v>0</v>
      </c>
      <c r="F29" s="12"/>
      <c r="G29" s="13"/>
      <c r="H29" s="14"/>
      <c r="I29" s="14"/>
      <c r="J29" s="14"/>
    </row>
    <row r="30" spans="1:10">
      <c r="A30" s="6">
        <v>17</v>
      </c>
      <c r="B30" s="7" t="s">
        <v>21</v>
      </c>
      <c r="C30" s="8">
        <v>317</v>
      </c>
      <c r="D30" s="2"/>
      <c r="E30" s="10">
        <f t="shared" si="0"/>
        <v>0</v>
      </c>
      <c r="F30" s="12"/>
      <c r="G30" s="13"/>
      <c r="H30" s="14"/>
      <c r="I30" s="14"/>
      <c r="J30" s="14"/>
    </row>
    <row r="31" spans="1:10">
      <c r="A31" s="6">
        <v>18</v>
      </c>
      <c r="B31" s="7" t="s">
        <v>22</v>
      </c>
      <c r="C31" s="8">
        <v>80</v>
      </c>
      <c r="D31" s="2"/>
      <c r="E31" s="10">
        <f t="shared" si="0"/>
        <v>0</v>
      </c>
      <c r="F31" s="12"/>
      <c r="G31" s="13"/>
    </row>
    <row r="32" spans="1:10">
      <c r="A32" s="6">
        <v>19</v>
      </c>
      <c r="B32" s="7" t="s">
        <v>23</v>
      </c>
      <c r="C32" s="8">
        <v>200</v>
      </c>
      <c r="D32" s="2"/>
      <c r="E32" s="10">
        <f t="shared" si="0"/>
        <v>0</v>
      </c>
      <c r="F32" s="12"/>
      <c r="G32" s="13"/>
    </row>
    <row r="33" spans="1:7">
      <c r="A33" s="6">
        <v>20</v>
      </c>
      <c r="B33" s="7" t="s">
        <v>24</v>
      </c>
      <c r="C33" s="8">
        <v>600</v>
      </c>
      <c r="D33" s="2"/>
      <c r="E33" s="10">
        <f t="shared" si="0"/>
        <v>0</v>
      </c>
      <c r="F33" s="12"/>
      <c r="G33" s="13"/>
    </row>
    <row r="34" spans="1:7">
      <c r="A34" s="6">
        <v>21</v>
      </c>
      <c r="B34" s="7" t="s">
        <v>25</v>
      </c>
      <c r="C34" s="8">
        <v>450</v>
      </c>
      <c r="D34" s="2"/>
      <c r="E34" s="10">
        <f t="shared" si="0"/>
        <v>0</v>
      </c>
      <c r="F34" s="12"/>
      <c r="G34" s="13"/>
    </row>
    <row r="35" spans="1:7">
      <c r="A35" s="6">
        <v>22</v>
      </c>
      <c r="B35" s="7" t="s">
        <v>26</v>
      </c>
      <c r="C35" s="8">
        <v>1000</v>
      </c>
      <c r="D35" s="2"/>
      <c r="E35" s="10">
        <f t="shared" si="0"/>
        <v>0</v>
      </c>
      <c r="F35" s="12"/>
      <c r="G35" s="13"/>
    </row>
    <row r="36" spans="1:7">
      <c r="A36" s="6">
        <v>23</v>
      </c>
      <c r="B36" s="7" t="s">
        <v>27</v>
      </c>
      <c r="C36" s="8">
        <v>900</v>
      </c>
      <c r="D36" s="2"/>
      <c r="E36" s="10">
        <f t="shared" si="0"/>
        <v>0</v>
      </c>
      <c r="F36" s="12"/>
      <c r="G36" s="13"/>
    </row>
    <row r="37" spans="1:7">
      <c r="A37" s="6">
        <v>24</v>
      </c>
      <c r="B37" s="7" t="s">
        <v>28</v>
      </c>
      <c r="C37" s="8">
        <v>750</v>
      </c>
      <c r="D37" s="2"/>
      <c r="E37" s="10">
        <f t="shared" si="0"/>
        <v>0</v>
      </c>
      <c r="F37" s="12"/>
      <c r="G37" s="13"/>
    </row>
    <row r="38" spans="1:7">
      <c r="A38" s="6">
        <v>25</v>
      </c>
      <c r="B38" s="7" t="s">
        <v>29</v>
      </c>
      <c r="C38" s="8">
        <v>800</v>
      </c>
      <c r="D38" s="2"/>
      <c r="E38" s="10">
        <f t="shared" si="0"/>
        <v>0</v>
      </c>
      <c r="F38" s="12"/>
      <c r="G38" s="13"/>
    </row>
    <row r="39" spans="1:7">
      <c r="A39" s="6">
        <v>26</v>
      </c>
      <c r="B39" s="7" t="s">
        <v>30</v>
      </c>
      <c r="C39" s="8">
        <v>315</v>
      </c>
      <c r="D39" s="2"/>
      <c r="E39" s="10">
        <f t="shared" si="0"/>
        <v>0</v>
      </c>
      <c r="F39" s="12"/>
      <c r="G39" s="13"/>
    </row>
    <row r="40" spans="1:7">
      <c r="A40" s="6">
        <v>27</v>
      </c>
      <c r="B40" s="7" t="s">
        <v>31</v>
      </c>
      <c r="C40" s="8">
        <v>600</v>
      </c>
      <c r="D40" s="2"/>
      <c r="E40" s="10">
        <f t="shared" si="0"/>
        <v>0</v>
      </c>
      <c r="F40" s="12"/>
      <c r="G40" s="13"/>
    </row>
    <row r="41" spans="1:7">
      <c r="A41" s="6">
        <v>28</v>
      </c>
      <c r="B41" s="7" t="s">
        <v>32</v>
      </c>
      <c r="C41" s="8">
        <v>160</v>
      </c>
      <c r="D41" s="2"/>
      <c r="E41" s="10">
        <f t="shared" si="0"/>
        <v>0</v>
      </c>
      <c r="F41" s="12"/>
      <c r="G41" s="13"/>
    </row>
    <row r="42" spans="1:7">
      <c r="A42" s="6">
        <v>29</v>
      </c>
      <c r="B42" s="7" t="s">
        <v>33</v>
      </c>
      <c r="C42" s="8">
        <v>90000</v>
      </c>
      <c r="D42" s="2"/>
      <c r="E42" s="10">
        <f t="shared" si="0"/>
        <v>0</v>
      </c>
      <c r="F42" s="12"/>
      <c r="G42" s="13"/>
    </row>
    <row r="43" spans="1:7">
      <c r="A43" s="6">
        <v>30</v>
      </c>
      <c r="B43" s="7" t="s">
        <v>34</v>
      </c>
      <c r="C43" s="8">
        <v>5</v>
      </c>
      <c r="D43" s="2"/>
      <c r="E43" s="10">
        <f t="shared" si="0"/>
        <v>0</v>
      </c>
      <c r="F43" s="12"/>
      <c r="G43" s="13"/>
    </row>
    <row r="44" spans="1:7">
      <c r="A44" s="6">
        <v>31</v>
      </c>
      <c r="B44" s="7" t="s">
        <v>35</v>
      </c>
      <c r="C44" s="8">
        <v>10</v>
      </c>
      <c r="D44" s="2"/>
      <c r="E44" s="10">
        <f t="shared" si="0"/>
        <v>0</v>
      </c>
      <c r="F44" s="12"/>
      <c r="G44" s="13"/>
    </row>
    <row r="45" spans="1:7">
      <c r="A45" s="6">
        <v>32</v>
      </c>
      <c r="B45" s="7" t="s">
        <v>36</v>
      </c>
      <c r="C45" s="8">
        <v>80</v>
      </c>
      <c r="D45" s="2"/>
      <c r="E45" s="10">
        <f t="shared" si="0"/>
        <v>0</v>
      </c>
      <c r="F45" s="12"/>
      <c r="G45" s="13"/>
    </row>
    <row r="46" spans="1:7">
      <c r="A46" s="6">
        <v>33</v>
      </c>
      <c r="B46" s="7" t="s">
        <v>37</v>
      </c>
      <c r="C46" s="8">
        <v>40</v>
      </c>
      <c r="D46" s="2"/>
      <c r="E46" s="10">
        <f t="shared" si="0"/>
        <v>0</v>
      </c>
      <c r="F46" s="12"/>
      <c r="G46" s="13"/>
    </row>
    <row r="47" spans="1:7">
      <c r="A47" s="6">
        <v>34</v>
      </c>
      <c r="B47" s="7" t="s">
        <v>38</v>
      </c>
      <c r="C47" s="8">
        <v>200</v>
      </c>
      <c r="D47" s="2"/>
      <c r="E47" s="10">
        <f t="shared" si="0"/>
        <v>0</v>
      </c>
      <c r="F47" s="12"/>
      <c r="G47" s="13"/>
    </row>
    <row r="48" spans="1:7">
      <c r="A48" s="6">
        <v>35</v>
      </c>
      <c r="B48" s="7" t="s">
        <v>39</v>
      </c>
      <c r="C48" s="8">
        <v>25600</v>
      </c>
      <c r="D48" s="2"/>
      <c r="E48" s="10">
        <f t="shared" si="0"/>
        <v>0</v>
      </c>
      <c r="F48" s="12"/>
      <c r="G48" s="13"/>
    </row>
    <row r="49" spans="1:7">
      <c r="A49" s="6">
        <v>36</v>
      </c>
      <c r="B49" s="7" t="s">
        <v>40</v>
      </c>
      <c r="C49" s="8">
        <v>35</v>
      </c>
      <c r="D49" s="2"/>
      <c r="E49" s="10">
        <f t="shared" si="0"/>
        <v>0</v>
      </c>
      <c r="F49" s="12"/>
      <c r="G49" s="13"/>
    </row>
    <row r="50" spans="1:7">
      <c r="A50" s="6">
        <v>37</v>
      </c>
      <c r="B50" s="7" t="s">
        <v>41</v>
      </c>
      <c r="C50" s="8">
        <v>825</v>
      </c>
      <c r="D50" s="2"/>
      <c r="E50" s="10">
        <f t="shared" si="0"/>
        <v>0</v>
      </c>
      <c r="F50" s="12"/>
      <c r="G50" s="13"/>
    </row>
    <row r="51" spans="1:7">
      <c r="A51" s="6">
        <v>38</v>
      </c>
      <c r="B51" s="7" t="s">
        <v>42</v>
      </c>
      <c r="C51" s="8">
        <v>65</v>
      </c>
      <c r="D51" s="2"/>
      <c r="E51" s="10">
        <f t="shared" si="0"/>
        <v>0</v>
      </c>
      <c r="F51" s="12"/>
      <c r="G51" s="13"/>
    </row>
    <row r="52" spans="1:7">
      <c r="A52" s="6">
        <v>39</v>
      </c>
      <c r="B52" s="7" t="s">
        <v>43</v>
      </c>
      <c r="C52" s="8">
        <v>48</v>
      </c>
      <c r="D52" s="2"/>
      <c r="E52" s="10">
        <f t="shared" si="0"/>
        <v>0</v>
      </c>
      <c r="F52" s="12"/>
      <c r="G52" s="13"/>
    </row>
    <row r="53" spans="1:7">
      <c r="A53" s="6">
        <v>40</v>
      </c>
      <c r="B53" s="7" t="s">
        <v>44</v>
      </c>
      <c r="C53" s="8">
        <v>2</v>
      </c>
      <c r="D53" s="2"/>
      <c r="E53" s="10">
        <f t="shared" si="0"/>
        <v>0</v>
      </c>
      <c r="F53" s="12"/>
      <c r="G53" s="13"/>
    </row>
    <row r="54" spans="1:7">
      <c r="A54" s="6">
        <v>41</v>
      </c>
      <c r="B54" s="7" t="s">
        <v>45</v>
      </c>
      <c r="C54" s="8">
        <v>30000</v>
      </c>
      <c r="D54" s="2"/>
      <c r="E54" s="10">
        <f t="shared" si="0"/>
        <v>0</v>
      </c>
      <c r="F54" s="12"/>
      <c r="G54" s="13"/>
    </row>
    <row r="55" spans="1:7">
      <c r="A55" s="6">
        <v>42</v>
      </c>
      <c r="B55" s="7" t="s">
        <v>46</v>
      </c>
      <c r="C55" s="8">
        <v>2</v>
      </c>
      <c r="D55" s="2"/>
      <c r="E55" s="10">
        <f t="shared" si="0"/>
        <v>0</v>
      </c>
      <c r="F55" s="12"/>
      <c r="G55" s="13"/>
    </row>
    <row r="56" spans="1:7">
      <c r="A56" s="6">
        <v>43</v>
      </c>
      <c r="B56" s="7" t="s">
        <v>47</v>
      </c>
      <c r="C56" s="8">
        <v>2</v>
      </c>
      <c r="D56" s="2"/>
      <c r="E56" s="10">
        <f t="shared" si="0"/>
        <v>0</v>
      </c>
      <c r="F56" s="12"/>
      <c r="G56" s="13"/>
    </row>
    <row r="57" spans="1:7">
      <c r="A57" s="6">
        <v>44</v>
      </c>
      <c r="B57" s="7" t="s">
        <v>48</v>
      </c>
      <c r="C57" s="8">
        <v>6</v>
      </c>
      <c r="D57" s="2"/>
      <c r="E57" s="10">
        <f t="shared" si="0"/>
        <v>0</v>
      </c>
      <c r="F57" s="12"/>
      <c r="G57" s="13"/>
    </row>
    <row r="58" spans="1:7">
      <c r="A58" s="6">
        <v>45</v>
      </c>
      <c r="B58" s="7" t="s">
        <v>49</v>
      </c>
      <c r="C58" s="8">
        <v>10</v>
      </c>
      <c r="D58" s="2"/>
      <c r="E58" s="10">
        <f t="shared" si="0"/>
        <v>0</v>
      </c>
      <c r="F58" s="12"/>
      <c r="G58" s="13"/>
    </row>
    <row r="59" spans="1:7">
      <c r="A59" s="6">
        <v>46</v>
      </c>
      <c r="B59" s="7" t="s">
        <v>191</v>
      </c>
      <c r="C59" s="8">
        <v>48</v>
      </c>
      <c r="D59" s="2"/>
      <c r="E59" s="10">
        <f t="shared" si="0"/>
        <v>0</v>
      </c>
      <c r="F59" s="12"/>
      <c r="G59" s="13"/>
    </row>
    <row r="60" spans="1:7">
      <c r="A60" s="6">
        <v>47</v>
      </c>
      <c r="B60" s="7" t="s">
        <v>50</v>
      </c>
      <c r="C60" s="8">
        <v>115</v>
      </c>
      <c r="D60" s="2"/>
      <c r="E60" s="10">
        <f t="shared" si="0"/>
        <v>0</v>
      </c>
      <c r="F60" s="12"/>
      <c r="G60" s="13"/>
    </row>
    <row r="61" spans="1:7">
      <c r="A61" s="6">
        <v>48</v>
      </c>
      <c r="B61" s="7" t="s">
        <v>51</v>
      </c>
      <c r="C61" s="8">
        <v>5</v>
      </c>
      <c r="D61" s="2"/>
      <c r="E61" s="10">
        <f t="shared" si="0"/>
        <v>0</v>
      </c>
      <c r="F61" s="12"/>
      <c r="G61" s="13"/>
    </row>
    <row r="62" spans="1:7">
      <c r="A62" s="6">
        <v>49</v>
      </c>
      <c r="B62" s="7" t="s">
        <v>52</v>
      </c>
      <c r="C62" s="8">
        <v>3</v>
      </c>
      <c r="D62" s="2"/>
      <c r="E62" s="10">
        <f t="shared" si="0"/>
        <v>0</v>
      </c>
      <c r="F62" s="12"/>
      <c r="G62" s="13"/>
    </row>
    <row r="63" spans="1:7">
      <c r="A63" s="6">
        <v>50</v>
      </c>
      <c r="B63" s="7" t="s">
        <v>53</v>
      </c>
      <c r="C63" s="8">
        <v>100</v>
      </c>
      <c r="D63" s="2"/>
      <c r="E63" s="10">
        <f t="shared" si="0"/>
        <v>0</v>
      </c>
      <c r="F63" s="12"/>
      <c r="G63" s="13"/>
    </row>
    <row r="64" spans="1:7">
      <c r="A64" s="6">
        <v>51</v>
      </c>
      <c r="B64" s="7" t="s">
        <v>54</v>
      </c>
      <c r="C64" s="8">
        <v>16</v>
      </c>
      <c r="D64" s="2"/>
      <c r="E64" s="10">
        <f t="shared" si="0"/>
        <v>0</v>
      </c>
      <c r="F64" s="12"/>
      <c r="G64" s="13"/>
    </row>
    <row r="65" spans="1:7">
      <c r="A65" s="6">
        <v>52</v>
      </c>
      <c r="B65" s="7" t="s">
        <v>55</v>
      </c>
      <c r="C65" s="8">
        <v>8</v>
      </c>
      <c r="D65" s="2"/>
      <c r="E65" s="10">
        <f t="shared" si="0"/>
        <v>0</v>
      </c>
      <c r="F65" s="12"/>
      <c r="G65" s="13"/>
    </row>
    <row r="66" spans="1:7">
      <c r="A66" s="6">
        <v>53</v>
      </c>
      <c r="B66" s="7" t="s">
        <v>56</v>
      </c>
      <c r="C66" s="8">
        <v>4</v>
      </c>
      <c r="D66" s="2"/>
      <c r="E66" s="10">
        <f t="shared" si="0"/>
        <v>0</v>
      </c>
      <c r="F66" s="12"/>
      <c r="G66" s="13"/>
    </row>
    <row r="67" spans="1:7">
      <c r="A67" s="6">
        <v>54</v>
      </c>
      <c r="B67" s="7" t="s">
        <v>57</v>
      </c>
      <c r="C67" s="8">
        <v>162</v>
      </c>
      <c r="D67" s="2"/>
      <c r="E67" s="10">
        <f t="shared" si="0"/>
        <v>0</v>
      </c>
      <c r="F67" s="12"/>
      <c r="G67" s="13"/>
    </row>
    <row r="68" spans="1:7">
      <c r="A68" s="6">
        <v>55</v>
      </c>
      <c r="B68" s="9" t="s">
        <v>58</v>
      </c>
      <c r="C68" s="8">
        <v>24</v>
      </c>
      <c r="D68" s="2"/>
      <c r="E68" s="10">
        <f t="shared" si="0"/>
        <v>0</v>
      </c>
      <c r="F68" s="12"/>
      <c r="G68" s="13"/>
    </row>
    <row r="69" spans="1:7">
      <c r="A69" s="6">
        <v>56</v>
      </c>
      <c r="B69" s="7" t="s">
        <v>59</v>
      </c>
      <c r="C69" s="8">
        <v>78</v>
      </c>
      <c r="D69" s="2"/>
      <c r="E69" s="10">
        <f t="shared" si="0"/>
        <v>0</v>
      </c>
      <c r="F69" s="12"/>
      <c r="G69" s="13"/>
    </row>
    <row r="70" spans="1:7">
      <c r="A70" s="6">
        <v>57</v>
      </c>
      <c r="B70" s="7" t="s">
        <v>60</v>
      </c>
      <c r="C70" s="8">
        <v>10</v>
      </c>
      <c r="D70" s="2"/>
      <c r="E70" s="10">
        <f t="shared" si="0"/>
        <v>0</v>
      </c>
      <c r="F70" s="12"/>
      <c r="G70" s="13"/>
    </row>
    <row r="71" spans="1:7">
      <c r="A71" s="6">
        <v>58</v>
      </c>
      <c r="B71" s="7" t="s">
        <v>61</v>
      </c>
      <c r="C71" s="8">
        <v>12</v>
      </c>
      <c r="D71" s="2"/>
      <c r="E71" s="10">
        <f t="shared" si="0"/>
        <v>0</v>
      </c>
      <c r="F71" s="12"/>
      <c r="G71" s="13"/>
    </row>
    <row r="72" spans="1:7">
      <c r="A72" s="6">
        <v>59</v>
      </c>
      <c r="B72" s="7" t="s">
        <v>62</v>
      </c>
      <c r="C72" s="8">
        <v>17</v>
      </c>
      <c r="D72" s="2"/>
      <c r="E72" s="10">
        <f t="shared" si="0"/>
        <v>0</v>
      </c>
      <c r="F72" s="12"/>
      <c r="G72" s="13"/>
    </row>
    <row r="73" spans="1:7">
      <c r="A73" s="6">
        <v>60</v>
      </c>
      <c r="B73" s="7" t="s">
        <v>63</v>
      </c>
      <c r="C73" s="8">
        <v>17</v>
      </c>
      <c r="D73" s="2"/>
      <c r="E73" s="10">
        <f t="shared" si="0"/>
        <v>0</v>
      </c>
      <c r="F73" s="12"/>
      <c r="G73" s="13"/>
    </row>
    <row r="74" spans="1:7">
      <c r="A74" s="6">
        <v>61</v>
      </c>
      <c r="B74" s="7" t="s">
        <v>64</v>
      </c>
      <c r="C74" s="8">
        <v>9</v>
      </c>
      <c r="D74" s="2"/>
      <c r="E74" s="10">
        <f t="shared" si="0"/>
        <v>0</v>
      </c>
      <c r="F74" s="12"/>
      <c r="G74" s="13"/>
    </row>
    <row r="75" spans="1:7">
      <c r="A75" s="6">
        <v>62</v>
      </c>
      <c r="B75" s="7" t="s">
        <v>65</v>
      </c>
      <c r="C75" s="8">
        <v>37</v>
      </c>
      <c r="D75" s="2"/>
      <c r="E75" s="10">
        <f t="shared" si="0"/>
        <v>0</v>
      </c>
      <c r="F75" s="12"/>
      <c r="G75" s="13"/>
    </row>
    <row r="76" spans="1:7">
      <c r="A76" s="6">
        <v>63</v>
      </c>
      <c r="B76" s="7" t="s">
        <v>66</v>
      </c>
      <c r="C76" s="8">
        <v>6</v>
      </c>
      <c r="D76" s="2"/>
      <c r="E76" s="10">
        <f t="shared" si="0"/>
        <v>0</v>
      </c>
      <c r="F76" s="12"/>
      <c r="G76" s="13"/>
    </row>
    <row r="77" spans="1:7">
      <c r="A77" s="6">
        <v>64</v>
      </c>
      <c r="B77" s="7" t="s">
        <v>67</v>
      </c>
      <c r="C77" s="8">
        <v>1</v>
      </c>
      <c r="D77" s="2"/>
      <c r="E77" s="10">
        <f t="shared" si="0"/>
        <v>0</v>
      </c>
      <c r="F77" s="12"/>
      <c r="G77" s="13"/>
    </row>
    <row r="78" spans="1:7">
      <c r="A78" s="6">
        <v>65</v>
      </c>
      <c r="B78" s="7" t="s">
        <v>68</v>
      </c>
      <c r="C78" s="8">
        <v>6</v>
      </c>
      <c r="D78" s="2"/>
      <c r="E78" s="10">
        <f t="shared" ref="E78:E79" si="1">C78*D78</f>
        <v>0</v>
      </c>
      <c r="F78" s="12"/>
      <c r="G78" s="13"/>
    </row>
    <row r="79" spans="1:7">
      <c r="A79" s="6">
        <v>66</v>
      </c>
      <c r="B79" s="7" t="s">
        <v>69</v>
      </c>
      <c r="C79" s="8">
        <v>1</v>
      </c>
      <c r="D79" s="2"/>
      <c r="E79" s="10">
        <f t="shared" si="1"/>
        <v>0</v>
      </c>
      <c r="F79" s="12"/>
      <c r="G79" s="13"/>
    </row>
    <row r="80" spans="1:7">
      <c r="A80" s="35" t="s">
        <v>196</v>
      </c>
      <c r="B80" s="36"/>
      <c r="C80" s="36"/>
      <c r="D80" s="36"/>
      <c r="E80" s="31">
        <f>SUM(E14:E79)</f>
        <v>0</v>
      </c>
      <c r="G80" s="13"/>
    </row>
    <row r="81" spans="7:7">
      <c r="G81" s="13"/>
    </row>
    <row r="82" spans="7:7">
      <c r="G82" s="13"/>
    </row>
    <row r="83" spans="7:7">
      <c r="G83" s="13"/>
    </row>
    <row r="84" spans="7:7">
      <c r="G84" s="13"/>
    </row>
    <row r="85" spans="7:7">
      <c r="G85" s="13"/>
    </row>
    <row r="86" spans="7:7">
      <c r="G86" s="13"/>
    </row>
    <row r="87" spans="7:7">
      <c r="G87" s="13"/>
    </row>
    <row r="88" spans="7:7">
      <c r="G88" s="13"/>
    </row>
    <row r="89" spans="7:7">
      <c r="G89" s="13"/>
    </row>
    <row r="90" spans="7:7">
      <c r="G90" s="13"/>
    </row>
    <row r="91" spans="7:7">
      <c r="G91" s="13"/>
    </row>
    <row r="92" spans="7:7">
      <c r="G92" s="13"/>
    </row>
    <row r="93" spans="7:7">
      <c r="G93" s="13"/>
    </row>
    <row r="94" spans="7:7">
      <c r="G94" s="13"/>
    </row>
    <row r="95" spans="7:7">
      <c r="G95" s="13"/>
    </row>
    <row r="96" spans="7:7">
      <c r="G96" s="13"/>
    </row>
    <row r="97" spans="7:7">
      <c r="G97" s="13"/>
    </row>
    <row r="98" spans="7:7">
      <c r="G98" s="13"/>
    </row>
    <row r="99" spans="7:7">
      <c r="G99" s="13"/>
    </row>
    <row r="100" spans="7:7">
      <c r="G100" s="13"/>
    </row>
    <row r="101" spans="7:7">
      <c r="G101" s="13"/>
    </row>
    <row r="102" spans="7:7">
      <c r="G102" s="13"/>
    </row>
    <row r="103" spans="7:7">
      <c r="G103" s="13"/>
    </row>
    <row r="104" spans="7:7">
      <c r="G104" s="13"/>
    </row>
    <row r="105" spans="7:7">
      <c r="G105" s="13"/>
    </row>
    <row r="106" spans="7:7">
      <c r="G106" s="13"/>
    </row>
    <row r="107" spans="7:7">
      <c r="G107" s="13"/>
    </row>
    <row r="108" spans="7:7">
      <c r="G108" s="13"/>
    </row>
    <row r="109" spans="7:7">
      <c r="G109" s="13"/>
    </row>
    <row r="110" spans="7:7">
      <c r="G110" s="13"/>
    </row>
    <row r="111" spans="7:7">
      <c r="G111" s="13"/>
    </row>
    <row r="112" spans="7:7">
      <c r="G112" s="13"/>
    </row>
    <row r="113" spans="7:7">
      <c r="G113" s="13"/>
    </row>
    <row r="114" spans="7:7">
      <c r="G114" s="13"/>
    </row>
    <row r="115" spans="7:7">
      <c r="G115" s="13"/>
    </row>
    <row r="116" spans="7:7">
      <c r="G116" s="13"/>
    </row>
    <row r="117" spans="7:7">
      <c r="G117" s="13"/>
    </row>
    <row r="118" spans="7:7">
      <c r="G118" s="13"/>
    </row>
    <row r="119" spans="7:7">
      <c r="G119" s="13"/>
    </row>
    <row r="120" spans="7:7">
      <c r="G120" s="13"/>
    </row>
    <row r="121" spans="7:7">
      <c r="G121" s="13"/>
    </row>
    <row r="122" spans="7:7">
      <c r="G122" s="13"/>
    </row>
    <row r="123" spans="7:7">
      <c r="G123" s="13"/>
    </row>
    <row r="124" spans="7:7">
      <c r="G124" s="13"/>
    </row>
    <row r="125" spans="7:7">
      <c r="G125" s="13"/>
    </row>
    <row r="126" spans="7:7">
      <c r="G126" s="13"/>
    </row>
    <row r="127" spans="7:7">
      <c r="G127" s="13"/>
    </row>
    <row r="128" spans="7:7">
      <c r="G128" s="13"/>
    </row>
    <row r="129" spans="7:7">
      <c r="G129" s="13"/>
    </row>
    <row r="130" spans="7:7">
      <c r="G130" s="13"/>
    </row>
    <row r="131" spans="7:7">
      <c r="G131" s="13"/>
    </row>
    <row r="132" spans="7:7">
      <c r="G132" s="13"/>
    </row>
    <row r="133" spans="7:7">
      <c r="G133" s="13"/>
    </row>
    <row r="134" spans="7:7">
      <c r="G134" s="13"/>
    </row>
    <row r="135" spans="7:7">
      <c r="G135" s="13"/>
    </row>
    <row r="136" spans="7:7">
      <c r="G136" s="13"/>
    </row>
    <row r="137" spans="7:7">
      <c r="G137" s="13"/>
    </row>
    <row r="138" spans="7:7">
      <c r="G138" s="13"/>
    </row>
    <row r="139" spans="7:7">
      <c r="G139" s="13"/>
    </row>
    <row r="140" spans="7:7">
      <c r="G140" s="13"/>
    </row>
    <row r="141" spans="7:7">
      <c r="G141" s="13"/>
    </row>
    <row r="142" spans="7:7">
      <c r="G142" s="13"/>
    </row>
    <row r="143" spans="7:7">
      <c r="G143" s="13"/>
    </row>
    <row r="144" spans="7:7">
      <c r="G144" s="13"/>
    </row>
    <row r="145" spans="7:7">
      <c r="G145" s="13"/>
    </row>
    <row r="146" spans="7:7">
      <c r="G146" s="13"/>
    </row>
    <row r="147" spans="7:7">
      <c r="G147" s="13"/>
    </row>
    <row r="148" spans="7:7">
      <c r="G148" s="13"/>
    </row>
    <row r="149" spans="7:7">
      <c r="G149" s="13"/>
    </row>
    <row r="150" spans="7:7">
      <c r="G150" s="13"/>
    </row>
    <row r="151" spans="7:7">
      <c r="G151" s="13"/>
    </row>
    <row r="152" spans="7:7">
      <c r="G152" s="13"/>
    </row>
    <row r="153" spans="7:7">
      <c r="G153" s="13"/>
    </row>
    <row r="154" spans="7:7">
      <c r="G154" s="13"/>
    </row>
    <row r="155" spans="7:7">
      <c r="G155" s="13"/>
    </row>
    <row r="156" spans="7:7">
      <c r="G156" s="13"/>
    </row>
    <row r="157" spans="7:7">
      <c r="G157" s="13"/>
    </row>
    <row r="158" spans="7:7">
      <c r="G158" s="13"/>
    </row>
    <row r="159" spans="7:7">
      <c r="G159" s="13"/>
    </row>
    <row r="160" spans="7:7">
      <c r="G160" s="13"/>
    </row>
    <row r="161" spans="7:7">
      <c r="G161" s="13"/>
    </row>
    <row r="162" spans="7:7">
      <c r="G162" s="13"/>
    </row>
    <row r="163" spans="7:7">
      <c r="G163" s="13"/>
    </row>
    <row r="164" spans="7:7">
      <c r="G164" s="13"/>
    </row>
    <row r="165" spans="7:7">
      <c r="G165" s="13"/>
    </row>
    <row r="166" spans="7:7">
      <c r="G166" s="13"/>
    </row>
    <row r="167" spans="7:7">
      <c r="G167" s="13"/>
    </row>
    <row r="168" spans="7:7">
      <c r="G168" s="13"/>
    </row>
    <row r="169" spans="7:7">
      <c r="G169" s="13"/>
    </row>
    <row r="170" spans="7:7">
      <c r="G170" s="13"/>
    </row>
    <row r="171" spans="7:7">
      <c r="G171" s="13"/>
    </row>
    <row r="172" spans="7:7">
      <c r="G172" s="13"/>
    </row>
    <row r="173" spans="7:7">
      <c r="G173" s="13"/>
    </row>
    <row r="174" spans="7:7">
      <c r="G174" s="13"/>
    </row>
    <row r="175" spans="7:7">
      <c r="G175" s="13"/>
    </row>
    <row r="176" spans="7:7">
      <c r="G176" s="13"/>
    </row>
    <row r="177" spans="7:7">
      <c r="G177" s="13"/>
    </row>
    <row r="178" spans="7:7">
      <c r="G178" s="13"/>
    </row>
    <row r="179" spans="7:7">
      <c r="G179" s="13"/>
    </row>
    <row r="180" spans="7:7">
      <c r="G180" s="13"/>
    </row>
    <row r="181" spans="7:7">
      <c r="G181" s="13"/>
    </row>
    <row r="182" spans="7:7">
      <c r="G182" s="13"/>
    </row>
    <row r="183" spans="7:7">
      <c r="G183" s="13"/>
    </row>
    <row r="184" spans="7:7">
      <c r="G184" s="13"/>
    </row>
    <row r="185" spans="7:7">
      <c r="G185" s="13"/>
    </row>
    <row r="186" spans="7:7">
      <c r="G186" s="13"/>
    </row>
    <row r="187" spans="7:7">
      <c r="G187" s="13"/>
    </row>
    <row r="188" spans="7:7">
      <c r="G188" s="13"/>
    </row>
    <row r="189" spans="7:7">
      <c r="G189" s="13"/>
    </row>
    <row r="190" spans="7:7">
      <c r="G190" s="13"/>
    </row>
    <row r="191" spans="7:7">
      <c r="G191" s="13"/>
    </row>
    <row r="192" spans="7:7">
      <c r="G192" s="13"/>
    </row>
    <row r="193" spans="7:7">
      <c r="G193" s="13"/>
    </row>
    <row r="194" spans="7:7">
      <c r="G194" s="13"/>
    </row>
    <row r="195" spans="7:7">
      <c r="G195" s="13"/>
    </row>
    <row r="196" spans="7:7">
      <c r="G196" s="13"/>
    </row>
    <row r="197" spans="7:7">
      <c r="G197" s="13"/>
    </row>
    <row r="198" spans="7:7">
      <c r="G198" s="13"/>
    </row>
    <row r="199" spans="7:7">
      <c r="G199" s="13"/>
    </row>
    <row r="200" spans="7:7">
      <c r="G200" s="13"/>
    </row>
    <row r="201" spans="7:7">
      <c r="G201" s="13"/>
    </row>
    <row r="202" spans="7:7">
      <c r="G202" s="13"/>
    </row>
    <row r="203" spans="7:7">
      <c r="G203" s="13"/>
    </row>
    <row r="204" spans="7:7">
      <c r="G204" s="13"/>
    </row>
    <row r="205" spans="7:7">
      <c r="G205" s="13"/>
    </row>
    <row r="206" spans="7:7">
      <c r="G206" s="13"/>
    </row>
    <row r="207" spans="7:7">
      <c r="G207" s="13"/>
    </row>
    <row r="208" spans="7:7">
      <c r="G208" s="13"/>
    </row>
    <row r="209" spans="7:7">
      <c r="G209" s="13"/>
    </row>
    <row r="210" spans="7:7">
      <c r="G210" s="13"/>
    </row>
    <row r="211" spans="7:7">
      <c r="G211" s="13"/>
    </row>
    <row r="212" spans="7:7">
      <c r="G212" s="13"/>
    </row>
    <row r="213" spans="7:7">
      <c r="G213" s="13"/>
    </row>
    <row r="214" spans="7:7">
      <c r="G214" s="13"/>
    </row>
    <row r="215" spans="7:7">
      <c r="G215" s="13"/>
    </row>
    <row r="216" spans="7:7">
      <c r="G216" s="13"/>
    </row>
    <row r="217" spans="7:7">
      <c r="G217" s="13"/>
    </row>
    <row r="218" spans="7:7">
      <c r="G218" s="13"/>
    </row>
    <row r="219" spans="7:7">
      <c r="G219" s="13"/>
    </row>
    <row r="220" spans="7:7">
      <c r="G220" s="13"/>
    </row>
    <row r="221" spans="7:7">
      <c r="G221" s="13"/>
    </row>
    <row r="222" spans="7:7">
      <c r="G222" s="13"/>
    </row>
    <row r="223" spans="7:7">
      <c r="G223" s="13"/>
    </row>
    <row r="224" spans="7:7">
      <c r="G224" s="13"/>
    </row>
    <row r="225" spans="7:7">
      <c r="G225" s="13"/>
    </row>
    <row r="226" spans="7:7">
      <c r="G226" s="13"/>
    </row>
    <row r="227" spans="7:7">
      <c r="G227" s="13"/>
    </row>
    <row r="228" spans="7:7">
      <c r="G228" s="13"/>
    </row>
    <row r="229" spans="7:7">
      <c r="G229" s="13"/>
    </row>
    <row r="230" spans="7:7">
      <c r="G230" s="13"/>
    </row>
    <row r="231" spans="7:7">
      <c r="G231" s="13"/>
    </row>
    <row r="232" spans="7:7">
      <c r="G232" s="13"/>
    </row>
    <row r="233" spans="7:7">
      <c r="G233" s="13"/>
    </row>
    <row r="234" spans="7:7">
      <c r="G234" s="13"/>
    </row>
    <row r="235" spans="7:7">
      <c r="G235" s="13"/>
    </row>
    <row r="236" spans="7:7">
      <c r="G236" s="13"/>
    </row>
    <row r="237" spans="7:7">
      <c r="G237" s="13"/>
    </row>
    <row r="238" spans="7:7">
      <c r="G238" s="13"/>
    </row>
    <row r="239" spans="7:7">
      <c r="G239" s="13"/>
    </row>
    <row r="240" spans="7:7">
      <c r="G240" s="13"/>
    </row>
    <row r="241" spans="7:7">
      <c r="G241" s="13"/>
    </row>
    <row r="242" spans="7:7">
      <c r="G242" s="13"/>
    </row>
    <row r="243" spans="7:7">
      <c r="G243" s="13"/>
    </row>
    <row r="244" spans="7:7">
      <c r="G244" s="13"/>
    </row>
    <row r="245" spans="7:7">
      <c r="G245" s="13"/>
    </row>
    <row r="246" spans="7:7">
      <c r="G246" s="13"/>
    </row>
    <row r="247" spans="7:7">
      <c r="G247" s="13"/>
    </row>
    <row r="248" spans="7:7">
      <c r="G248" s="13"/>
    </row>
    <row r="249" spans="7:7">
      <c r="G249" s="13"/>
    </row>
    <row r="250" spans="7:7">
      <c r="G250" s="13"/>
    </row>
    <row r="251" spans="7:7">
      <c r="G251" s="13"/>
    </row>
    <row r="252" spans="7:7">
      <c r="G252" s="13"/>
    </row>
    <row r="253" spans="7:7">
      <c r="G253" s="13"/>
    </row>
    <row r="254" spans="7:7">
      <c r="G254" s="13"/>
    </row>
    <row r="255" spans="7:7">
      <c r="G255" s="13"/>
    </row>
    <row r="256" spans="7:7">
      <c r="G256" s="13"/>
    </row>
    <row r="257" spans="7:7">
      <c r="G257" s="13"/>
    </row>
    <row r="258" spans="7:7">
      <c r="G258" s="13"/>
    </row>
    <row r="259" spans="7:7">
      <c r="G259" s="13"/>
    </row>
    <row r="260" spans="7:7">
      <c r="G260" s="13"/>
    </row>
    <row r="261" spans="7:7">
      <c r="G261" s="13"/>
    </row>
    <row r="262" spans="7:7">
      <c r="G262" s="13"/>
    </row>
    <row r="263" spans="7:7">
      <c r="G263" s="13"/>
    </row>
    <row r="264" spans="7:7">
      <c r="G264" s="13"/>
    </row>
    <row r="265" spans="7:7">
      <c r="G265" s="13"/>
    </row>
    <row r="266" spans="7:7">
      <c r="G266" s="13"/>
    </row>
    <row r="267" spans="7:7">
      <c r="G267" s="13"/>
    </row>
    <row r="268" spans="7:7">
      <c r="G268" s="13"/>
    </row>
    <row r="269" spans="7:7">
      <c r="G269" s="13"/>
    </row>
    <row r="270" spans="7:7">
      <c r="G270" s="13"/>
    </row>
    <row r="271" spans="7:7">
      <c r="G271" s="13"/>
    </row>
    <row r="272" spans="7:7">
      <c r="G272" s="13"/>
    </row>
    <row r="273" spans="6:7">
      <c r="G273" s="13"/>
    </row>
    <row r="274" spans="6:7">
      <c r="G274" s="13"/>
    </row>
    <row r="275" spans="6:7">
      <c r="G275" s="13"/>
    </row>
    <row r="276" spans="6:7">
      <c r="G276" s="13"/>
    </row>
    <row r="277" spans="6:7">
      <c r="G277" s="13"/>
    </row>
    <row r="278" spans="6:7">
      <c r="G278" s="13"/>
    </row>
    <row r="279" spans="6:7">
      <c r="G279" s="13"/>
    </row>
    <row r="280" spans="6:7">
      <c r="G280" s="13"/>
    </row>
    <row r="281" spans="6:7">
      <c r="G281" s="13"/>
    </row>
    <row r="282" spans="6:7">
      <c r="G282" s="13"/>
    </row>
    <row r="283" spans="6:7">
      <c r="G283" s="13"/>
    </row>
    <row r="284" spans="6:7">
      <c r="G284" s="13"/>
    </row>
    <row r="285" spans="6:7">
      <c r="G285" s="13"/>
    </row>
    <row r="288" spans="6:7">
      <c r="F288" s="13"/>
    </row>
  </sheetData>
  <sheetProtection sheet="1" objects="1" scenarios="1"/>
  <mergeCells count="2">
    <mergeCell ref="A11:E11"/>
    <mergeCell ref="A80:D80"/>
  </mergeCells>
  <conditionalFormatting sqref="A14:A79">
    <cfRule type="duplicateValues" dxfId="21" priority="1"/>
  </conditionalFormatting>
  <pageMargins left="0.7" right="0.7" top="0.75" bottom="0.75" header="0.3" footer="0.3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6"/>
  <sheetViews>
    <sheetView zoomScale="85" zoomScaleNormal="85" workbookViewId="0">
      <selection activeCell="A8" sqref="A8"/>
    </sheetView>
  </sheetViews>
  <sheetFormatPr baseColWidth="10" defaultRowHeight="12.75"/>
  <cols>
    <col min="1" max="1" width="8.85546875" style="1" customWidth="1"/>
    <col min="2" max="2" width="67.85546875" style="1" customWidth="1"/>
    <col min="3" max="4" width="11.42578125" style="1"/>
    <col min="5" max="5" width="16.140625" style="1" customWidth="1"/>
    <col min="6" max="6" width="51.42578125" style="1" customWidth="1"/>
    <col min="7" max="16384" width="11.42578125" style="1"/>
  </cols>
  <sheetData>
    <row r="1" spans="1:7" s="22" customFormat="1" ht="15"/>
    <row r="2" spans="1:7" s="22" customFormat="1" ht="15"/>
    <row r="3" spans="1:7" s="22" customFormat="1" ht="15"/>
    <row r="4" spans="1:7" s="22" customFormat="1" ht="15"/>
    <row r="5" spans="1:7" s="22" customFormat="1" ht="15"/>
    <row r="6" spans="1:7" s="22" customFormat="1" ht="15"/>
    <row r="7" spans="1:7" s="22" customFormat="1" ht="15"/>
    <row r="8" spans="1:7" s="22" customFormat="1" ht="15.75">
      <c r="A8" s="23" t="s">
        <v>194</v>
      </c>
      <c r="B8" s="24"/>
      <c r="C8" s="24"/>
      <c r="D8" s="24"/>
      <c r="E8" s="25"/>
    </row>
    <row r="9" spans="1:7" s="22" customFormat="1" ht="15.75">
      <c r="A9" s="23" t="s">
        <v>197</v>
      </c>
      <c r="B9" s="26"/>
      <c r="C9" s="26"/>
      <c r="D9" s="26"/>
      <c r="E9" s="27"/>
    </row>
    <row r="10" spans="1:7" s="22" customFormat="1" ht="6" customHeight="1">
      <c r="A10" s="28"/>
      <c r="B10" s="28"/>
      <c r="C10" s="28"/>
      <c r="D10" s="28"/>
      <c r="E10" s="28"/>
    </row>
    <row r="11" spans="1:7" s="22" customFormat="1" ht="15">
      <c r="A11" s="32" t="s">
        <v>199</v>
      </c>
      <c r="B11" s="33"/>
      <c r="C11" s="33"/>
      <c r="D11" s="33"/>
      <c r="E11" s="34"/>
    </row>
    <row r="12" spans="1:7" customFormat="1" ht="15.75">
      <c r="A12" s="29" t="s">
        <v>193</v>
      </c>
      <c r="B12" s="30"/>
    </row>
    <row r="13" spans="1:7">
      <c r="A13" s="5" t="s">
        <v>4</v>
      </c>
      <c r="B13" s="5" t="s">
        <v>0</v>
      </c>
      <c r="C13" s="5" t="s">
        <v>1</v>
      </c>
      <c r="D13" s="5" t="s">
        <v>195</v>
      </c>
      <c r="E13" s="5" t="s">
        <v>3</v>
      </c>
      <c r="F13" s="5" t="s">
        <v>186</v>
      </c>
    </row>
    <row r="14" spans="1:7">
      <c r="A14" s="6">
        <v>1</v>
      </c>
      <c r="B14" s="7" t="s">
        <v>70</v>
      </c>
      <c r="C14" s="8">
        <v>520</v>
      </c>
      <c r="D14" s="2"/>
      <c r="E14" s="10">
        <f>C14*D14</f>
        <v>0</v>
      </c>
      <c r="F14" s="3"/>
      <c r="G14" s="4"/>
    </row>
    <row r="15" spans="1:7">
      <c r="A15" s="6">
        <v>2</v>
      </c>
      <c r="B15" s="9" t="s">
        <v>71</v>
      </c>
      <c r="C15" s="8">
        <v>300</v>
      </c>
      <c r="D15" s="2"/>
      <c r="E15" s="10">
        <f t="shared" ref="E15:E78" si="0">C15*D15</f>
        <v>0</v>
      </c>
      <c r="F15" s="3"/>
      <c r="G15" s="4"/>
    </row>
    <row r="16" spans="1:7">
      <c r="A16" s="6">
        <v>3</v>
      </c>
      <c r="B16" s="7" t="s">
        <v>72</v>
      </c>
      <c r="C16" s="8">
        <v>60</v>
      </c>
      <c r="D16" s="2"/>
      <c r="E16" s="10">
        <f t="shared" si="0"/>
        <v>0</v>
      </c>
      <c r="F16" s="3"/>
      <c r="G16" s="4"/>
    </row>
    <row r="17" spans="1:7">
      <c r="A17" s="6">
        <v>4</v>
      </c>
      <c r="B17" s="7" t="s">
        <v>73</v>
      </c>
      <c r="C17" s="8">
        <v>1200</v>
      </c>
      <c r="D17" s="2"/>
      <c r="E17" s="10">
        <f t="shared" si="0"/>
        <v>0</v>
      </c>
      <c r="F17" s="3"/>
      <c r="G17" s="4"/>
    </row>
    <row r="18" spans="1:7">
      <c r="A18" s="6">
        <v>5</v>
      </c>
      <c r="B18" s="7" t="s">
        <v>74</v>
      </c>
      <c r="C18" s="8">
        <v>6</v>
      </c>
      <c r="D18" s="2"/>
      <c r="E18" s="10">
        <f t="shared" si="0"/>
        <v>0</v>
      </c>
      <c r="F18" s="3"/>
      <c r="G18" s="4"/>
    </row>
    <row r="19" spans="1:7">
      <c r="A19" s="6">
        <v>6</v>
      </c>
      <c r="B19" s="7" t="s">
        <v>75</v>
      </c>
      <c r="C19" s="8">
        <v>6</v>
      </c>
      <c r="D19" s="2"/>
      <c r="E19" s="10">
        <f t="shared" si="0"/>
        <v>0</v>
      </c>
      <c r="F19" s="3"/>
      <c r="G19" s="4"/>
    </row>
    <row r="20" spans="1:7">
      <c r="A20" s="6">
        <v>7</v>
      </c>
      <c r="B20" s="7" t="s">
        <v>76</v>
      </c>
      <c r="C20" s="8">
        <v>55</v>
      </c>
      <c r="D20" s="2"/>
      <c r="E20" s="10">
        <f t="shared" si="0"/>
        <v>0</v>
      </c>
      <c r="F20" s="3"/>
      <c r="G20" s="4"/>
    </row>
    <row r="21" spans="1:7">
      <c r="A21" s="6">
        <v>8</v>
      </c>
      <c r="B21" s="7" t="s">
        <v>188</v>
      </c>
      <c r="C21" s="8">
        <v>11</v>
      </c>
      <c r="D21" s="2"/>
      <c r="E21" s="10">
        <f t="shared" si="0"/>
        <v>0</v>
      </c>
      <c r="F21" s="3"/>
      <c r="G21" s="4"/>
    </row>
    <row r="22" spans="1:7">
      <c r="A22" s="6">
        <v>9</v>
      </c>
      <c r="B22" s="7" t="s">
        <v>189</v>
      </c>
      <c r="C22" s="8">
        <v>30</v>
      </c>
      <c r="D22" s="2"/>
      <c r="E22" s="10">
        <f t="shared" si="0"/>
        <v>0</v>
      </c>
      <c r="F22" s="3"/>
      <c r="G22" s="4"/>
    </row>
    <row r="23" spans="1:7">
      <c r="A23" s="6">
        <v>10</v>
      </c>
      <c r="B23" s="7" t="s">
        <v>77</v>
      </c>
      <c r="C23" s="8">
        <v>25</v>
      </c>
      <c r="D23" s="2"/>
      <c r="E23" s="10">
        <f t="shared" si="0"/>
        <v>0</v>
      </c>
      <c r="F23" s="3"/>
      <c r="G23" s="4"/>
    </row>
    <row r="24" spans="1:7">
      <c r="A24" s="6">
        <v>11</v>
      </c>
      <c r="B24" s="7" t="s">
        <v>78</v>
      </c>
      <c r="C24" s="8">
        <v>9</v>
      </c>
      <c r="D24" s="2"/>
      <c r="E24" s="10">
        <f t="shared" si="0"/>
        <v>0</v>
      </c>
      <c r="F24" s="3"/>
      <c r="G24" s="4"/>
    </row>
    <row r="25" spans="1:7">
      <c r="A25" s="6">
        <v>12</v>
      </c>
      <c r="B25" s="7" t="s">
        <v>79</v>
      </c>
      <c r="C25" s="8">
        <v>14</v>
      </c>
      <c r="D25" s="2"/>
      <c r="E25" s="10">
        <f t="shared" si="0"/>
        <v>0</v>
      </c>
      <c r="F25" s="3"/>
      <c r="G25" s="4"/>
    </row>
    <row r="26" spans="1:7">
      <c r="A26" s="6">
        <v>13</v>
      </c>
      <c r="B26" s="7" t="s">
        <v>80</v>
      </c>
      <c r="C26" s="8">
        <v>25</v>
      </c>
      <c r="D26" s="2"/>
      <c r="E26" s="10">
        <f t="shared" si="0"/>
        <v>0</v>
      </c>
      <c r="F26" s="3"/>
      <c r="G26" s="4"/>
    </row>
    <row r="27" spans="1:7">
      <c r="A27" s="6">
        <v>14</v>
      </c>
      <c r="B27" s="7" t="s">
        <v>81</v>
      </c>
      <c r="C27" s="8">
        <v>3</v>
      </c>
      <c r="D27" s="2"/>
      <c r="E27" s="10">
        <f t="shared" si="0"/>
        <v>0</v>
      </c>
      <c r="F27" s="3"/>
      <c r="G27" s="4"/>
    </row>
    <row r="28" spans="1:7">
      <c r="A28" s="6">
        <v>15</v>
      </c>
      <c r="B28" s="7" t="s">
        <v>82</v>
      </c>
      <c r="C28" s="8">
        <v>1</v>
      </c>
      <c r="D28" s="2"/>
      <c r="E28" s="10">
        <f t="shared" si="0"/>
        <v>0</v>
      </c>
      <c r="F28" s="3"/>
      <c r="G28" s="4"/>
    </row>
    <row r="29" spans="1:7">
      <c r="A29" s="6">
        <v>16</v>
      </c>
      <c r="B29" s="7" t="s">
        <v>83</v>
      </c>
      <c r="C29" s="8">
        <v>8</v>
      </c>
      <c r="D29" s="2"/>
      <c r="E29" s="10">
        <f t="shared" si="0"/>
        <v>0</v>
      </c>
      <c r="F29" s="3"/>
      <c r="G29" s="4"/>
    </row>
    <row r="30" spans="1:7">
      <c r="A30" s="6">
        <v>17</v>
      </c>
      <c r="B30" s="7" t="s">
        <v>84</v>
      </c>
      <c r="C30" s="8">
        <v>1</v>
      </c>
      <c r="D30" s="2"/>
      <c r="E30" s="10">
        <f t="shared" si="0"/>
        <v>0</v>
      </c>
      <c r="F30" s="3"/>
      <c r="G30" s="4"/>
    </row>
    <row r="31" spans="1:7">
      <c r="A31" s="6">
        <v>18</v>
      </c>
      <c r="B31" s="7" t="s">
        <v>190</v>
      </c>
      <c r="C31" s="8">
        <v>12</v>
      </c>
      <c r="D31" s="2"/>
      <c r="E31" s="10">
        <f t="shared" si="0"/>
        <v>0</v>
      </c>
      <c r="F31" s="3"/>
      <c r="G31" s="4"/>
    </row>
    <row r="32" spans="1:7">
      <c r="A32" s="6">
        <v>19</v>
      </c>
      <c r="B32" s="7" t="s">
        <v>85</v>
      </c>
      <c r="C32" s="8">
        <v>2</v>
      </c>
      <c r="D32" s="2"/>
      <c r="E32" s="10">
        <f t="shared" si="0"/>
        <v>0</v>
      </c>
      <c r="F32" s="3"/>
      <c r="G32" s="4"/>
    </row>
    <row r="33" spans="1:7">
      <c r="A33" s="6">
        <v>20</v>
      </c>
      <c r="B33" s="7" t="s">
        <v>86</v>
      </c>
      <c r="C33" s="8">
        <v>11</v>
      </c>
      <c r="D33" s="2"/>
      <c r="E33" s="10">
        <f t="shared" si="0"/>
        <v>0</v>
      </c>
      <c r="F33" s="3"/>
      <c r="G33" s="4"/>
    </row>
    <row r="34" spans="1:7">
      <c r="A34" s="6">
        <v>21</v>
      </c>
      <c r="B34" s="7" t="s">
        <v>87</v>
      </c>
      <c r="C34" s="8">
        <v>240</v>
      </c>
      <c r="D34" s="2"/>
      <c r="E34" s="10">
        <f t="shared" si="0"/>
        <v>0</v>
      </c>
      <c r="F34" s="3"/>
      <c r="G34" s="4"/>
    </row>
    <row r="35" spans="1:7">
      <c r="A35" s="6">
        <v>22</v>
      </c>
      <c r="B35" s="7" t="s">
        <v>88</v>
      </c>
      <c r="C35" s="8">
        <v>250</v>
      </c>
      <c r="D35" s="2"/>
      <c r="E35" s="10">
        <f t="shared" si="0"/>
        <v>0</v>
      </c>
      <c r="F35" s="3"/>
      <c r="G35" s="4"/>
    </row>
    <row r="36" spans="1:7">
      <c r="A36" s="6">
        <v>23</v>
      </c>
      <c r="B36" s="7" t="s">
        <v>89</v>
      </c>
      <c r="C36" s="8">
        <v>160</v>
      </c>
      <c r="D36" s="2"/>
      <c r="E36" s="10">
        <f t="shared" si="0"/>
        <v>0</v>
      </c>
      <c r="F36" s="3"/>
      <c r="G36" s="4"/>
    </row>
    <row r="37" spans="1:7">
      <c r="A37" s="6">
        <v>24</v>
      </c>
      <c r="B37" s="7" t="s">
        <v>90</v>
      </c>
      <c r="C37" s="8">
        <v>480</v>
      </c>
      <c r="D37" s="2"/>
      <c r="E37" s="10">
        <f t="shared" si="0"/>
        <v>0</v>
      </c>
      <c r="F37" s="3"/>
      <c r="G37" s="4"/>
    </row>
    <row r="38" spans="1:7">
      <c r="A38" s="6">
        <v>25</v>
      </c>
      <c r="B38" s="7" t="s">
        <v>91</v>
      </c>
      <c r="C38" s="8">
        <v>2000</v>
      </c>
      <c r="D38" s="2"/>
      <c r="E38" s="10">
        <f t="shared" si="0"/>
        <v>0</v>
      </c>
      <c r="F38" s="3"/>
      <c r="G38" s="4"/>
    </row>
    <row r="39" spans="1:7">
      <c r="A39" s="6">
        <v>26</v>
      </c>
      <c r="B39" s="7" t="s">
        <v>92</v>
      </c>
      <c r="C39" s="8">
        <v>3500</v>
      </c>
      <c r="D39" s="2"/>
      <c r="E39" s="10">
        <f t="shared" si="0"/>
        <v>0</v>
      </c>
      <c r="F39" s="3"/>
      <c r="G39" s="4"/>
    </row>
    <row r="40" spans="1:7">
      <c r="A40" s="6">
        <v>27</v>
      </c>
      <c r="B40" s="7" t="s">
        <v>93</v>
      </c>
      <c r="C40" s="8">
        <v>5500</v>
      </c>
      <c r="D40" s="2"/>
      <c r="E40" s="10">
        <f t="shared" si="0"/>
        <v>0</v>
      </c>
      <c r="F40" s="3"/>
      <c r="G40" s="4"/>
    </row>
    <row r="41" spans="1:7">
      <c r="A41" s="6">
        <v>28</v>
      </c>
      <c r="B41" s="7" t="s">
        <v>94</v>
      </c>
      <c r="C41" s="8">
        <v>2000</v>
      </c>
      <c r="D41" s="2"/>
      <c r="E41" s="10">
        <f t="shared" si="0"/>
        <v>0</v>
      </c>
      <c r="F41" s="3"/>
      <c r="G41" s="4"/>
    </row>
    <row r="42" spans="1:7">
      <c r="A42" s="6">
        <v>29</v>
      </c>
      <c r="B42" s="7" t="s">
        <v>95</v>
      </c>
      <c r="C42" s="8">
        <v>450</v>
      </c>
      <c r="D42" s="2"/>
      <c r="E42" s="10">
        <f t="shared" si="0"/>
        <v>0</v>
      </c>
      <c r="F42" s="3"/>
      <c r="G42" s="4"/>
    </row>
    <row r="43" spans="1:7">
      <c r="A43" s="6">
        <v>30</v>
      </c>
      <c r="B43" s="7" t="s">
        <v>96</v>
      </c>
      <c r="C43" s="8">
        <v>750</v>
      </c>
      <c r="D43" s="2"/>
      <c r="E43" s="10">
        <f t="shared" si="0"/>
        <v>0</v>
      </c>
      <c r="F43" s="3"/>
      <c r="G43" s="4"/>
    </row>
    <row r="44" spans="1:7">
      <c r="A44" s="6">
        <v>31</v>
      </c>
      <c r="B44" s="7" t="s">
        <v>97</v>
      </c>
      <c r="C44" s="8">
        <v>1440</v>
      </c>
      <c r="D44" s="2"/>
      <c r="E44" s="10">
        <f t="shared" si="0"/>
        <v>0</v>
      </c>
      <c r="F44" s="3"/>
      <c r="G44" s="4"/>
    </row>
    <row r="45" spans="1:7">
      <c r="A45" s="6">
        <v>32</v>
      </c>
      <c r="B45" s="7" t="s">
        <v>98</v>
      </c>
      <c r="C45" s="8">
        <v>40</v>
      </c>
      <c r="D45" s="2"/>
      <c r="E45" s="10">
        <f t="shared" si="0"/>
        <v>0</v>
      </c>
      <c r="F45" s="3"/>
      <c r="G45" s="4"/>
    </row>
    <row r="46" spans="1:7">
      <c r="A46" s="6">
        <v>33</v>
      </c>
      <c r="B46" s="7" t="s">
        <v>99</v>
      </c>
      <c r="C46" s="8">
        <v>480</v>
      </c>
      <c r="D46" s="2"/>
      <c r="E46" s="10">
        <f t="shared" si="0"/>
        <v>0</v>
      </c>
      <c r="F46" s="3"/>
      <c r="G46" s="4"/>
    </row>
    <row r="47" spans="1:7">
      <c r="A47" s="6">
        <v>34</v>
      </c>
      <c r="B47" s="7" t="s">
        <v>100</v>
      </c>
      <c r="C47" s="8">
        <v>400</v>
      </c>
      <c r="D47" s="2"/>
      <c r="E47" s="10">
        <f t="shared" si="0"/>
        <v>0</v>
      </c>
      <c r="F47" s="3"/>
      <c r="G47" s="4"/>
    </row>
    <row r="48" spans="1:7">
      <c r="A48" s="6">
        <v>35</v>
      </c>
      <c r="B48" s="7" t="s">
        <v>101</v>
      </c>
      <c r="C48" s="8">
        <v>220</v>
      </c>
      <c r="D48" s="2"/>
      <c r="E48" s="10">
        <f t="shared" si="0"/>
        <v>0</v>
      </c>
      <c r="F48" s="3"/>
      <c r="G48" s="4"/>
    </row>
    <row r="49" spans="1:7">
      <c r="A49" s="6">
        <v>36</v>
      </c>
      <c r="B49" s="7" t="s">
        <v>102</v>
      </c>
      <c r="C49" s="8">
        <v>240</v>
      </c>
      <c r="D49" s="2"/>
      <c r="E49" s="10">
        <f t="shared" si="0"/>
        <v>0</v>
      </c>
      <c r="F49" s="3"/>
      <c r="G49" s="4"/>
    </row>
    <row r="50" spans="1:7">
      <c r="A50" s="6">
        <v>37</v>
      </c>
      <c r="B50" s="9" t="s">
        <v>103</v>
      </c>
      <c r="C50" s="8">
        <v>1260</v>
      </c>
      <c r="D50" s="2"/>
      <c r="E50" s="10">
        <f t="shared" si="0"/>
        <v>0</v>
      </c>
      <c r="F50" s="3"/>
      <c r="G50" s="4"/>
    </row>
    <row r="51" spans="1:7">
      <c r="A51" s="6">
        <v>38</v>
      </c>
      <c r="B51" s="7" t="s">
        <v>104</v>
      </c>
      <c r="C51" s="8">
        <v>85</v>
      </c>
      <c r="D51" s="2"/>
      <c r="E51" s="10">
        <f t="shared" si="0"/>
        <v>0</v>
      </c>
      <c r="F51" s="3"/>
      <c r="G51" s="4"/>
    </row>
    <row r="52" spans="1:7">
      <c r="A52" s="6">
        <v>39</v>
      </c>
      <c r="B52" s="9" t="s">
        <v>105</v>
      </c>
      <c r="C52" s="8">
        <v>240</v>
      </c>
      <c r="D52" s="2"/>
      <c r="E52" s="10">
        <f t="shared" si="0"/>
        <v>0</v>
      </c>
      <c r="F52" s="3"/>
      <c r="G52" s="4"/>
    </row>
    <row r="53" spans="1:7">
      <c r="A53" s="6">
        <v>40</v>
      </c>
      <c r="B53" s="9" t="s">
        <v>106</v>
      </c>
      <c r="C53" s="8">
        <v>200</v>
      </c>
      <c r="D53" s="2"/>
      <c r="E53" s="10">
        <f t="shared" si="0"/>
        <v>0</v>
      </c>
      <c r="F53" s="3"/>
      <c r="G53" s="4"/>
    </row>
    <row r="54" spans="1:7">
      <c r="A54" s="6">
        <v>41</v>
      </c>
      <c r="B54" s="7" t="s">
        <v>107</v>
      </c>
      <c r="C54" s="8">
        <v>300</v>
      </c>
      <c r="D54" s="2"/>
      <c r="E54" s="10">
        <f t="shared" si="0"/>
        <v>0</v>
      </c>
      <c r="F54" s="3"/>
      <c r="G54" s="4"/>
    </row>
    <row r="55" spans="1:7">
      <c r="A55" s="6">
        <v>42</v>
      </c>
      <c r="B55" s="7" t="s">
        <v>108</v>
      </c>
      <c r="C55" s="8">
        <v>288</v>
      </c>
      <c r="D55" s="2"/>
      <c r="E55" s="10">
        <f t="shared" si="0"/>
        <v>0</v>
      </c>
      <c r="F55" s="3"/>
      <c r="G55" s="4"/>
    </row>
    <row r="56" spans="1:7">
      <c r="A56" s="6">
        <v>43</v>
      </c>
      <c r="B56" s="7" t="s">
        <v>109</v>
      </c>
      <c r="C56" s="8">
        <v>340</v>
      </c>
      <c r="D56" s="2"/>
      <c r="E56" s="10">
        <f t="shared" si="0"/>
        <v>0</v>
      </c>
      <c r="F56" s="3"/>
      <c r="G56" s="4"/>
    </row>
    <row r="57" spans="1:7">
      <c r="A57" s="6">
        <v>44</v>
      </c>
      <c r="B57" s="7" t="s">
        <v>110</v>
      </c>
      <c r="C57" s="8">
        <v>220</v>
      </c>
      <c r="D57" s="2"/>
      <c r="E57" s="10">
        <f t="shared" si="0"/>
        <v>0</v>
      </c>
      <c r="F57" s="3"/>
      <c r="G57" s="4"/>
    </row>
    <row r="58" spans="1:7">
      <c r="A58" s="6">
        <v>45</v>
      </c>
      <c r="B58" s="7" t="s">
        <v>111</v>
      </c>
      <c r="C58" s="8">
        <v>360</v>
      </c>
      <c r="D58" s="2"/>
      <c r="E58" s="10">
        <f t="shared" si="0"/>
        <v>0</v>
      </c>
      <c r="F58" s="3"/>
      <c r="G58" s="4"/>
    </row>
    <row r="59" spans="1:7">
      <c r="A59" s="6">
        <v>46</v>
      </c>
      <c r="B59" s="7" t="s">
        <v>112</v>
      </c>
      <c r="C59" s="8">
        <v>220</v>
      </c>
      <c r="D59" s="2"/>
      <c r="E59" s="10">
        <f t="shared" si="0"/>
        <v>0</v>
      </c>
      <c r="F59" s="3"/>
      <c r="G59" s="4"/>
    </row>
    <row r="60" spans="1:7">
      <c r="A60" s="6">
        <v>47</v>
      </c>
      <c r="B60" s="9" t="s">
        <v>113</v>
      </c>
      <c r="C60" s="8">
        <v>300</v>
      </c>
      <c r="D60" s="2"/>
      <c r="E60" s="10">
        <f t="shared" si="0"/>
        <v>0</v>
      </c>
      <c r="F60" s="3"/>
      <c r="G60" s="4"/>
    </row>
    <row r="61" spans="1:7">
      <c r="A61" s="6">
        <v>48</v>
      </c>
      <c r="B61" s="9" t="s">
        <v>114</v>
      </c>
      <c r="C61" s="8">
        <v>600</v>
      </c>
      <c r="D61" s="2"/>
      <c r="E61" s="10">
        <f t="shared" si="0"/>
        <v>0</v>
      </c>
      <c r="F61" s="3"/>
      <c r="G61" s="4"/>
    </row>
    <row r="62" spans="1:7">
      <c r="A62" s="6">
        <v>49</v>
      </c>
      <c r="B62" s="7" t="s">
        <v>115</v>
      </c>
      <c r="C62" s="8">
        <v>210</v>
      </c>
      <c r="D62" s="2"/>
      <c r="E62" s="10">
        <f t="shared" si="0"/>
        <v>0</v>
      </c>
      <c r="F62" s="3"/>
      <c r="G62" s="4"/>
    </row>
    <row r="63" spans="1:7">
      <c r="A63" s="6">
        <v>50</v>
      </c>
      <c r="B63" s="7" t="s">
        <v>116</v>
      </c>
      <c r="C63" s="8">
        <v>90</v>
      </c>
      <c r="D63" s="2"/>
      <c r="E63" s="10">
        <f t="shared" si="0"/>
        <v>0</v>
      </c>
      <c r="F63" s="3"/>
      <c r="G63" s="4"/>
    </row>
    <row r="64" spans="1:7">
      <c r="A64" s="6">
        <v>51</v>
      </c>
      <c r="B64" s="7" t="s">
        <v>117</v>
      </c>
      <c r="C64" s="8">
        <v>180</v>
      </c>
      <c r="D64" s="2"/>
      <c r="E64" s="10">
        <f t="shared" si="0"/>
        <v>0</v>
      </c>
      <c r="F64" s="3"/>
      <c r="G64" s="4"/>
    </row>
    <row r="65" spans="1:7">
      <c r="A65" s="6">
        <v>52</v>
      </c>
      <c r="B65" s="7" t="s">
        <v>118</v>
      </c>
      <c r="C65" s="8">
        <v>30</v>
      </c>
      <c r="D65" s="2"/>
      <c r="E65" s="10">
        <f t="shared" si="0"/>
        <v>0</v>
      </c>
      <c r="F65" s="3"/>
      <c r="G65" s="4"/>
    </row>
    <row r="66" spans="1:7">
      <c r="A66" s="6">
        <v>53</v>
      </c>
      <c r="B66" s="7" t="s">
        <v>119</v>
      </c>
      <c r="C66" s="8">
        <v>40</v>
      </c>
      <c r="D66" s="2"/>
      <c r="E66" s="10">
        <f t="shared" si="0"/>
        <v>0</v>
      </c>
      <c r="F66" s="3"/>
      <c r="G66" s="4"/>
    </row>
    <row r="67" spans="1:7">
      <c r="A67" s="6">
        <v>54</v>
      </c>
      <c r="B67" s="7" t="s">
        <v>120</v>
      </c>
      <c r="C67" s="8">
        <v>400</v>
      </c>
      <c r="D67" s="2"/>
      <c r="E67" s="10">
        <f t="shared" si="0"/>
        <v>0</v>
      </c>
      <c r="F67" s="3"/>
      <c r="G67" s="4"/>
    </row>
    <row r="68" spans="1:7">
      <c r="A68" s="6">
        <v>55</v>
      </c>
      <c r="B68" s="7" t="s">
        <v>121</v>
      </c>
      <c r="C68" s="8">
        <v>60</v>
      </c>
      <c r="D68" s="2"/>
      <c r="E68" s="10">
        <f t="shared" si="0"/>
        <v>0</v>
      </c>
      <c r="F68" s="3"/>
      <c r="G68" s="4"/>
    </row>
    <row r="69" spans="1:7">
      <c r="A69" s="6">
        <v>56</v>
      </c>
      <c r="B69" s="7" t="s">
        <v>122</v>
      </c>
      <c r="C69" s="8">
        <v>300</v>
      </c>
      <c r="D69" s="2"/>
      <c r="E69" s="10">
        <f t="shared" si="0"/>
        <v>0</v>
      </c>
      <c r="F69" s="3"/>
      <c r="G69" s="4"/>
    </row>
    <row r="70" spans="1:7">
      <c r="A70" s="6">
        <v>57</v>
      </c>
      <c r="B70" s="7" t="s">
        <v>123</v>
      </c>
      <c r="C70" s="8">
        <v>40000</v>
      </c>
      <c r="D70" s="2"/>
      <c r="E70" s="10">
        <f t="shared" si="0"/>
        <v>0</v>
      </c>
      <c r="F70" s="3"/>
      <c r="G70" s="4"/>
    </row>
    <row r="71" spans="1:7">
      <c r="A71" s="6">
        <v>58</v>
      </c>
      <c r="B71" s="7" t="s">
        <v>124</v>
      </c>
      <c r="C71" s="8">
        <v>22</v>
      </c>
      <c r="D71" s="2"/>
      <c r="E71" s="10">
        <f t="shared" si="0"/>
        <v>0</v>
      </c>
      <c r="F71" s="3"/>
      <c r="G71" s="4"/>
    </row>
    <row r="72" spans="1:7">
      <c r="A72" s="6">
        <v>59</v>
      </c>
      <c r="B72" s="7" t="s">
        <v>125</v>
      </c>
      <c r="C72" s="8">
        <v>36</v>
      </c>
      <c r="D72" s="2"/>
      <c r="E72" s="10">
        <f t="shared" si="0"/>
        <v>0</v>
      </c>
      <c r="F72" s="3"/>
      <c r="G72" s="4"/>
    </row>
    <row r="73" spans="1:7">
      <c r="A73" s="6">
        <v>60</v>
      </c>
      <c r="B73" s="7" t="s">
        <v>126</v>
      </c>
      <c r="C73" s="8">
        <v>14</v>
      </c>
      <c r="D73" s="2"/>
      <c r="E73" s="10">
        <f t="shared" si="0"/>
        <v>0</v>
      </c>
      <c r="F73" s="3"/>
      <c r="G73" s="4"/>
    </row>
    <row r="74" spans="1:7">
      <c r="A74" s="6">
        <v>61</v>
      </c>
      <c r="B74" s="7" t="s">
        <v>127</v>
      </c>
      <c r="C74" s="8">
        <v>17</v>
      </c>
      <c r="D74" s="2"/>
      <c r="E74" s="10">
        <f t="shared" si="0"/>
        <v>0</v>
      </c>
      <c r="F74" s="3"/>
      <c r="G74" s="4"/>
    </row>
    <row r="75" spans="1:7">
      <c r="A75" s="6">
        <v>62</v>
      </c>
      <c r="B75" s="7" t="s">
        <v>128</v>
      </c>
      <c r="C75" s="8">
        <v>3</v>
      </c>
      <c r="D75" s="2"/>
      <c r="E75" s="10">
        <f t="shared" si="0"/>
        <v>0</v>
      </c>
      <c r="F75" s="3"/>
      <c r="G75" s="4"/>
    </row>
    <row r="76" spans="1:7">
      <c r="A76" s="6">
        <v>63</v>
      </c>
      <c r="B76" s="7" t="s">
        <v>129</v>
      </c>
      <c r="C76" s="8">
        <v>25</v>
      </c>
      <c r="D76" s="2"/>
      <c r="E76" s="10">
        <f t="shared" si="0"/>
        <v>0</v>
      </c>
      <c r="F76" s="3"/>
      <c r="G76" s="4"/>
    </row>
    <row r="77" spans="1:7">
      <c r="A77" s="6">
        <v>64</v>
      </c>
      <c r="B77" s="7" t="s">
        <v>130</v>
      </c>
      <c r="C77" s="8">
        <v>10</v>
      </c>
      <c r="D77" s="2"/>
      <c r="E77" s="10">
        <f t="shared" si="0"/>
        <v>0</v>
      </c>
      <c r="F77" s="3"/>
      <c r="G77" s="4"/>
    </row>
    <row r="78" spans="1:7">
      <c r="A78" s="6">
        <v>65</v>
      </c>
      <c r="B78" s="7" t="s">
        <v>131</v>
      </c>
      <c r="C78" s="8">
        <v>2500</v>
      </c>
      <c r="D78" s="2"/>
      <c r="E78" s="10">
        <f t="shared" si="0"/>
        <v>0</v>
      </c>
      <c r="F78" s="3"/>
      <c r="G78" s="4"/>
    </row>
    <row r="79" spans="1:7">
      <c r="A79" s="6">
        <v>66</v>
      </c>
      <c r="B79" s="7" t="s">
        <v>132</v>
      </c>
      <c r="C79" s="8">
        <v>8</v>
      </c>
      <c r="D79" s="2"/>
      <c r="E79" s="10">
        <f t="shared" ref="E79:E92" si="1">C79*D79</f>
        <v>0</v>
      </c>
      <c r="F79" s="3"/>
      <c r="G79" s="4"/>
    </row>
    <row r="80" spans="1:7">
      <c r="A80" s="6">
        <v>67</v>
      </c>
      <c r="B80" s="7" t="s">
        <v>133</v>
      </c>
      <c r="C80" s="8">
        <v>21</v>
      </c>
      <c r="D80" s="2"/>
      <c r="E80" s="10">
        <f t="shared" si="1"/>
        <v>0</v>
      </c>
      <c r="F80" s="3"/>
      <c r="G80" s="4"/>
    </row>
    <row r="81" spans="1:7">
      <c r="A81" s="6">
        <v>68</v>
      </c>
      <c r="B81" s="7" t="s">
        <v>134</v>
      </c>
      <c r="C81" s="8">
        <v>65</v>
      </c>
      <c r="D81" s="2"/>
      <c r="E81" s="10">
        <f t="shared" si="1"/>
        <v>0</v>
      </c>
      <c r="F81" s="3"/>
      <c r="G81" s="4"/>
    </row>
    <row r="82" spans="1:7">
      <c r="A82" s="6">
        <v>69</v>
      </c>
      <c r="B82" s="7" t="s">
        <v>135</v>
      </c>
      <c r="C82" s="8">
        <v>288</v>
      </c>
      <c r="D82" s="2"/>
      <c r="E82" s="10">
        <f t="shared" si="1"/>
        <v>0</v>
      </c>
      <c r="F82" s="3"/>
      <c r="G82" s="4"/>
    </row>
    <row r="83" spans="1:7">
      <c r="A83" s="6">
        <v>70</v>
      </c>
      <c r="B83" s="7" t="s">
        <v>136</v>
      </c>
      <c r="C83" s="8">
        <v>1672</v>
      </c>
      <c r="D83" s="2"/>
      <c r="E83" s="10">
        <f t="shared" si="1"/>
        <v>0</v>
      </c>
      <c r="F83" s="3"/>
      <c r="G83" s="4"/>
    </row>
    <row r="84" spans="1:7">
      <c r="A84" s="6">
        <v>71</v>
      </c>
      <c r="B84" s="7" t="s">
        <v>137</v>
      </c>
      <c r="C84" s="8">
        <v>50</v>
      </c>
      <c r="D84" s="2"/>
      <c r="E84" s="10">
        <f t="shared" si="1"/>
        <v>0</v>
      </c>
      <c r="F84" s="3"/>
      <c r="G84" s="4"/>
    </row>
    <row r="85" spans="1:7">
      <c r="A85" s="6">
        <v>72</v>
      </c>
      <c r="B85" s="7" t="s">
        <v>138</v>
      </c>
      <c r="C85" s="8">
        <v>810</v>
      </c>
      <c r="D85" s="2"/>
      <c r="E85" s="10">
        <f t="shared" si="1"/>
        <v>0</v>
      </c>
      <c r="F85" s="3"/>
      <c r="G85" s="4"/>
    </row>
    <row r="86" spans="1:7">
      <c r="A86" s="6">
        <v>73</v>
      </c>
      <c r="B86" s="7" t="s">
        <v>139</v>
      </c>
      <c r="C86" s="8">
        <v>2160</v>
      </c>
      <c r="D86" s="2"/>
      <c r="E86" s="10">
        <f t="shared" si="1"/>
        <v>0</v>
      </c>
      <c r="F86" s="3"/>
      <c r="G86" s="4"/>
    </row>
    <row r="87" spans="1:7">
      <c r="A87" s="6">
        <v>74</v>
      </c>
      <c r="B87" s="7" t="s">
        <v>140</v>
      </c>
      <c r="C87" s="8">
        <v>205</v>
      </c>
      <c r="D87" s="2"/>
      <c r="E87" s="10">
        <f t="shared" si="1"/>
        <v>0</v>
      </c>
      <c r="F87" s="3"/>
      <c r="G87" s="4"/>
    </row>
    <row r="88" spans="1:7">
      <c r="A88" s="6">
        <v>75</v>
      </c>
      <c r="B88" s="7" t="s">
        <v>141</v>
      </c>
      <c r="C88" s="8">
        <v>400</v>
      </c>
      <c r="D88" s="2"/>
      <c r="E88" s="10">
        <f t="shared" si="1"/>
        <v>0</v>
      </c>
      <c r="F88" s="3"/>
      <c r="G88" s="4"/>
    </row>
    <row r="89" spans="1:7">
      <c r="A89" s="6">
        <v>76</v>
      </c>
      <c r="B89" s="7" t="s">
        <v>142</v>
      </c>
      <c r="C89" s="8">
        <v>750</v>
      </c>
      <c r="D89" s="2"/>
      <c r="E89" s="10">
        <f t="shared" si="1"/>
        <v>0</v>
      </c>
      <c r="F89" s="3"/>
      <c r="G89" s="4"/>
    </row>
    <row r="90" spans="1:7">
      <c r="A90" s="6">
        <v>77</v>
      </c>
      <c r="B90" s="7" t="s">
        <v>143</v>
      </c>
      <c r="C90" s="8">
        <v>860</v>
      </c>
      <c r="D90" s="2"/>
      <c r="E90" s="10">
        <f t="shared" si="1"/>
        <v>0</v>
      </c>
      <c r="F90" s="3"/>
      <c r="G90" s="4"/>
    </row>
    <row r="91" spans="1:7">
      <c r="A91" s="6">
        <v>78</v>
      </c>
      <c r="B91" s="7" t="s">
        <v>144</v>
      </c>
      <c r="C91" s="8">
        <v>20</v>
      </c>
      <c r="D91" s="2"/>
      <c r="E91" s="10">
        <f t="shared" si="1"/>
        <v>0</v>
      </c>
      <c r="F91" s="3"/>
      <c r="G91" s="4"/>
    </row>
    <row r="92" spans="1:7">
      <c r="A92" s="6">
        <v>79</v>
      </c>
      <c r="B92" s="7" t="s">
        <v>145</v>
      </c>
      <c r="C92" s="8">
        <v>185</v>
      </c>
      <c r="D92" s="2"/>
      <c r="E92" s="10">
        <f t="shared" si="1"/>
        <v>0</v>
      </c>
      <c r="F92" s="3"/>
      <c r="G92" s="4"/>
    </row>
    <row r="93" spans="1:7" ht="15">
      <c r="A93" s="35" t="s">
        <v>198</v>
      </c>
      <c r="B93" s="36"/>
      <c r="C93" s="36"/>
      <c r="D93" s="36"/>
      <c r="E93" s="31">
        <f>SUM(E14:E92)</f>
        <v>0</v>
      </c>
      <c r="G93" s="4"/>
    </row>
    <row r="94" spans="1:7">
      <c r="G94" s="4"/>
    </row>
    <row r="95" spans="1:7">
      <c r="G95" s="4"/>
    </row>
    <row r="96" spans="1:7">
      <c r="G96" s="4"/>
    </row>
    <row r="97" spans="7:7">
      <c r="G97" s="4"/>
    </row>
    <row r="98" spans="7:7">
      <c r="G98" s="4"/>
    </row>
    <row r="99" spans="7:7">
      <c r="G99" s="4"/>
    </row>
    <row r="100" spans="7:7">
      <c r="G100" s="4"/>
    </row>
    <row r="101" spans="7:7">
      <c r="G101" s="4"/>
    </row>
    <row r="102" spans="7:7">
      <c r="G102" s="4"/>
    </row>
    <row r="103" spans="7:7">
      <c r="G103" s="4"/>
    </row>
    <row r="104" spans="7:7">
      <c r="G104" s="4"/>
    </row>
    <row r="105" spans="7:7">
      <c r="G105" s="4"/>
    </row>
    <row r="106" spans="7:7">
      <c r="G106" s="4"/>
    </row>
    <row r="107" spans="7:7">
      <c r="G107" s="4"/>
    </row>
    <row r="108" spans="7:7">
      <c r="G108" s="4"/>
    </row>
    <row r="109" spans="7:7">
      <c r="G109" s="4"/>
    </row>
    <row r="110" spans="7:7">
      <c r="G110" s="4"/>
    </row>
    <row r="111" spans="7:7">
      <c r="G111" s="4"/>
    </row>
    <row r="112" spans="7:7">
      <c r="G112" s="4"/>
    </row>
    <row r="113" spans="7:7">
      <c r="G113" s="4"/>
    </row>
    <row r="114" spans="7:7">
      <c r="G114" s="4"/>
    </row>
    <row r="115" spans="7:7">
      <c r="G115" s="4"/>
    </row>
    <row r="116" spans="7:7">
      <c r="G116" s="4"/>
    </row>
    <row r="117" spans="7:7">
      <c r="G117" s="4"/>
    </row>
    <row r="118" spans="7:7">
      <c r="G118" s="4"/>
    </row>
    <row r="119" spans="7:7">
      <c r="G119" s="4"/>
    </row>
    <row r="120" spans="7:7">
      <c r="G120" s="4"/>
    </row>
    <row r="121" spans="7:7">
      <c r="G121" s="4"/>
    </row>
    <row r="122" spans="7:7">
      <c r="G122" s="4"/>
    </row>
    <row r="123" spans="7:7">
      <c r="G123" s="4"/>
    </row>
    <row r="124" spans="7:7">
      <c r="G124" s="4"/>
    </row>
    <row r="125" spans="7:7">
      <c r="G125" s="4"/>
    </row>
    <row r="126" spans="7:7">
      <c r="G126" s="4"/>
    </row>
    <row r="127" spans="7:7">
      <c r="G127" s="4"/>
    </row>
    <row r="128" spans="7:7">
      <c r="G128" s="4"/>
    </row>
    <row r="129" spans="7:7">
      <c r="G129" s="4"/>
    </row>
    <row r="130" spans="7:7">
      <c r="G130" s="4"/>
    </row>
    <row r="131" spans="7:7">
      <c r="G131" s="4"/>
    </row>
    <row r="132" spans="7:7">
      <c r="G132" s="4"/>
    </row>
    <row r="133" spans="7:7">
      <c r="G133" s="4"/>
    </row>
    <row r="134" spans="7:7">
      <c r="G134" s="4"/>
    </row>
    <row r="135" spans="7:7">
      <c r="G135" s="4"/>
    </row>
    <row r="136" spans="7:7">
      <c r="G136" s="4"/>
    </row>
    <row r="137" spans="7:7">
      <c r="G137" s="4"/>
    </row>
    <row r="138" spans="7:7">
      <c r="G138" s="4"/>
    </row>
    <row r="139" spans="7:7">
      <c r="G139" s="4"/>
    </row>
    <row r="140" spans="7:7">
      <c r="G140" s="4"/>
    </row>
    <row r="141" spans="7:7">
      <c r="G141" s="4"/>
    </row>
    <row r="142" spans="7:7">
      <c r="G142" s="4"/>
    </row>
    <row r="143" spans="7:7">
      <c r="G143" s="4"/>
    </row>
    <row r="144" spans="7:7">
      <c r="G144" s="4"/>
    </row>
    <row r="145" spans="7:7">
      <c r="G145" s="4"/>
    </row>
    <row r="146" spans="7:7">
      <c r="G146" s="4"/>
    </row>
    <row r="147" spans="7:7">
      <c r="G147" s="4"/>
    </row>
    <row r="148" spans="7:7">
      <c r="G148" s="4"/>
    </row>
    <row r="149" spans="7:7">
      <c r="G149" s="4"/>
    </row>
    <row r="150" spans="7:7">
      <c r="G150" s="4"/>
    </row>
    <row r="151" spans="7:7">
      <c r="G151" s="4"/>
    </row>
    <row r="152" spans="7:7">
      <c r="G152" s="4"/>
    </row>
    <row r="153" spans="7:7">
      <c r="G153" s="4"/>
    </row>
    <row r="154" spans="7:7">
      <c r="G154" s="4"/>
    </row>
    <row r="155" spans="7:7">
      <c r="G155" s="4"/>
    </row>
    <row r="156" spans="7:7">
      <c r="G156" s="4"/>
    </row>
    <row r="157" spans="7:7">
      <c r="G157" s="4"/>
    </row>
    <row r="158" spans="7:7">
      <c r="G158" s="4"/>
    </row>
    <row r="159" spans="7:7">
      <c r="G159" s="4"/>
    </row>
    <row r="160" spans="7:7">
      <c r="G160" s="4"/>
    </row>
    <row r="161" spans="6:7">
      <c r="G161" s="4"/>
    </row>
    <row r="162" spans="6:7">
      <c r="G162" s="4"/>
    </row>
    <row r="163" spans="6:7">
      <c r="G163" s="4"/>
    </row>
    <row r="164" spans="6:7">
      <c r="G164" s="4"/>
    </row>
    <row r="165" spans="6:7">
      <c r="G165" s="4"/>
    </row>
    <row r="166" spans="6:7">
      <c r="G166" s="4"/>
    </row>
    <row r="167" spans="6:7">
      <c r="G167" s="4"/>
    </row>
    <row r="168" spans="6:7">
      <c r="G168" s="4"/>
    </row>
    <row r="169" spans="6:7">
      <c r="G169" s="4"/>
    </row>
    <row r="170" spans="6:7">
      <c r="G170" s="4"/>
    </row>
    <row r="171" spans="6:7">
      <c r="G171" s="4"/>
    </row>
    <row r="172" spans="6:7">
      <c r="G172" s="4"/>
    </row>
    <row r="173" spans="6:7">
      <c r="G173" s="4"/>
    </row>
    <row r="176" spans="6:7">
      <c r="F176" s="4"/>
    </row>
  </sheetData>
  <sheetProtection sheet="1" objects="1" scenarios="1"/>
  <mergeCells count="2">
    <mergeCell ref="A11:E11"/>
    <mergeCell ref="A93:D93"/>
  </mergeCells>
  <conditionalFormatting sqref="A14 A16:A17 A19:A20 A22:A23 A25:A26 A28:A29 A31:A32 A34:A35 A37:A38 A40:A41 A43:A44 A46:A47 A49:A50 A52:A53 A55:A56 A58:A59 A61:A62 A64:A65 A67:A68 A70:A71 A73:A74 A76:A77 A79:A80 A82:A83 A85:A86 A88:A89 A91:A92">
    <cfRule type="duplicateValues" dxfId="20" priority="2"/>
  </conditionalFormatting>
  <conditionalFormatting sqref="A15 A18 A21 A24 A27 A30 A33 A36 A39 A42 A45 A48 A51 A54 A57 A60 A63 A66 A69 A72 A75 A78 A81 A84 A87 A90">
    <cfRule type="duplicateValues" dxfId="19" priority="1"/>
  </conditionalFormatting>
  <pageMargins left="0.70866141732283472" right="1.1023622047244095" top="0.74803149606299213" bottom="0.74803149606299213" header="0.31496062992125984" footer="0.31496062992125984"/>
  <pageSetup paperSize="9" scale="7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9"/>
  <sheetViews>
    <sheetView tabSelected="1" zoomScale="70" zoomScaleNormal="70" workbookViewId="0">
      <selection activeCell="N41" sqref="N41"/>
    </sheetView>
  </sheetViews>
  <sheetFormatPr baseColWidth="10" defaultRowHeight="15"/>
  <cols>
    <col min="1" max="1" width="8.7109375" style="11" customWidth="1"/>
    <col min="2" max="2" width="68.140625" style="11" customWidth="1"/>
    <col min="3" max="3" width="11.42578125" style="11"/>
    <col min="4" max="4" width="12.28515625" style="11" customWidth="1"/>
    <col min="5" max="5" width="14.85546875" style="11" customWidth="1"/>
    <col min="6" max="6" width="51" style="11" customWidth="1"/>
    <col min="7" max="16384" width="11.42578125" style="11"/>
  </cols>
  <sheetData>
    <row r="1" spans="1:7" s="22" customFormat="1"/>
    <row r="2" spans="1:7" s="22" customFormat="1"/>
    <row r="3" spans="1:7" s="22" customFormat="1"/>
    <row r="4" spans="1:7" s="22" customFormat="1"/>
    <row r="5" spans="1:7" s="22" customFormat="1"/>
    <row r="6" spans="1:7" s="22" customFormat="1"/>
    <row r="7" spans="1:7" s="22" customFormat="1"/>
    <row r="8" spans="1:7" s="22" customFormat="1" ht="15.75">
      <c r="A8" s="23" t="s">
        <v>204</v>
      </c>
      <c r="B8" s="24"/>
      <c r="C8" s="24"/>
      <c r="D8" s="24"/>
      <c r="E8" s="25"/>
    </row>
    <row r="9" spans="1:7" s="22" customFormat="1" ht="15.75">
      <c r="A9" s="23" t="s">
        <v>201</v>
      </c>
      <c r="B9" s="26"/>
      <c r="C9" s="26"/>
      <c r="D9" s="26"/>
      <c r="E9" s="27"/>
    </row>
    <row r="10" spans="1:7" s="22" customFormat="1" ht="6" customHeight="1">
      <c r="A10" s="28"/>
      <c r="B10" s="28"/>
      <c r="C10" s="28"/>
      <c r="D10" s="28"/>
      <c r="E10" s="28"/>
    </row>
    <row r="11" spans="1:7" s="22" customFormat="1">
      <c r="A11" s="32" t="s">
        <v>202</v>
      </c>
      <c r="B11" s="33"/>
      <c r="C11" s="33"/>
      <c r="D11" s="33"/>
      <c r="E11" s="34"/>
    </row>
    <row r="12" spans="1:7" customFormat="1" ht="15.75">
      <c r="A12" s="29" t="s">
        <v>193</v>
      </c>
      <c r="B12" s="30"/>
    </row>
    <row r="13" spans="1:7">
      <c r="A13" s="5" t="s">
        <v>4</v>
      </c>
      <c r="B13" s="5" t="s">
        <v>0</v>
      </c>
      <c r="C13" s="5" t="s">
        <v>1</v>
      </c>
      <c r="D13" s="5" t="s">
        <v>2</v>
      </c>
      <c r="E13" s="5" t="s">
        <v>3</v>
      </c>
      <c r="F13" s="5" t="s">
        <v>186</v>
      </c>
    </row>
    <row r="14" spans="1:7">
      <c r="A14" s="6">
        <v>1</v>
      </c>
      <c r="B14" s="7" t="s">
        <v>146</v>
      </c>
      <c r="C14" s="8">
        <v>3</v>
      </c>
      <c r="D14" s="2"/>
      <c r="E14" s="10">
        <f>C14*D14</f>
        <v>0</v>
      </c>
      <c r="F14" s="12"/>
      <c r="G14" s="13"/>
    </row>
    <row r="15" spans="1:7">
      <c r="A15" s="6">
        <v>2</v>
      </c>
      <c r="B15" s="7" t="s">
        <v>147</v>
      </c>
      <c r="C15" s="8">
        <v>18</v>
      </c>
      <c r="D15" s="2"/>
      <c r="E15" s="10">
        <f t="shared" ref="E15:E53" si="0">C15*D15</f>
        <v>0</v>
      </c>
      <c r="F15" s="12"/>
      <c r="G15" s="13"/>
    </row>
    <row r="16" spans="1:7">
      <c r="A16" s="6">
        <v>3</v>
      </c>
      <c r="B16" s="7" t="s">
        <v>148</v>
      </c>
      <c r="C16" s="8">
        <v>3</v>
      </c>
      <c r="D16" s="2"/>
      <c r="E16" s="10">
        <f t="shared" si="0"/>
        <v>0</v>
      </c>
      <c r="F16" s="12"/>
      <c r="G16" s="13"/>
    </row>
    <row r="17" spans="1:7">
      <c r="A17" s="6">
        <v>4</v>
      </c>
      <c r="B17" s="7" t="s">
        <v>149</v>
      </c>
      <c r="C17" s="8">
        <v>5</v>
      </c>
      <c r="D17" s="2"/>
      <c r="E17" s="10">
        <f t="shared" si="0"/>
        <v>0</v>
      </c>
      <c r="F17" s="12"/>
      <c r="G17" s="13"/>
    </row>
    <row r="18" spans="1:7">
      <c r="A18" s="6">
        <v>5</v>
      </c>
      <c r="B18" s="7" t="s">
        <v>150</v>
      </c>
      <c r="C18" s="8">
        <v>3</v>
      </c>
      <c r="D18" s="2"/>
      <c r="E18" s="10">
        <f t="shared" si="0"/>
        <v>0</v>
      </c>
      <c r="F18" s="12"/>
      <c r="G18" s="13"/>
    </row>
    <row r="19" spans="1:7">
      <c r="A19" s="6">
        <v>6</v>
      </c>
      <c r="B19" s="7" t="s">
        <v>151</v>
      </c>
      <c r="C19" s="8">
        <v>2</v>
      </c>
      <c r="D19" s="2"/>
      <c r="E19" s="10">
        <f t="shared" si="0"/>
        <v>0</v>
      </c>
      <c r="F19" s="12"/>
      <c r="G19" s="13"/>
    </row>
    <row r="20" spans="1:7">
      <c r="A20" s="6">
        <v>7</v>
      </c>
      <c r="B20" s="7" t="s">
        <v>152</v>
      </c>
      <c r="C20" s="8">
        <v>3</v>
      </c>
      <c r="D20" s="2"/>
      <c r="E20" s="10">
        <f t="shared" si="0"/>
        <v>0</v>
      </c>
      <c r="F20" s="12"/>
      <c r="G20" s="13"/>
    </row>
    <row r="21" spans="1:7">
      <c r="A21" s="6">
        <v>8</v>
      </c>
      <c r="B21" s="7" t="s">
        <v>153</v>
      </c>
      <c r="C21" s="8">
        <v>2</v>
      </c>
      <c r="D21" s="2"/>
      <c r="E21" s="10">
        <f t="shared" si="0"/>
        <v>0</v>
      </c>
      <c r="F21" s="12"/>
      <c r="G21" s="13"/>
    </row>
    <row r="22" spans="1:7">
      <c r="A22" s="6">
        <v>9</v>
      </c>
      <c r="B22" s="7" t="s">
        <v>154</v>
      </c>
      <c r="C22" s="8">
        <v>2</v>
      </c>
      <c r="D22" s="2"/>
      <c r="E22" s="10">
        <f t="shared" si="0"/>
        <v>0</v>
      </c>
      <c r="F22" s="12"/>
      <c r="G22" s="13"/>
    </row>
    <row r="23" spans="1:7">
      <c r="A23" s="6">
        <v>10</v>
      </c>
      <c r="B23" s="7" t="s">
        <v>155</v>
      </c>
      <c r="C23" s="8">
        <v>19</v>
      </c>
      <c r="D23" s="2"/>
      <c r="E23" s="10">
        <f t="shared" si="0"/>
        <v>0</v>
      </c>
      <c r="F23" s="12"/>
      <c r="G23" s="13"/>
    </row>
    <row r="24" spans="1:7">
      <c r="A24" s="6">
        <v>11</v>
      </c>
      <c r="B24" s="7" t="s">
        <v>156</v>
      </c>
      <c r="C24" s="8">
        <v>12</v>
      </c>
      <c r="D24" s="2"/>
      <c r="E24" s="10">
        <f t="shared" si="0"/>
        <v>0</v>
      </c>
      <c r="F24" s="12"/>
      <c r="G24" s="13"/>
    </row>
    <row r="25" spans="1:7">
      <c r="A25" s="6">
        <v>12</v>
      </c>
      <c r="B25" s="7" t="s">
        <v>157</v>
      </c>
      <c r="C25" s="8">
        <v>3</v>
      </c>
      <c r="D25" s="2"/>
      <c r="E25" s="10">
        <f t="shared" si="0"/>
        <v>0</v>
      </c>
      <c r="F25" s="12"/>
      <c r="G25" s="13"/>
    </row>
    <row r="26" spans="1:7">
      <c r="A26" s="6">
        <v>13</v>
      </c>
      <c r="B26" s="7" t="s">
        <v>158</v>
      </c>
      <c r="C26" s="8">
        <v>1</v>
      </c>
      <c r="D26" s="2"/>
      <c r="E26" s="10">
        <f t="shared" si="0"/>
        <v>0</v>
      </c>
      <c r="F26" s="12"/>
      <c r="G26" s="13"/>
    </row>
    <row r="27" spans="1:7">
      <c r="A27" s="6">
        <v>14</v>
      </c>
      <c r="B27" s="7" t="s">
        <v>159</v>
      </c>
      <c r="C27" s="8">
        <v>1</v>
      </c>
      <c r="D27" s="2"/>
      <c r="E27" s="10">
        <f t="shared" si="0"/>
        <v>0</v>
      </c>
      <c r="F27" s="12"/>
      <c r="G27" s="13"/>
    </row>
    <row r="28" spans="1:7">
      <c r="A28" s="6">
        <v>15</v>
      </c>
      <c r="B28" s="7" t="s">
        <v>160</v>
      </c>
      <c r="C28" s="8">
        <v>1</v>
      </c>
      <c r="D28" s="2"/>
      <c r="E28" s="10">
        <f t="shared" si="0"/>
        <v>0</v>
      </c>
      <c r="F28" s="12"/>
      <c r="G28" s="13"/>
    </row>
    <row r="29" spans="1:7">
      <c r="A29" s="6">
        <v>16</v>
      </c>
      <c r="B29" s="7" t="s">
        <v>161</v>
      </c>
      <c r="C29" s="8">
        <v>3</v>
      </c>
      <c r="D29" s="2"/>
      <c r="E29" s="10">
        <f t="shared" si="0"/>
        <v>0</v>
      </c>
      <c r="F29" s="12"/>
      <c r="G29" s="13"/>
    </row>
    <row r="30" spans="1:7">
      <c r="A30" s="6">
        <v>17</v>
      </c>
      <c r="B30" s="7" t="s">
        <v>162</v>
      </c>
      <c r="C30" s="8">
        <v>2</v>
      </c>
      <c r="D30" s="2"/>
      <c r="E30" s="10">
        <f t="shared" si="0"/>
        <v>0</v>
      </c>
      <c r="F30" s="12"/>
      <c r="G30" s="13"/>
    </row>
    <row r="31" spans="1:7">
      <c r="A31" s="6">
        <v>18</v>
      </c>
      <c r="B31" s="7" t="s">
        <v>163</v>
      </c>
      <c r="C31" s="8">
        <v>1</v>
      </c>
      <c r="D31" s="2"/>
      <c r="E31" s="10">
        <f t="shared" si="0"/>
        <v>0</v>
      </c>
      <c r="F31" s="12"/>
      <c r="G31" s="13"/>
    </row>
    <row r="32" spans="1:7">
      <c r="A32" s="6">
        <v>19</v>
      </c>
      <c r="B32" s="7" t="s">
        <v>164</v>
      </c>
      <c r="C32" s="8">
        <v>6</v>
      </c>
      <c r="D32" s="2"/>
      <c r="E32" s="10">
        <f t="shared" si="0"/>
        <v>0</v>
      </c>
      <c r="F32" s="12"/>
      <c r="G32" s="13"/>
    </row>
    <row r="33" spans="1:7">
      <c r="A33" s="6">
        <v>20</v>
      </c>
      <c r="B33" s="7" t="s">
        <v>165</v>
      </c>
      <c r="C33" s="8">
        <v>2</v>
      </c>
      <c r="D33" s="2"/>
      <c r="E33" s="10">
        <f t="shared" si="0"/>
        <v>0</v>
      </c>
      <c r="F33" s="12"/>
      <c r="G33" s="13"/>
    </row>
    <row r="34" spans="1:7">
      <c r="A34" s="6">
        <v>21</v>
      </c>
      <c r="B34" s="7" t="s">
        <v>166</v>
      </c>
      <c r="C34" s="8">
        <v>1</v>
      </c>
      <c r="D34" s="2"/>
      <c r="E34" s="10">
        <f t="shared" si="0"/>
        <v>0</v>
      </c>
      <c r="F34" s="12"/>
      <c r="G34" s="13"/>
    </row>
    <row r="35" spans="1:7">
      <c r="A35" s="6">
        <v>22</v>
      </c>
      <c r="B35" s="7" t="s">
        <v>167</v>
      </c>
      <c r="C35" s="8">
        <v>1</v>
      </c>
      <c r="D35" s="2"/>
      <c r="E35" s="10">
        <f t="shared" si="0"/>
        <v>0</v>
      </c>
      <c r="F35" s="12"/>
      <c r="G35" s="13"/>
    </row>
    <row r="36" spans="1:7">
      <c r="A36" s="6">
        <v>23</v>
      </c>
      <c r="B36" s="7" t="s">
        <v>168</v>
      </c>
      <c r="C36" s="8">
        <v>4</v>
      </c>
      <c r="D36" s="2"/>
      <c r="E36" s="10">
        <f t="shared" si="0"/>
        <v>0</v>
      </c>
      <c r="F36" s="12"/>
      <c r="G36" s="13"/>
    </row>
    <row r="37" spans="1:7">
      <c r="A37" s="6">
        <v>24</v>
      </c>
      <c r="B37" s="7" t="s">
        <v>169</v>
      </c>
      <c r="C37" s="8">
        <v>2</v>
      </c>
      <c r="D37" s="2"/>
      <c r="E37" s="10">
        <f t="shared" si="0"/>
        <v>0</v>
      </c>
      <c r="F37" s="12"/>
      <c r="G37" s="13"/>
    </row>
    <row r="38" spans="1:7">
      <c r="A38" s="6">
        <v>25</v>
      </c>
      <c r="B38" s="7" t="s">
        <v>170</v>
      </c>
      <c r="C38" s="8">
        <v>1</v>
      </c>
      <c r="D38" s="2"/>
      <c r="E38" s="10">
        <f t="shared" si="0"/>
        <v>0</v>
      </c>
      <c r="F38" s="12"/>
      <c r="G38" s="13"/>
    </row>
    <row r="39" spans="1:7">
      <c r="A39" s="6">
        <v>26</v>
      </c>
      <c r="B39" s="7" t="s">
        <v>171</v>
      </c>
      <c r="C39" s="8">
        <v>1</v>
      </c>
      <c r="D39" s="2"/>
      <c r="E39" s="10">
        <f t="shared" si="0"/>
        <v>0</v>
      </c>
      <c r="F39" s="12"/>
      <c r="G39" s="13"/>
    </row>
    <row r="40" spans="1:7">
      <c r="A40" s="6">
        <v>27</v>
      </c>
      <c r="B40" s="7" t="s">
        <v>172</v>
      </c>
      <c r="C40" s="8">
        <v>1</v>
      </c>
      <c r="D40" s="2"/>
      <c r="E40" s="10">
        <f t="shared" si="0"/>
        <v>0</v>
      </c>
      <c r="F40" s="12"/>
      <c r="G40" s="13"/>
    </row>
    <row r="41" spans="1:7">
      <c r="A41" s="6">
        <v>28</v>
      </c>
      <c r="B41" s="7" t="s">
        <v>173</v>
      </c>
      <c r="C41" s="8">
        <v>9</v>
      </c>
      <c r="D41" s="2"/>
      <c r="E41" s="10">
        <f t="shared" si="0"/>
        <v>0</v>
      </c>
      <c r="F41" s="12"/>
      <c r="G41" s="13"/>
    </row>
    <row r="42" spans="1:7">
      <c r="A42" s="6">
        <v>29</v>
      </c>
      <c r="B42" s="7" t="s">
        <v>174</v>
      </c>
      <c r="C42" s="8">
        <v>9</v>
      </c>
      <c r="D42" s="2"/>
      <c r="E42" s="10">
        <f t="shared" si="0"/>
        <v>0</v>
      </c>
      <c r="F42" s="12"/>
      <c r="G42" s="13"/>
    </row>
    <row r="43" spans="1:7">
      <c r="A43" s="6">
        <v>30</v>
      </c>
      <c r="B43" s="9" t="s">
        <v>175</v>
      </c>
      <c r="C43" s="20">
        <v>5</v>
      </c>
      <c r="D43" s="18"/>
      <c r="E43" s="21">
        <f>C43*D43</f>
        <v>0</v>
      </c>
      <c r="F43" s="12"/>
      <c r="G43" s="13"/>
    </row>
    <row r="44" spans="1:7">
      <c r="A44" s="6">
        <v>31</v>
      </c>
      <c r="B44" s="9" t="s">
        <v>176</v>
      </c>
      <c r="C44" s="8">
        <v>15</v>
      </c>
      <c r="D44" s="2"/>
      <c r="E44" s="10">
        <f t="shared" si="0"/>
        <v>0</v>
      </c>
      <c r="F44" s="12"/>
      <c r="G44" s="13"/>
    </row>
    <row r="45" spans="1:7">
      <c r="A45" s="6">
        <v>32</v>
      </c>
      <c r="B45" s="9" t="s">
        <v>177</v>
      </c>
      <c r="C45" s="8">
        <v>10</v>
      </c>
      <c r="D45" s="2"/>
      <c r="E45" s="10">
        <f t="shared" si="0"/>
        <v>0</v>
      </c>
      <c r="F45" s="12"/>
      <c r="G45" s="13"/>
    </row>
    <row r="46" spans="1:7">
      <c r="A46" s="6">
        <v>33</v>
      </c>
      <c r="B46" s="7" t="s">
        <v>178</v>
      </c>
      <c r="C46" s="8">
        <v>4</v>
      </c>
      <c r="D46" s="2"/>
      <c r="E46" s="10">
        <f t="shared" si="0"/>
        <v>0</v>
      </c>
      <c r="F46" s="12"/>
      <c r="G46" s="13"/>
    </row>
    <row r="47" spans="1:7">
      <c r="A47" s="6">
        <v>34</v>
      </c>
      <c r="B47" s="7" t="s">
        <v>179</v>
      </c>
      <c r="C47" s="8">
        <v>6</v>
      </c>
      <c r="D47" s="2"/>
      <c r="E47" s="10">
        <f t="shared" si="0"/>
        <v>0</v>
      </c>
      <c r="F47" s="12"/>
      <c r="G47" s="13"/>
    </row>
    <row r="48" spans="1:7">
      <c r="A48" s="6">
        <v>35</v>
      </c>
      <c r="B48" s="7" t="s">
        <v>180</v>
      </c>
      <c r="C48" s="8">
        <v>6</v>
      </c>
      <c r="D48" s="2"/>
      <c r="E48" s="10">
        <f t="shared" si="0"/>
        <v>0</v>
      </c>
      <c r="F48" s="12"/>
      <c r="G48" s="13"/>
    </row>
    <row r="49" spans="1:7">
      <c r="A49" s="6">
        <v>36</v>
      </c>
      <c r="B49" s="9" t="s">
        <v>181</v>
      </c>
      <c r="C49" s="20">
        <v>65</v>
      </c>
      <c r="D49" s="18"/>
      <c r="E49" s="21">
        <f t="shared" si="0"/>
        <v>0</v>
      </c>
      <c r="F49" s="12"/>
      <c r="G49" s="13"/>
    </row>
    <row r="50" spans="1:7">
      <c r="A50" s="6">
        <v>37</v>
      </c>
      <c r="B50" s="9" t="s">
        <v>182</v>
      </c>
      <c r="C50" s="20">
        <v>65</v>
      </c>
      <c r="D50" s="18"/>
      <c r="E50" s="21">
        <f t="shared" si="0"/>
        <v>0</v>
      </c>
      <c r="F50" s="12"/>
      <c r="G50" s="13"/>
    </row>
    <row r="51" spans="1:7">
      <c r="A51" s="6">
        <v>38</v>
      </c>
      <c r="B51" s="7" t="s">
        <v>183</v>
      </c>
      <c r="C51" s="8">
        <v>6</v>
      </c>
      <c r="D51" s="2"/>
      <c r="E51" s="10">
        <f t="shared" si="0"/>
        <v>0</v>
      </c>
      <c r="F51" s="12"/>
      <c r="G51" s="13"/>
    </row>
    <row r="52" spans="1:7">
      <c r="A52" s="6">
        <v>39</v>
      </c>
      <c r="B52" s="7" t="s">
        <v>184</v>
      </c>
      <c r="C52" s="8">
        <v>5</v>
      </c>
      <c r="D52" s="2"/>
      <c r="E52" s="10">
        <f t="shared" si="0"/>
        <v>0</v>
      </c>
      <c r="F52" s="12"/>
      <c r="G52" s="13"/>
    </row>
    <row r="53" spans="1:7">
      <c r="A53" s="6">
        <v>40</v>
      </c>
      <c r="B53" s="7" t="s">
        <v>185</v>
      </c>
      <c r="C53" s="8">
        <v>6</v>
      </c>
      <c r="D53" s="2"/>
      <c r="E53" s="10">
        <f t="shared" si="0"/>
        <v>0</v>
      </c>
      <c r="F53" s="12"/>
      <c r="G53" s="13"/>
    </row>
    <row r="54" spans="1:7">
      <c r="A54" s="35" t="s">
        <v>203</v>
      </c>
      <c r="B54" s="36"/>
      <c r="C54" s="36"/>
      <c r="D54" s="36"/>
      <c r="E54" s="31">
        <f>SUM(E14:E53)</f>
        <v>0</v>
      </c>
      <c r="G54" s="13"/>
    </row>
    <row r="55" spans="1:7">
      <c r="G55" s="13"/>
    </row>
    <row r="56" spans="1:7">
      <c r="G56" s="13"/>
    </row>
    <row r="57" spans="1:7">
      <c r="G57" s="13"/>
    </row>
    <row r="58" spans="1:7">
      <c r="G58" s="13"/>
    </row>
    <row r="59" spans="1:7">
      <c r="G59" s="13"/>
    </row>
    <row r="60" spans="1:7">
      <c r="G60" s="13"/>
    </row>
    <row r="61" spans="1:7">
      <c r="G61" s="13"/>
    </row>
    <row r="62" spans="1:7">
      <c r="G62" s="13"/>
    </row>
    <row r="63" spans="1:7">
      <c r="G63" s="13"/>
    </row>
    <row r="64" spans="1:7">
      <c r="G64" s="13"/>
    </row>
    <row r="65" spans="7:7">
      <c r="G65" s="13"/>
    </row>
    <row r="66" spans="7:7">
      <c r="G66" s="13"/>
    </row>
    <row r="67" spans="7:7">
      <c r="G67" s="13"/>
    </row>
    <row r="68" spans="7:7">
      <c r="G68" s="13"/>
    </row>
    <row r="69" spans="7:7">
      <c r="G69" s="13"/>
    </row>
    <row r="70" spans="7:7">
      <c r="G70" s="13"/>
    </row>
    <row r="71" spans="7:7">
      <c r="G71" s="13"/>
    </row>
    <row r="72" spans="7:7">
      <c r="G72" s="13"/>
    </row>
    <row r="73" spans="7:7">
      <c r="G73" s="13"/>
    </row>
    <row r="74" spans="7:7">
      <c r="G74" s="13"/>
    </row>
    <row r="75" spans="7:7">
      <c r="G75" s="13"/>
    </row>
    <row r="76" spans="7:7">
      <c r="G76" s="13"/>
    </row>
    <row r="77" spans="7:7">
      <c r="G77" s="13"/>
    </row>
    <row r="78" spans="7:7">
      <c r="G78" s="13"/>
    </row>
    <row r="79" spans="7:7">
      <c r="G79" s="13"/>
    </row>
    <row r="80" spans="7:7">
      <c r="G80" s="13"/>
    </row>
    <row r="81" spans="7:7">
      <c r="G81" s="13"/>
    </row>
    <row r="82" spans="7:7">
      <c r="G82" s="13"/>
    </row>
    <row r="83" spans="7:7">
      <c r="G83" s="13"/>
    </row>
    <row r="84" spans="7:7">
      <c r="G84" s="13"/>
    </row>
    <row r="85" spans="7:7">
      <c r="G85" s="13"/>
    </row>
    <row r="86" spans="7:7">
      <c r="G86" s="13"/>
    </row>
    <row r="87" spans="7:7">
      <c r="G87" s="13"/>
    </row>
    <row r="88" spans="7:7">
      <c r="G88" s="13"/>
    </row>
    <row r="89" spans="7:7">
      <c r="G89" s="13"/>
    </row>
    <row r="90" spans="7:7">
      <c r="G90" s="13"/>
    </row>
    <row r="91" spans="7:7">
      <c r="G91" s="13"/>
    </row>
    <row r="92" spans="7:7">
      <c r="G92" s="13"/>
    </row>
    <row r="93" spans="7:7">
      <c r="G93" s="13"/>
    </row>
    <row r="94" spans="7:7">
      <c r="G94" s="13"/>
    </row>
    <row r="95" spans="7:7">
      <c r="G95" s="13"/>
    </row>
    <row r="96" spans="7:7">
      <c r="G96" s="13"/>
    </row>
    <row r="97" spans="6:7">
      <c r="G97" s="19"/>
    </row>
    <row r="99" spans="6:7">
      <c r="F99" s="13"/>
    </row>
  </sheetData>
  <sheetProtection sheet="1" objects="1" scenarios="1"/>
  <mergeCells count="2">
    <mergeCell ref="A11:E11"/>
    <mergeCell ref="A54:D54"/>
  </mergeCells>
  <conditionalFormatting sqref="A14 A17 A20 A23 A26 A29 A32 A35 A38 A41 A44 A47 A50 A53">
    <cfRule type="duplicateValues" dxfId="18" priority="16"/>
  </conditionalFormatting>
  <conditionalFormatting sqref="A16:A17 A19 A22 A25 A28 A31 A34 A37 A40 A43 A46 A49 A52">
    <cfRule type="duplicateValues" dxfId="17" priority="15"/>
  </conditionalFormatting>
  <conditionalFormatting sqref="A18">
    <cfRule type="duplicateValues" dxfId="16" priority="14"/>
  </conditionalFormatting>
  <conditionalFormatting sqref="A19:A20">
    <cfRule type="duplicateValues" dxfId="15" priority="13"/>
  </conditionalFormatting>
  <conditionalFormatting sqref="A21:A24">
    <cfRule type="duplicateValues" dxfId="14" priority="12"/>
  </conditionalFormatting>
  <conditionalFormatting sqref="A25">
    <cfRule type="duplicateValues" dxfId="13" priority="11"/>
  </conditionalFormatting>
  <conditionalFormatting sqref="A26:A28">
    <cfRule type="duplicateValues" dxfId="12" priority="10"/>
  </conditionalFormatting>
  <conditionalFormatting sqref="A29">
    <cfRule type="duplicateValues" dxfId="11" priority="9"/>
  </conditionalFormatting>
  <conditionalFormatting sqref="A30:A31">
    <cfRule type="duplicateValues" dxfId="10" priority="8"/>
  </conditionalFormatting>
  <conditionalFormatting sqref="A32:A35">
    <cfRule type="duplicateValues" dxfId="9" priority="7"/>
  </conditionalFormatting>
  <conditionalFormatting sqref="A36">
    <cfRule type="duplicateValues" dxfId="8" priority="6"/>
  </conditionalFormatting>
  <conditionalFormatting sqref="A41:A42">
    <cfRule type="duplicateValues" dxfId="7" priority="5"/>
  </conditionalFormatting>
  <conditionalFormatting sqref="A44:A45">
    <cfRule type="duplicateValues" dxfId="6" priority="4"/>
  </conditionalFormatting>
  <conditionalFormatting sqref="A46:A50 A53">
    <cfRule type="duplicateValues" dxfId="5" priority="3"/>
  </conditionalFormatting>
  <conditionalFormatting sqref="A51 A43">
    <cfRule type="duplicateValues" dxfId="4" priority="2"/>
  </conditionalFormatting>
  <conditionalFormatting sqref="A15 A18 A21 A24 A27 A30 A33 A36 A39 A42 A45 A48 A51">
    <cfRule type="duplicateValues" dxfId="3" priority="1"/>
  </conditionalFormatting>
  <conditionalFormatting sqref="A37:A40">
    <cfRule type="duplicateValues" dxfId="2" priority="17"/>
  </conditionalFormatting>
  <conditionalFormatting sqref="A52:A53">
    <cfRule type="duplicateValues" dxfId="1" priority="18"/>
  </conditionalFormatting>
  <conditionalFormatting sqref="A14:A53">
    <cfRule type="duplicateValues" dxfId="0" priority="19"/>
  </conditionalFormatting>
  <pageMargins left="0.7" right="0.7" top="0.75" bottom="0.75" header="0.3" footer="0.3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LOT OFI1</vt:lpstr>
      <vt:lpstr>LOT OFI2</vt:lpstr>
      <vt:lpstr>LOT OFI3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 AUGE CASTANY</dc:creator>
  <cp:lastModifiedBy>23050-Encarnación Martín Bermúdez</cp:lastModifiedBy>
  <cp:lastPrinted>2024-04-25T11:32:30Z</cp:lastPrinted>
  <dcterms:created xsi:type="dcterms:W3CDTF">2024-03-15T11:39:36Z</dcterms:created>
  <dcterms:modified xsi:type="dcterms:W3CDTF">2024-07-03T10:00:43Z</dcterms:modified>
</cp:coreProperties>
</file>