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T:\Mònica\Contractació\PROCEDIMENTS OBERTS\C43 2023\"/>
    </mc:Choice>
  </mc:AlternateContent>
  <xr:revisionPtr revIDLastSave="0" documentId="13_ncr:1_{58F5214A-7549-4B6E-A336-F90DF85336F0}" xr6:coauthVersionLast="47" xr6:coauthVersionMax="47" xr10:uidLastSave="{00000000-0000-0000-0000-000000000000}"/>
  <bookViews>
    <workbookView xWindow="-110" yWindow="-110" windowWidth="19420" windowHeight="11500" tabRatio="343" activeTab="1" xr2:uid="{00000000-000D-0000-FFFF-FFFF00000000}"/>
  </bookViews>
  <sheets>
    <sheet name="LLISTAT" sheetId="2" r:id="rId1"/>
    <sheet name="RODALIES" sheetId="3" r:id="rId2"/>
  </sheets>
  <definedNames>
    <definedName name="_1Àrea_d_impressió" localSheetId="0">LLISTAT!$B$2:$K$131</definedName>
    <definedName name="_xlnm.Print_Area" localSheetId="0">LLISTAT!$A$2:$H$138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2" l="1"/>
  <c r="F62" i="2"/>
  <c r="E62" i="2"/>
  <c r="D62" i="2"/>
  <c r="H71" i="2"/>
  <c r="D72" i="2"/>
  <c r="E72" i="2"/>
  <c r="G72" i="2"/>
  <c r="F72" i="2"/>
</calcChain>
</file>

<file path=xl/sharedStrings.xml><?xml version="1.0" encoding="utf-8"?>
<sst xmlns="http://schemas.openxmlformats.org/spreadsheetml/2006/main" count="316" uniqueCount="270">
  <si>
    <t>ATM</t>
  </si>
  <si>
    <t>C/ MUNTANER, 315-321, BCN (08021)</t>
  </si>
  <si>
    <t>C/PORT DE CASABLANCA, 8, BCN (08039)</t>
  </si>
  <si>
    <t>AV. BARCELONA, S/N, (08970) ST. JOAN DESPÍ</t>
  </si>
  <si>
    <t>Ctra. Horta a Cerdanyola, 31-43</t>
  </si>
  <si>
    <t>08035 Barcelona</t>
  </si>
  <si>
    <t>Autovia Castelldefels, Km 3,3</t>
  </si>
  <si>
    <t>08908 Hospitalet de Llobregat</t>
  </si>
  <si>
    <t>c/ Jaume Brossa, s/n</t>
  </si>
  <si>
    <t>08030 Barcelona</t>
  </si>
  <si>
    <t>ESTACIÓ D'AUTOBUSOS NORD, C/ ALÍ BEI, 80, BCN (08013)</t>
  </si>
  <si>
    <t>MATARÓ BUS</t>
  </si>
  <si>
    <t>C/FRANCESC LAYRET, 72, MATARÓ (08302)</t>
  </si>
  <si>
    <t>RIAL BELLSOLELL, 27, ARENYS DE MUNT (08358)</t>
  </si>
  <si>
    <t>TransBages</t>
  </si>
  <si>
    <t>Transports Castellà</t>
  </si>
  <si>
    <t>HISPANO LLACUNENSE (HILLSA)</t>
  </si>
  <si>
    <t>C/PARÍS, 133, BCN (08036)</t>
  </si>
  <si>
    <t>TMB</t>
  </si>
  <si>
    <t>FGC</t>
  </si>
  <si>
    <t>TUSGSAL</t>
  </si>
  <si>
    <t>SOLER  I SAURET</t>
  </si>
  <si>
    <t>MOLINS BUS</t>
  </si>
  <si>
    <t>SAGALÉS</t>
  </si>
  <si>
    <t>TMESA</t>
  </si>
  <si>
    <t>TUS</t>
  </si>
  <si>
    <t>MANRESA BUS</t>
  </si>
  <si>
    <t>MONTFERRI HERMANOS</t>
  </si>
  <si>
    <t>AUTOCARS FONT</t>
  </si>
  <si>
    <t>AUTOCARS VENDRELL</t>
  </si>
  <si>
    <t>BARCELONA BUS</t>
  </si>
  <si>
    <t>AUTOCORB</t>
  </si>
  <si>
    <t>BUS CASTELLVÍ</t>
  </si>
  <si>
    <t>CINGLES BUS</t>
  </si>
  <si>
    <t>EMPRESA PLANA</t>
  </si>
  <si>
    <t>FYTSA</t>
  </si>
  <si>
    <t>HISPANO IGUALADINA</t>
  </si>
  <si>
    <t>MARTÍ COLOMER</t>
  </si>
  <si>
    <t>25 OSONA BUS</t>
  </si>
  <si>
    <t>CRA LA HISPANIA</t>
  </si>
  <si>
    <t>Carrer A, s/n, entre carrers 3 i 4</t>
  </si>
  <si>
    <t>08040 Barcelona</t>
  </si>
  <si>
    <t>LOGISTA</t>
  </si>
  <si>
    <t>CSQ</t>
  </si>
  <si>
    <t>C/ BLANCH, 68, MALGRAT DE MAR (08380)</t>
  </si>
  <si>
    <t>CTRA. DE L'AMUNT, 6, CORBERA (08757)</t>
  </si>
  <si>
    <t>C/EDUARD TOLDRÀ, 60, VILANOVA I LA GELTRÚ (08800)</t>
  </si>
  <si>
    <t>C/ PAÏSOS BAIXOS, 16, POL. IND. LES COMES, IGUALADA (08700)</t>
  </si>
  <si>
    <t>PG. COMERÇ, 64, SABADELL (08203)</t>
  </si>
  <si>
    <t>C/ MAJOR, 3, CAPELLADES (08786)</t>
  </si>
  <si>
    <t>POL. IND. CAN FERRER II, C/ ITALIA, 2-3,                                                                                                           SANT SADURNÍ D'ANOIA (08770)</t>
  </si>
  <si>
    <t>AV. PENEDÈS, 1, LA MÚNIA (08732)</t>
  </si>
  <si>
    <t>CTRA. NACIONAL 150, KM 15, TERRASSA (08227)</t>
  </si>
  <si>
    <t>C/  TER, 12-14, NAU A-6, POL. IND. CAN CALOPA (RECIENTE ASLFATEX) (08174) SANT CUGAT</t>
  </si>
  <si>
    <t>CAMÍ DE CAN RUTI, S/N, POMAR INDUSTRIAL (08916) BADALONA</t>
  </si>
  <si>
    <t>C/ MITJANS, 56, NAU 27 BIS (08290) CERDANYOLA</t>
  </si>
  <si>
    <t>TGO                                                                                                                       AUTOS CASTELLBISBAL</t>
  </si>
  <si>
    <t xml:space="preserve">BUS NOU BARRIS </t>
  </si>
  <si>
    <t>CINTOI BUS (Mon·Bus)</t>
  </si>
  <si>
    <t>RODALIES DE CATALUNYA</t>
  </si>
  <si>
    <t>RUBÍ BUS</t>
  </si>
  <si>
    <t>C/PABLO IGLESIAS, 84 , HOSPITALET (08908)</t>
  </si>
  <si>
    <t>C/REMALLAIRE, 15-17, POL.IND LES HORTES DEL CAMI RAL,  MATARÓ (08302)</t>
  </si>
  <si>
    <t>CTRA. LAUREÀ MIRÓ, 426, (08980) SANT FELIU DE LLOBREGAT</t>
  </si>
  <si>
    <t>Parc Logístic de la  Zona Franca, AV.1, 5-7,  BCN (08040)</t>
  </si>
  <si>
    <t>Entrega Barcelona - Vallès ESTACIONS:</t>
  </si>
  <si>
    <t>Entrega Llobregat-Anoia  ESTACIONS:</t>
  </si>
  <si>
    <t>C/Tamarit 105 – 08291 Ripollet (BCN)</t>
  </si>
  <si>
    <t>Gabriel Benitez Navarrete</t>
  </si>
  <si>
    <t xml:space="preserve"> Tel. 93 771 30 17 </t>
  </si>
  <si>
    <t>8 a 15h</t>
  </si>
  <si>
    <t>938 415 225</t>
  </si>
  <si>
    <t> Lídia Vendrell Martí</t>
  </si>
  <si>
    <t>c/ Estronci, 2</t>
  </si>
  <si>
    <t>Punt TMB d’atenció al ciutadà d’Universitat</t>
  </si>
  <si>
    <t>FECAV - BUSMET</t>
  </si>
  <si>
    <t>AUTOCARS PRAT</t>
  </si>
  <si>
    <t>AUTOCARS ROVIRA</t>
  </si>
  <si>
    <t>J. COMASÒLIVAS</t>
  </si>
  <si>
    <t>MONBUS - PARAL·LEL EL PORT UTE</t>
  </si>
  <si>
    <t>SantviBus</t>
  </si>
  <si>
    <t>TransGran</t>
  </si>
  <si>
    <t>ValldoreixBus</t>
  </si>
  <si>
    <t>BAIXBUS (Mohn, Rosanbus, Oliveras)</t>
  </si>
  <si>
    <t>Punts:</t>
  </si>
  <si>
    <t>MOVENTIS                                                    Casas</t>
  </si>
  <si>
    <t xml:space="preserve">SA MASATS Transports Generals                                                                                 </t>
  </si>
  <si>
    <t>HISPANO HILARIENCA                                                                         TEISA</t>
  </si>
  <si>
    <t>Pg. Domènec Sert, 21, Taradell (08552)</t>
  </si>
  <si>
    <t>Av. Despujol, 14, (08508) Les Masies de Voltregà</t>
  </si>
  <si>
    <t>c. Guilleries, 22, pis 1 porta 2 (08500) Vic</t>
  </si>
  <si>
    <t>Pau Claris, 117, Pral., Barcelona</t>
  </si>
  <si>
    <t>AV. EDUARD MARISTANY, S/N, (08930) Sant Adrià de Besòs</t>
  </si>
  <si>
    <t xml:space="preserve">Carrer Sardenya, 16, (17007) Girona
</t>
  </si>
  <si>
    <t>contractat</t>
  </si>
  <si>
    <t>ALSINA GRAELLS (ALSA)</t>
  </si>
  <si>
    <t>Horari d’oficina de 8 a 14h de dilluns a divendres i el dilluns de 16 a 19h</t>
  </si>
  <si>
    <t>C/Friedich Wilhelm SERTÜNER cantonada C/REC DE DALT, POL.IND. CAN MAGAROLA, Mollet del Vallès (08100)</t>
  </si>
  <si>
    <t>Marta Diago</t>
  </si>
  <si>
    <t>93 581 49 57</t>
  </si>
  <si>
    <t>AMTU</t>
  </si>
  <si>
    <t xml:space="preserve">                    </t>
  </si>
  <si>
    <t>e-mail comanda</t>
  </si>
  <si>
    <t>Carles Aguilar &lt;contabilidad@hispanoigualadina.com&gt;</t>
  </si>
  <si>
    <t>Pere Pujol CASTELLVI &lt;buscastellvi@yahoo.es&gt;</t>
  </si>
  <si>
    <t>VENDRELL MARTI, LIDIA &lt;vendrellml@llicamunt.cat&gt;</t>
  </si>
  <si>
    <t>Cesc Avellaneda &lt;favellaneda@rubibus.com&gt;</t>
  </si>
  <si>
    <t>Sonia Lorca &lt;sonia.lorca@autocaresfont.es&gt;</t>
  </si>
  <si>
    <t>Elias Tapiolas &lt;elias.tapiolas@tmesa.com&gt;</t>
  </si>
  <si>
    <t>Maribel Aira &lt;maira@trambcn.com&gt;</t>
  </si>
  <si>
    <t>Julia Gilavert Margalef &lt;jgilavert@moventia.net&gt;</t>
  </si>
  <si>
    <t>Jordi Jové &lt;jordijove@solerisauret.com&gt;</t>
  </si>
  <si>
    <t>Jordi Comasolivas &lt;autocomasolivas@msn.com&gt;</t>
  </si>
  <si>
    <t>JOAN MARTI BROS &lt;jmbros@alsa.es&gt;</t>
  </si>
  <si>
    <t>mgomez@baixbus.com</t>
  </si>
  <si>
    <t>base Garraf Autocars Plana &lt;base.garraf@autocarsplana.com&gt;</t>
  </si>
  <si>
    <t>Jesús Pozo Tejado &lt;jpozo@renfe.es&gt;                                                        Lourdes Sierra Sanz &lt;lsierra@renfe.es&gt;</t>
  </si>
  <si>
    <t>amtu@amtu.cat                                                                                           Joan Prat &lt;jprat@amtu.cat&gt;</t>
  </si>
  <si>
    <t>Montferri &lt;info@montferri.com&gt;</t>
  </si>
  <si>
    <t>Ronda Ibèrica 16, cantonada Antoni Rubio, 1. VILANOVA I LA GELTRÚ (08800)</t>
  </si>
  <si>
    <t>Nuria Montserrat Llopart Lopez &lt;nmontserrat@moventia.net&gt;</t>
  </si>
  <si>
    <t>Jenifer Rodriguez &lt;jrodriguez@monbus.cat&gt;</t>
  </si>
  <si>
    <t>Martinez Carrasco, Lorena &lt;lmartinezc@tmb.cat&gt; Galisteo Navarro, Laura &lt;lgalisteo@tmb.cat&gt;  Gállego Córdoba, Silvia &lt;sgallegoc@tmb.cat&gt; Ullate Garcia, Raquel &lt;rullate@tmb.cat&gt;</t>
  </si>
  <si>
    <t>Josep Mª (Autocars Rovira) &lt;adm@autocarsrovira.com&gt;</t>
  </si>
  <si>
    <t>Silvia Lara &lt;slara@tusgsal.es&gt;                                                            JOSE MARIA PARRA &lt;jparra@tusgsal.es&gt;</t>
  </si>
  <si>
    <t>SEBASTIÀ MARÈS i MARTÍ &lt;sebastricu@yahoo.es&gt;</t>
  </si>
  <si>
    <t>BENITEZ NAVARRETE, GABRIEL &lt;benitezng@sesrovires.cat&gt;</t>
  </si>
  <si>
    <t>Míriam Valls &lt;miriamvalls@autocorb.com&gt;</t>
  </si>
  <si>
    <t>Susana Romero &lt;sromero@tus.es&gt;</t>
  </si>
  <si>
    <t>Lidia Torres Gomez &lt;ltorres@moventiagrup.net&gt;</t>
  </si>
  <si>
    <t>Manuel LAORDEN MAS &lt;mlaorden@logista.es&gt;</t>
  </si>
  <si>
    <t>Autocar Colomer &lt;marti@marticolomer.e.telefonica.net&gt;</t>
  </si>
  <si>
    <t xml:space="preserve"> sonia.ortega@avanzagrupo.com</t>
  </si>
  <si>
    <t>Aj. 076 Regidoria Mobilitat &lt;mobilitat@esparreguera.cat&gt;</t>
  </si>
  <si>
    <t>Nerea Duran &lt;nduran@sagales.com&gt;</t>
  </si>
  <si>
    <t>AUTOCARS MIR</t>
  </si>
  <si>
    <t>AUTOCARS MIR &lt;info@autocarsmir.com&gt;</t>
  </si>
  <si>
    <t xml:space="preserve">C/Progrés, 83 17500 RIPOLL (GIRONA)
</t>
  </si>
  <si>
    <t>12-20</t>
  </si>
  <si>
    <t>BUSMET &lt;busmet@fecav.es&gt;</t>
  </si>
  <si>
    <t>relacionsinstitucionals@fgc.cat</t>
  </si>
  <si>
    <t>28-46</t>
  </si>
  <si>
    <t>CON TRIANGLE=   30.000 TARIFES                     60</t>
  </si>
  <si>
    <t>Centre d'informació al Ciutadà TMB Universitat =   30.000  TARIFES                                                       63</t>
  </si>
  <si>
    <t>58-63</t>
  </si>
  <si>
    <t>horari de recepció: 8.30 a 13.30 h</t>
  </si>
  <si>
    <t xml:space="preserve"> Estació Universitat Metro L1   </t>
  </si>
  <si>
    <t>08906 Hospitalet de Llobregat  tel.93 298 70 00 ext. 88265</t>
  </si>
  <si>
    <t>info@autocarsvendrell.com</t>
  </si>
  <si>
    <t>Pere Josep Coll &lt;pcoll@julia.net&gt;</t>
  </si>
  <si>
    <t>Autocars Prat &lt;autocars@autocarsprat.com&gt;</t>
  </si>
  <si>
    <t xml:space="preserve">gestio@teisa-bus.com] </t>
  </si>
  <si>
    <t>hillsa@hillsabus.com&gt;</t>
  </si>
  <si>
    <t xml:space="preserve">cpros@tgo.net'                                                                             </t>
  </si>
  <si>
    <r>
      <rPr>
        <b/>
        <sz val="12"/>
        <rFont val="Arial"/>
        <family val="2"/>
      </rPr>
      <t>A MOHN</t>
    </r>
    <r>
      <rPr>
        <sz val="12"/>
        <rFont val="Arial"/>
        <family val="2"/>
      </rPr>
      <t xml:space="preserve">   C/MIGDIA, S/N, VILADECANS (08840)</t>
    </r>
  </si>
  <si>
    <r>
      <t>Anselm Clavé, 69-73 2a planta ·</t>
    </r>
    <r>
      <rPr>
        <sz val="12"/>
        <color rgb="FF8E8272"/>
        <rFont val="Arial"/>
        <family val="2"/>
      </rPr>
      <t> 08402 Granollers </t>
    </r>
  </si>
  <si>
    <r>
      <t xml:space="preserve">de dilluns a dijous de 9 a 17h i divendres de 9 a 15h.
</t>
    </r>
    <r>
      <rPr>
        <b/>
        <sz val="12"/>
        <color rgb="FFFF0000"/>
        <rFont val="Arial"/>
        <family val="2"/>
      </rPr>
      <t>LLIURAR A partir del 9 de gener.</t>
    </r>
    <r>
      <rPr>
        <sz val="12"/>
        <rFont val="Arial"/>
        <family val="2"/>
      </rPr>
      <t xml:space="preserve">
</t>
    </r>
  </si>
  <si>
    <t xml:space="preserve">FULLETONS TARIFES </t>
  </si>
  <si>
    <t>Magatzem de Boixeres= 100.000 TARIFES            62</t>
  </si>
  <si>
    <t>CON HORTA=  30.000 TARIFES                             58</t>
  </si>
  <si>
    <t>CON PONENT= 30.000 TARIFES                           59</t>
  </si>
  <si>
    <t>CON ZONA FRANCA= 30.000 TARIFES                61</t>
  </si>
  <si>
    <r>
      <t xml:space="preserve">Plaça Catalunya enviar </t>
    </r>
    <r>
      <rPr>
        <sz val="12"/>
        <color rgb="FFFF0000"/>
        <rFont val="Arial"/>
        <family val="2"/>
      </rPr>
      <t xml:space="preserve"> 20.000 </t>
    </r>
  </si>
  <si>
    <r>
      <t xml:space="preserve">Sarrià enviar </t>
    </r>
    <r>
      <rPr>
        <sz val="12"/>
        <color rgb="FFFF0000"/>
        <rFont val="Arial"/>
        <family val="2"/>
      </rPr>
      <t xml:space="preserve"> 20.000 </t>
    </r>
  </si>
  <si>
    <r>
      <t xml:space="preserve">Provença enviar  </t>
    </r>
    <r>
      <rPr>
        <sz val="12"/>
        <color rgb="FFFF0000"/>
        <rFont val="Arial"/>
        <family val="2"/>
      </rPr>
      <t xml:space="preserve">15.000 </t>
    </r>
  </si>
  <si>
    <r>
      <t xml:space="preserve">Sant Cugat enviar </t>
    </r>
    <r>
      <rPr>
        <sz val="12"/>
        <color rgb="FFFF0000"/>
        <rFont val="Arial"/>
        <family val="2"/>
      </rPr>
      <t xml:space="preserve">15.000 </t>
    </r>
  </si>
  <si>
    <r>
      <t xml:space="preserve">Rubí  enviar </t>
    </r>
    <r>
      <rPr>
        <sz val="12"/>
        <color rgb="FFFF0000"/>
        <rFont val="Arial"/>
        <family val="2"/>
      </rPr>
      <t xml:space="preserve">15.000 </t>
    </r>
  </si>
  <si>
    <r>
      <t xml:space="preserve">Terrassa Rambla  enviar </t>
    </r>
    <r>
      <rPr>
        <sz val="12"/>
        <color rgb="FFFF0000"/>
        <rFont val="Arial"/>
        <family val="2"/>
      </rPr>
      <t xml:space="preserve">15.000  </t>
    </r>
  </si>
  <si>
    <r>
      <t xml:space="preserve">Plaça Espanya enviar  </t>
    </r>
    <r>
      <rPr>
        <sz val="12"/>
        <color rgb="FFFF0000"/>
        <rFont val="Arial"/>
        <family val="2"/>
      </rPr>
      <t xml:space="preserve">15.000 </t>
    </r>
  </si>
  <si>
    <r>
      <t xml:space="preserve">Sant Boi enviar  </t>
    </r>
    <r>
      <rPr>
        <sz val="12"/>
        <color rgb="FFFF0000"/>
        <rFont val="Arial"/>
        <family val="2"/>
      </rPr>
      <t>20.000</t>
    </r>
  </si>
  <si>
    <r>
      <t xml:space="preserve">Martorell - Enllaç enviar  </t>
    </r>
    <r>
      <rPr>
        <sz val="12"/>
        <color rgb="FFFF0000"/>
        <rFont val="Arial"/>
        <family val="2"/>
      </rPr>
      <t xml:space="preserve">15.000 </t>
    </r>
  </si>
  <si>
    <t xml:space="preserve">AUTOCARS JULIÀ                                                                                                                                                    </t>
  </si>
  <si>
    <t>TTS Pujol i Pujol - Cuircuits Ruri</t>
  </si>
  <si>
    <t>Polígon Industrial Can Singla,  Camí de Can Singla nau 42, 08640 Olesa de Montserrat</t>
  </si>
  <si>
    <t>Vilanova i la Geltrú/Sitges</t>
  </si>
  <si>
    <t>AUTHOSA / TCC  -- Barcelona Zona Franca</t>
  </si>
  <si>
    <t>* veure adreces inferiors</t>
  </si>
  <si>
    <t xml:space="preserve">   TOTAL</t>
  </si>
  <si>
    <t>ADHESIU CADUCITAT</t>
  </si>
  <si>
    <t>ADREÇA DE LLIURAMENT</t>
  </si>
  <si>
    <t>OPERADORA</t>
  </si>
  <si>
    <t>VEURE SEGONA PÀGINA</t>
  </si>
  <si>
    <t>TRAM (TRAMBAIX)</t>
  </si>
  <si>
    <t>TRAM (TRAMBESÒS)</t>
  </si>
  <si>
    <t>CAMPAÑA CONDICIONES Y TARIFAS 2019: FOLLETOS ATM</t>
  </si>
  <si>
    <r>
      <t>Distribución de elementos</t>
    </r>
    <r>
      <rPr>
        <b/>
        <sz val="20"/>
        <rFont val="Tahoma"/>
        <family val="2"/>
      </rPr>
      <t xml:space="preserve"> </t>
    </r>
    <r>
      <rPr>
        <b/>
        <i/>
        <sz val="20"/>
        <color indexed="52"/>
        <rFont val="Tahoma"/>
        <family val="2"/>
      </rPr>
      <t>Servicio de Cercanías de Barcelona</t>
    </r>
  </si>
  <si>
    <t xml:space="preserve">Línea </t>
  </si>
  <si>
    <t>ESTACIÓN</t>
  </si>
  <si>
    <t>DIRECCIÓN</t>
  </si>
  <si>
    <t>TELÉFONO</t>
  </si>
  <si>
    <t>C POSTAL</t>
  </si>
  <si>
    <t>POBLACIÓN</t>
  </si>
  <si>
    <t>R1</t>
  </si>
  <si>
    <t>Badalona</t>
  </si>
  <si>
    <t>Plaça Roca i Pi, 1</t>
  </si>
  <si>
    <t>08911</t>
  </si>
  <si>
    <t>Mataró</t>
  </si>
  <si>
    <t>Avg.del Maresme, s/n</t>
  </si>
  <si>
    <t>08303</t>
  </si>
  <si>
    <t>R2 Sur</t>
  </si>
  <si>
    <t>St.Vicenç Calders</t>
  </si>
  <si>
    <t>Carrer de l'Estació</t>
  </si>
  <si>
    <t>43880</t>
  </si>
  <si>
    <t>Sant Vicenç de Calders (El Vendrell)</t>
  </si>
  <si>
    <t>Vilanova i la Geltrú</t>
  </si>
  <si>
    <t>Pl. Eduard Maristany, s/n</t>
  </si>
  <si>
    <t>08800</t>
  </si>
  <si>
    <t>Vilanova i la Geltru</t>
  </si>
  <si>
    <t>Sitges</t>
  </si>
  <si>
    <t>Pl. Eduard Maristany s/n</t>
  </si>
  <si>
    <t>08870</t>
  </si>
  <si>
    <t>Castelldefels</t>
  </si>
  <si>
    <t>Pl. Estació, s/n.</t>
  </si>
  <si>
    <t>08860</t>
  </si>
  <si>
    <t>R2 Norte</t>
  </si>
  <si>
    <t>Granollers Centre</t>
  </si>
  <si>
    <t>Pl. Josep Serrat i Bonastre, 5</t>
  </si>
  <si>
    <t>08400</t>
  </si>
  <si>
    <t>Granollers</t>
  </si>
  <si>
    <t>R3</t>
  </si>
  <si>
    <t>Granollers Canovelles</t>
  </si>
  <si>
    <t>Joan Maragall, 6</t>
  </si>
  <si>
    <t>08403</t>
  </si>
  <si>
    <t>Vic</t>
  </si>
  <si>
    <t>Pl. Centenari, 4</t>
  </si>
  <si>
    <t>08500</t>
  </si>
  <si>
    <t>Manlleu</t>
  </si>
  <si>
    <t>Paseo de la Estación s/n.</t>
  </si>
  <si>
    <t>08560</t>
  </si>
  <si>
    <t>Torelló</t>
  </si>
  <si>
    <t>Plza. Estación s/n</t>
  </si>
  <si>
    <t>08570</t>
  </si>
  <si>
    <t>Ripoll</t>
  </si>
  <si>
    <t>C. Progreso, s/n</t>
  </si>
  <si>
    <t>Ribes de Freser</t>
  </si>
  <si>
    <t>Carretera N-260, Estación FFCC, s/n</t>
  </si>
  <si>
    <t>R4 Norte</t>
  </si>
  <si>
    <t>Terrassa</t>
  </si>
  <si>
    <t>Pl. Estació del Nord, s/n</t>
  </si>
  <si>
    <t>08221</t>
  </si>
  <si>
    <t>Sabadell Centre</t>
  </si>
  <si>
    <t>Alfons Sala, s/n</t>
  </si>
  <si>
    <t>08203</t>
  </si>
  <si>
    <t>Sabadell</t>
  </si>
  <si>
    <t>R4 Sur</t>
  </si>
  <si>
    <t>Vilafranca del Penedès</t>
  </si>
  <si>
    <t>Pl. de l'Estació, 4</t>
  </si>
  <si>
    <t>08720</t>
  </si>
  <si>
    <t>Vilafranca del Penedes</t>
  </si>
  <si>
    <t>Molins de Rei</t>
  </si>
  <si>
    <t>Plaça de l'Estació, 1</t>
  </si>
  <si>
    <t>08750</t>
  </si>
  <si>
    <t>Barcelona</t>
  </si>
  <si>
    <t>Barcelona Sants (a la atención de Elisabet Soler)</t>
  </si>
  <si>
    <t>Pl. Països Catalans, s/n</t>
  </si>
  <si>
    <t>08014</t>
  </si>
  <si>
    <t>Barcelona Pl .Catalunya</t>
  </si>
  <si>
    <t>Plaça Catalunya, s/n</t>
  </si>
  <si>
    <t>08002</t>
  </si>
  <si>
    <t>Oficinas Staff y Centros Operativos</t>
  </si>
  <si>
    <t>Direccción de Rodalies de Catalunya</t>
  </si>
  <si>
    <t>Pl. Països Catalans, s/n (Estación Barcelona Sants)</t>
  </si>
  <si>
    <t>Unitats</t>
  </si>
  <si>
    <t>Anselm Clavé, 73  08186 Lliçà d’Amunt</t>
  </si>
  <si>
    <t>MOVENTIS                                                    Sarbus</t>
  </si>
  <si>
    <t xml:space="preserve">"Polígon Masia d’en Notari, Carrer Mas Borràs nº 5, 08800 Vilanova i la Geltrú.
"
</t>
  </si>
  <si>
    <t xml:space="preserve">C/ Rafael Barrandas 29 - Polígono Pedrosa 08908 L'Hospitalet de Llobregat (Barcelona)
</t>
  </si>
  <si>
    <t>ADHESIU GAMMA</t>
  </si>
  <si>
    <t>ADHESIU  CANVI</t>
  </si>
  <si>
    <t>TARIFES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</si>
</sst>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3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2"/>
      <color rgb="FF7F7F7F"/>
      <name val="Arial"/>
      <family val="2"/>
    </font>
    <font>
      <sz val="12"/>
      <color rgb="FF8E8272"/>
      <name val="Arial"/>
      <family val="2"/>
    </font>
    <font>
      <sz val="12"/>
      <color rgb="FF1F497D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8" tint="-0.499984740745262"/>
      <name val="Arial"/>
      <family val="2"/>
    </font>
    <font>
      <b/>
      <sz val="16"/>
      <color theme="8" tint="-0.499984740745262"/>
      <name val="Arial"/>
      <family val="2"/>
    </font>
    <font>
      <b/>
      <sz val="24"/>
      <color theme="8" tint="-0.499984740745262"/>
      <name val="Arial"/>
      <family val="2"/>
    </font>
    <font>
      <sz val="11"/>
      <name val="Arial"/>
      <family val="2"/>
    </font>
    <font>
      <sz val="36"/>
      <name val="Arial"/>
      <family val="2"/>
    </font>
    <font>
      <b/>
      <sz val="16"/>
      <color theme="0"/>
      <name val="Arial"/>
      <family val="2"/>
    </font>
    <font>
      <u/>
      <sz val="10"/>
      <color theme="11"/>
      <name val="Arial"/>
      <family val="2"/>
    </font>
    <font>
      <b/>
      <sz val="16"/>
      <color rgb="FFFFFFFF"/>
      <name val="Arial"/>
      <family val="2"/>
    </font>
    <font>
      <b/>
      <sz val="20"/>
      <color indexed="9"/>
      <name val="Tahoma"/>
      <family val="2"/>
    </font>
    <font>
      <b/>
      <sz val="20"/>
      <color indexed="23"/>
      <name val="Tahoma"/>
      <family val="2"/>
    </font>
    <font>
      <b/>
      <sz val="20"/>
      <name val="Tahoma"/>
      <family val="2"/>
    </font>
    <font>
      <b/>
      <i/>
      <sz val="20"/>
      <color indexed="5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sz val="15"/>
      <color rgb="FF1F497D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5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15" xfId="0" applyBorder="1"/>
    <xf numFmtId="0" fontId="1" fillId="0" borderId="8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wrapText="1"/>
    </xf>
    <xf numFmtId="0" fontId="7" fillId="0" borderId="0" xfId="2" applyFill="1"/>
    <xf numFmtId="0" fontId="0" fillId="0" borderId="12" xfId="0" applyBorder="1" applyAlignment="1">
      <alignment wrapText="1"/>
    </xf>
    <xf numFmtId="0" fontId="0" fillId="0" borderId="16" xfId="0" applyBorder="1"/>
    <xf numFmtId="0" fontId="0" fillId="0" borderId="16" xfId="0" applyBorder="1" applyAlignment="1">
      <alignment horizontal="left" vertical="center"/>
    </xf>
    <xf numFmtId="0" fontId="7" fillId="0" borderId="16" xfId="2" applyFill="1" applyBorder="1"/>
    <xf numFmtId="0" fontId="1" fillId="0" borderId="16" xfId="0" applyFont="1" applyBorder="1"/>
    <xf numFmtId="0" fontId="0" fillId="0" borderId="5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3" fillId="0" borderId="14" xfId="0" applyFont="1" applyBorder="1" applyAlignment="1">
      <alignment horizontal="center"/>
    </xf>
    <xf numFmtId="3" fontId="6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1" xfId="0" applyFont="1" applyBorder="1"/>
    <xf numFmtId="0" fontId="6" fillId="0" borderId="0" xfId="0" applyFont="1" applyAlignment="1">
      <alignment horizontal="right"/>
    </xf>
    <xf numFmtId="0" fontId="6" fillId="0" borderId="17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7" xfId="0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19" xfId="0" applyFont="1" applyBorder="1"/>
    <xf numFmtId="49" fontId="6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9" xfId="0" applyFont="1" applyBorder="1"/>
    <xf numFmtId="0" fontId="6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/>
    <xf numFmtId="0" fontId="6" fillId="0" borderId="1" xfId="1" applyFont="1" applyBorder="1"/>
    <xf numFmtId="0" fontId="13" fillId="0" borderId="17" xfId="0" applyFont="1" applyBorder="1"/>
    <xf numFmtId="0" fontId="3" fillId="0" borderId="19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wrapText="1"/>
    </xf>
    <xf numFmtId="0" fontId="6" fillId="0" borderId="20" xfId="0" applyFont="1" applyBorder="1"/>
    <xf numFmtId="0" fontId="14" fillId="0" borderId="0" xfId="0" applyFont="1"/>
    <xf numFmtId="0" fontId="17" fillId="5" borderId="18" xfId="0" applyFont="1" applyFill="1" applyBorder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11" fillId="3" borderId="0" xfId="0" applyFont="1" applyFill="1"/>
    <xf numFmtId="0" fontId="6" fillId="3" borderId="0" xfId="0" applyFont="1" applyFill="1" applyAlignment="1">
      <alignment wrapText="1"/>
    </xf>
    <xf numFmtId="0" fontId="0" fillId="3" borderId="0" xfId="0" applyFill="1"/>
    <xf numFmtId="3" fontId="6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left"/>
    </xf>
    <xf numFmtId="3" fontId="3" fillId="0" borderId="21" xfId="0" applyNumberFormat="1" applyFont="1" applyBorder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21" fillId="4" borderId="0" xfId="0" applyNumberFormat="1" applyFont="1" applyFill="1" applyAlignment="1">
      <alignment horizontal="center" vertical="center"/>
    </xf>
    <xf numFmtId="3" fontId="22" fillId="4" borderId="0" xfId="0" applyNumberFormat="1" applyFont="1" applyFill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/>
    </xf>
    <xf numFmtId="0" fontId="0" fillId="10" borderId="0" xfId="0" applyFill="1"/>
    <xf numFmtId="0" fontId="24" fillId="10" borderId="0" xfId="0" applyFont="1" applyFill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/>
    <xf numFmtId="0" fontId="14" fillId="0" borderId="0" xfId="1" applyFont="1"/>
    <xf numFmtId="0" fontId="16" fillId="0" borderId="0" xfId="1" applyFont="1" applyAlignment="1">
      <alignment horizontal="center"/>
    </xf>
    <xf numFmtId="0" fontId="15" fillId="0" borderId="0" xfId="1" applyFont="1"/>
    <xf numFmtId="0" fontId="6" fillId="13" borderId="0" xfId="1" applyFont="1" applyFill="1" applyAlignment="1">
      <alignment horizontal="left" vertical="center" wrapText="1"/>
    </xf>
    <xf numFmtId="0" fontId="6" fillId="13" borderId="0" xfId="1" applyFont="1" applyFill="1" applyAlignment="1">
      <alignment vertical="center" wrapText="1"/>
    </xf>
    <xf numFmtId="0" fontId="23" fillId="13" borderId="0" xfId="1" applyFont="1" applyFill="1" applyAlignment="1">
      <alignment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23" fillId="3" borderId="0" xfId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49" fontId="18" fillId="9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 wrapText="1"/>
    </xf>
    <xf numFmtId="3" fontId="3" fillId="3" borderId="22" xfId="0" applyNumberFormat="1" applyFont="1" applyFill="1" applyBorder="1" applyAlignment="1">
      <alignment vertical="center" wrapText="1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vertical="center" wrapText="1"/>
    </xf>
    <xf numFmtId="0" fontId="3" fillId="8" borderId="22" xfId="0" applyFont="1" applyFill="1" applyBorder="1" applyAlignment="1">
      <alignment vertical="center" wrapText="1"/>
    </xf>
    <xf numFmtId="3" fontId="6" fillId="8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 wrapText="1"/>
    </xf>
    <xf numFmtId="3" fontId="6" fillId="3" borderId="23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 wrapText="1"/>
    </xf>
    <xf numFmtId="3" fontId="6" fillId="8" borderId="23" xfId="0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7" fillId="12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vertical="center" wrapText="1"/>
    </xf>
    <xf numFmtId="3" fontId="6" fillId="8" borderId="24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3" fontId="6" fillId="8" borderId="23" xfId="0" applyNumberFormat="1" applyFont="1" applyFill="1" applyBorder="1" applyAlignment="1">
      <alignment horizontal="center" wrapText="1"/>
    </xf>
    <xf numFmtId="0" fontId="6" fillId="8" borderId="23" xfId="0" applyFont="1" applyFill="1" applyBorder="1" applyAlignment="1">
      <alignment horizontal="center" wrapText="1"/>
    </xf>
    <xf numFmtId="0" fontId="3" fillId="3" borderId="23" xfId="1" applyFont="1" applyFill="1" applyBorder="1" applyAlignment="1">
      <alignment vertical="center"/>
    </xf>
    <xf numFmtId="164" fontId="6" fillId="3" borderId="23" xfId="1" applyNumberFormat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vertical="center" wrapText="1"/>
    </xf>
    <xf numFmtId="164" fontId="6" fillId="8" borderId="23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3" fontId="3" fillId="3" borderId="23" xfId="0" applyNumberFormat="1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3" fontId="32" fillId="0" borderId="0" xfId="0" applyNumberFormat="1" applyFont="1" applyAlignment="1" applyProtection="1">
      <alignment vertical="center"/>
      <protection locked="0"/>
    </xf>
    <xf numFmtId="3" fontId="6" fillId="3" borderId="0" xfId="0" applyNumberFormat="1" applyFont="1" applyFill="1" applyAlignment="1" applyProtection="1">
      <alignment horizontal="left" vertical="center"/>
      <protection locked="0"/>
    </xf>
    <xf numFmtId="3" fontId="6" fillId="3" borderId="0" xfId="0" applyNumberFormat="1" applyFont="1" applyFill="1" applyAlignment="1" applyProtection="1">
      <alignment vertical="center"/>
      <protection locked="0"/>
    </xf>
    <xf numFmtId="3" fontId="28" fillId="14" borderId="0" xfId="0" applyNumberFormat="1" applyFont="1" applyFill="1" applyAlignment="1" applyProtection="1">
      <alignment vertical="center" wrapText="1"/>
      <protection locked="0"/>
    </xf>
    <xf numFmtId="0" fontId="0" fillId="3" borderId="0" xfId="0" applyFill="1" applyAlignment="1">
      <alignment vertical="center"/>
    </xf>
    <xf numFmtId="3" fontId="29" fillId="3" borderId="0" xfId="0" applyNumberFormat="1" applyFont="1" applyFill="1" applyAlignment="1" applyProtection="1">
      <alignment vertical="center"/>
      <protection locked="0"/>
    </xf>
    <xf numFmtId="3" fontId="30" fillId="3" borderId="0" xfId="0" applyNumberFormat="1" applyFont="1" applyFill="1" applyAlignment="1" applyProtection="1">
      <alignment vertical="center"/>
      <protection locked="0"/>
    </xf>
    <xf numFmtId="3" fontId="32" fillId="3" borderId="0" xfId="0" applyNumberFormat="1" applyFont="1" applyFill="1" applyAlignment="1" applyProtection="1">
      <alignment vertical="center"/>
      <protection locked="0"/>
    </xf>
    <xf numFmtId="3" fontId="34" fillId="3" borderId="0" xfId="0" applyNumberFormat="1" applyFont="1" applyFill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1" fontId="6" fillId="3" borderId="0" xfId="0" applyNumberFormat="1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vertical="center"/>
      <protection locked="0"/>
    </xf>
    <xf numFmtId="0" fontId="0" fillId="14" borderId="0" xfId="0" applyFill="1"/>
    <xf numFmtId="3" fontId="6" fillId="14" borderId="0" xfId="0" applyNumberFormat="1" applyFont="1" applyFill="1" applyAlignment="1" applyProtection="1">
      <alignment vertical="center"/>
      <protection locked="0"/>
    </xf>
    <xf numFmtId="3" fontId="32" fillId="14" borderId="0" xfId="0" applyNumberFormat="1" applyFont="1" applyFill="1" applyAlignment="1" applyProtection="1">
      <alignment vertical="center"/>
      <protection locked="0"/>
    </xf>
    <xf numFmtId="3" fontId="6" fillId="7" borderId="0" xfId="0" applyNumberFormat="1" applyFont="1" applyFill="1" applyAlignment="1" applyProtection="1">
      <alignment vertical="center"/>
      <protection locked="0"/>
    </xf>
    <xf numFmtId="3" fontId="33" fillId="7" borderId="0" xfId="0" applyNumberFormat="1" applyFont="1" applyFill="1" applyAlignment="1" applyProtection="1">
      <alignment vertical="center"/>
      <protection locked="0"/>
    </xf>
    <xf numFmtId="0" fontId="3" fillId="15" borderId="0" xfId="1" applyFont="1" applyFill="1" applyAlignment="1">
      <alignment horizontal="left" vertical="center" wrapText="1"/>
    </xf>
    <xf numFmtId="0" fontId="3" fillId="15" borderId="0" xfId="1" applyFont="1" applyFill="1" applyAlignment="1">
      <alignment vertical="center" wrapText="1"/>
    </xf>
    <xf numFmtId="49" fontId="3" fillId="15" borderId="0" xfId="1" applyNumberFormat="1" applyFont="1" applyFill="1" applyAlignment="1">
      <alignment horizontal="center" vertical="center" wrapText="1"/>
    </xf>
    <xf numFmtId="0" fontId="3" fillId="15" borderId="0" xfId="1" applyFont="1" applyFill="1" applyAlignment="1">
      <alignment horizontal="center" vertical="center" wrapText="1"/>
    </xf>
    <xf numFmtId="3" fontId="6" fillId="7" borderId="0" xfId="0" applyNumberFormat="1" applyFont="1" applyFill="1" applyAlignment="1" applyProtection="1">
      <alignment horizontal="left" vertical="center"/>
      <protection locked="0"/>
    </xf>
    <xf numFmtId="0" fontId="19" fillId="9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vertical="center" wrapText="1"/>
    </xf>
    <xf numFmtId="3" fontId="0" fillId="0" borderId="0" xfId="0" applyNumberFormat="1"/>
    <xf numFmtId="0" fontId="3" fillId="7" borderId="0" xfId="0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6" fillId="3" borderId="23" xfId="0" applyFont="1" applyFill="1" applyBorder="1" applyAlignment="1">
      <alignment wrapText="1"/>
    </xf>
    <xf numFmtId="0" fontId="0" fillId="0" borderId="12" xfId="0" quotePrefix="1" applyBorder="1" applyAlignment="1">
      <alignment horizontal="left" wrapText="1"/>
    </xf>
    <xf numFmtId="0" fontId="0" fillId="0" borderId="4" xfId="0" quotePrefix="1" applyBorder="1" applyAlignment="1">
      <alignment horizontal="left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8" fillId="9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0" borderId="17" xfId="0" applyFont="1" applyBorder="1"/>
    <xf numFmtId="3" fontId="6" fillId="8" borderId="24" xfId="0" applyNumberFormat="1" applyFont="1" applyFill="1" applyBorder="1" applyAlignment="1">
      <alignment horizontal="center" vertical="center"/>
    </xf>
    <xf numFmtId="3" fontId="6" fillId="8" borderId="22" xfId="0" applyNumberFormat="1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3" fontId="6" fillId="8" borderId="0" xfId="0" applyNumberFormat="1" applyFont="1" applyFill="1" applyAlignment="1">
      <alignment horizontal="center" vertical="center"/>
    </xf>
    <xf numFmtId="0" fontId="6" fillId="3" borderId="2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/>
    </xf>
    <xf numFmtId="0" fontId="17" fillId="6" borderId="12" xfId="1" applyFont="1" applyFill="1" applyBorder="1" applyAlignment="1">
      <alignment horizontal="center" wrapText="1"/>
    </xf>
    <xf numFmtId="0" fontId="17" fillId="6" borderId="9" xfId="1" applyFont="1" applyFill="1" applyBorder="1" applyAlignment="1">
      <alignment horizontal="center" wrapText="1"/>
    </xf>
    <xf numFmtId="0" fontId="17" fillId="6" borderId="2" xfId="1" applyFont="1" applyFill="1" applyBorder="1" applyAlignment="1">
      <alignment horizontal="center" wrapText="1"/>
    </xf>
    <xf numFmtId="0" fontId="17" fillId="11" borderId="12" xfId="0" applyFont="1" applyFill="1" applyBorder="1" applyAlignment="1">
      <alignment horizontal="center" wrapText="1"/>
    </xf>
    <xf numFmtId="0" fontId="17" fillId="11" borderId="9" xfId="0" applyFont="1" applyFill="1" applyBorder="1" applyAlignment="1">
      <alignment horizontal="center" wrapText="1"/>
    </xf>
    <xf numFmtId="0" fontId="17" fillId="11" borderId="2" xfId="0" applyFont="1" applyFill="1" applyBorder="1" applyAlignment="1">
      <alignment horizontal="center" wrapText="1"/>
    </xf>
    <xf numFmtId="3" fontId="20" fillId="9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">
    <cellStyle name="Hipervínculo" xfId="2" builtinId="8"/>
    <cellStyle name="Hipervínculo visitado" xfId="3" builtinId="9" hidden="1"/>
    <cellStyle name="Hipervínculo visitado" xfId="4" builtinId="9" hidden="1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9193"/>
      <color rgb="FF5B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705555</xdr:colOff>
      <xdr:row>0</xdr:row>
      <xdr:rowOff>254001</xdr:rowOff>
    </xdr:from>
    <xdr:to>
      <xdr:col>2</xdr:col>
      <xdr:colOff>3664824</xdr:colOff>
      <xdr:row>0</xdr:row>
      <xdr:rowOff>1436625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5" y="254001"/>
          <a:ext cx="3678936" cy="118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stio@teisa-bus.com]" TargetMode="External"/><Relationship Id="rId2" Type="http://schemas.openxmlformats.org/officeDocument/2006/relationships/hyperlink" Target="mailto:info@autocarsvendrell.com" TargetMode="External"/><Relationship Id="rId1" Type="http://schemas.openxmlformats.org/officeDocument/2006/relationships/hyperlink" Target="mailto:sonia.ortega@avanzagrup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illsa@hillsabus.com%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L220"/>
  <sheetViews>
    <sheetView showGridLines="0" view="pageBreakPreview" topLeftCell="A103" zoomScale="55" zoomScaleNormal="86" zoomScaleSheetLayoutView="55" zoomScalePageLayoutView="96" workbookViewId="0">
      <pane xSplit="1" topLeftCell="B1" activePane="topRight" state="frozen"/>
      <selection pane="topRight" activeCell="I5" sqref="I5"/>
    </sheetView>
  </sheetViews>
  <sheetFormatPr baseColWidth="10" defaultColWidth="11.453125" defaultRowHeight="13" x14ac:dyDescent="0.3"/>
  <cols>
    <col min="1" max="1" width="53.6328125" style="3" hidden="1" customWidth="1"/>
    <col min="2" max="2" width="9.453125" style="5" customWidth="1"/>
    <col min="3" max="3" width="51.453125" customWidth="1"/>
    <col min="4" max="4" width="23.453125" customWidth="1"/>
    <col min="5" max="5" width="19.81640625" customWidth="1"/>
    <col min="6" max="6" width="21.36328125" customWidth="1"/>
    <col min="7" max="7" width="23.81640625" customWidth="1"/>
    <col min="8" max="8" width="63" customWidth="1"/>
    <col min="9" max="9" width="36.1796875" customWidth="1"/>
    <col min="10" max="10" width="35" customWidth="1"/>
    <col min="11" max="11" width="51" customWidth="1"/>
    <col min="12" max="12" width="31.6328125" customWidth="1"/>
  </cols>
  <sheetData>
    <row r="1" spans="1:194" ht="134" customHeight="1" x14ac:dyDescent="0.3">
      <c r="A1"/>
      <c r="B1" s="78"/>
      <c r="C1" s="79"/>
      <c r="D1" s="79"/>
      <c r="E1" s="79"/>
      <c r="F1" s="79"/>
      <c r="G1" s="79"/>
      <c r="H1" s="80" t="s">
        <v>269</v>
      </c>
    </row>
    <row r="2" spans="1:194" ht="63" customHeight="1" x14ac:dyDescent="0.4">
      <c r="A2" s="64" t="s">
        <v>102</v>
      </c>
      <c r="B2" s="76"/>
      <c r="C2" s="77" t="s">
        <v>180</v>
      </c>
      <c r="D2" s="77" t="s">
        <v>157</v>
      </c>
      <c r="E2" s="77" t="s">
        <v>267</v>
      </c>
      <c r="F2" s="77" t="s">
        <v>178</v>
      </c>
      <c r="G2" s="77" t="s">
        <v>268</v>
      </c>
      <c r="H2" s="77" t="s">
        <v>179</v>
      </c>
      <c r="I2" s="77"/>
      <c r="J2" s="157"/>
      <c r="K2" s="77"/>
    </row>
    <row r="3" spans="1:194" s="14" customFormat="1" ht="33" customHeight="1" x14ac:dyDescent="0.25">
      <c r="A3" s="10" t="s">
        <v>107</v>
      </c>
      <c r="B3" s="75">
        <v>1</v>
      </c>
      <c r="C3" s="103" t="s">
        <v>28</v>
      </c>
      <c r="D3" s="104">
        <v>1500</v>
      </c>
      <c r="E3" s="104">
        <v>30</v>
      </c>
      <c r="F3" s="104">
        <v>30</v>
      </c>
      <c r="G3" s="104">
        <v>0</v>
      </c>
      <c r="H3" s="105" t="s">
        <v>67</v>
      </c>
      <c r="I3" s="159"/>
      <c r="J3" s="65"/>
      <c r="K3" s="158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</row>
    <row r="4" spans="1:194" ht="32" customHeight="1" x14ac:dyDescent="0.25">
      <c r="A4" s="10" t="s">
        <v>150</v>
      </c>
      <c r="B4" s="75">
        <v>2</v>
      </c>
      <c r="C4" s="106" t="s">
        <v>76</v>
      </c>
      <c r="D4" s="107">
        <v>250</v>
      </c>
      <c r="E4" s="107">
        <v>4</v>
      </c>
      <c r="F4" s="107">
        <v>4</v>
      </c>
      <c r="G4" s="107">
        <v>0</v>
      </c>
      <c r="H4" s="108" t="s">
        <v>88</v>
      </c>
      <c r="I4" s="159"/>
      <c r="J4" s="65"/>
      <c r="K4" s="158"/>
    </row>
    <row r="5" spans="1:194" ht="31" customHeight="1" x14ac:dyDescent="0.25">
      <c r="A5" s="10" t="s">
        <v>149</v>
      </c>
      <c r="B5" s="75">
        <v>3</v>
      </c>
      <c r="C5" s="109" t="s">
        <v>171</v>
      </c>
      <c r="D5" s="110">
        <v>500</v>
      </c>
      <c r="E5" s="110">
        <v>20</v>
      </c>
      <c r="F5" s="110">
        <v>20</v>
      </c>
      <c r="G5" s="110">
        <v>0</v>
      </c>
      <c r="H5" s="111" t="s">
        <v>61</v>
      </c>
      <c r="I5" s="159"/>
      <c r="J5" s="65"/>
      <c r="K5" s="158"/>
    </row>
    <row r="6" spans="1:194" ht="31" x14ac:dyDescent="0.35">
      <c r="A6" s="6" t="s">
        <v>136</v>
      </c>
      <c r="B6" s="75">
        <v>4</v>
      </c>
      <c r="C6" s="106" t="s">
        <v>135</v>
      </c>
      <c r="D6" s="107">
        <v>1000</v>
      </c>
      <c r="E6" s="107">
        <v>20</v>
      </c>
      <c r="F6" s="107">
        <v>20</v>
      </c>
      <c r="G6" s="107">
        <v>0</v>
      </c>
      <c r="H6" s="170" t="s">
        <v>137</v>
      </c>
      <c r="I6" s="159"/>
      <c r="J6" s="65"/>
      <c r="K6" s="158"/>
    </row>
    <row r="7" spans="1:194" ht="32" customHeight="1" x14ac:dyDescent="0.25">
      <c r="A7" s="10" t="s">
        <v>123</v>
      </c>
      <c r="B7" s="75">
        <v>5</v>
      </c>
      <c r="C7" s="109" t="s">
        <v>77</v>
      </c>
      <c r="D7" s="110">
        <v>200</v>
      </c>
      <c r="E7" s="110">
        <v>10</v>
      </c>
      <c r="F7" s="110">
        <v>10</v>
      </c>
      <c r="G7" s="110">
        <v>0</v>
      </c>
      <c r="H7" s="111" t="s">
        <v>89</v>
      </c>
      <c r="I7" s="159"/>
      <c r="J7" s="67"/>
      <c r="K7" s="158"/>
    </row>
    <row r="8" spans="1:194" ht="35" customHeight="1" x14ac:dyDescent="0.25">
      <c r="A8" s="8" t="s">
        <v>148</v>
      </c>
      <c r="B8" s="75">
        <v>6</v>
      </c>
      <c r="C8" s="106" t="s">
        <v>29</v>
      </c>
      <c r="D8" s="107">
        <v>700</v>
      </c>
      <c r="E8" s="107">
        <v>3</v>
      </c>
      <c r="F8" s="107">
        <v>10</v>
      </c>
      <c r="G8" s="107">
        <v>0</v>
      </c>
      <c r="H8" s="169" t="s">
        <v>263</v>
      </c>
      <c r="I8" s="159"/>
      <c r="J8" s="65"/>
      <c r="K8" s="158"/>
    </row>
    <row r="9" spans="1:194" ht="29" customHeight="1" x14ac:dyDescent="0.25">
      <c r="A9" s="10" t="s">
        <v>127</v>
      </c>
      <c r="B9" s="75">
        <v>7</v>
      </c>
      <c r="C9" s="109" t="s">
        <v>31</v>
      </c>
      <c r="D9" s="110">
        <v>1700</v>
      </c>
      <c r="E9" s="110">
        <v>15</v>
      </c>
      <c r="F9" s="110">
        <v>15</v>
      </c>
      <c r="G9" s="110">
        <v>10</v>
      </c>
      <c r="H9" s="111" t="s">
        <v>45</v>
      </c>
      <c r="I9" s="159"/>
      <c r="J9" s="65"/>
      <c r="K9" s="158"/>
    </row>
    <row r="10" spans="1:194" ht="31" customHeight="1" x14ac:dyDescent="0.25">
      <c r="A10" s="10" t="s">
        <v>114</v>
      </c>
      <c r="B10" s="75">
        <v>8</v>
      </c>
      <c r="C10" s="106" t="s">
        <v>83</v>
      </c>
      <c r="D10" s="107">
        <v>7000</v>
      </c>
      <c r="E10" s="107">
        <v>0</v>
      </c>
      <c r="F10" s="107">
        <v>0</v>
      </c>
      <c r="G10" s="107">
        <v>0</v>
      </c>
      <c r="H10" s="112" t="s">
        <v>154</v>
      </c>
      <c r="I10" s="159"/>
      <c r="J10" s="65"/>
      <c r="K10" s="158"/>
    </row>
    <row r="11" spans="1:194" ht="32" customHeight="1" x14ac:dyDescent="0.25">
      <c r="A11" s="10" t="s">
        <v>104</v>
      </c>
      <c r="B11" s="75">
        <v>9</v>
      </c>
      <c r="C11" s="109" t="s">
        <v>32</v>
      </c>
      <c r="D11" s="110">
        <v>250</v>
      </c>
      <c r="E11" s="110">
        <v>5</v>
      </c>
      <c r="F11" s="110">
        <v>0</v>
      </c>
      <c r="G11" s="110">
        <v>0</v>
      </c>
      <c r="H11" s="111" t="s">
        <v>51</v>
      </c>
      <c r="I11" s="159"/>
      <c r="J11" s="65"/>
      <c r="K11" s="158"/>
    </row>
    <row r="12" spans="1:194" ht="16" customHeight="1" x14ac:dyDescent="0.25">
      <c r="A12" s="10" t="s">
        <v>121</v>
      </c>
      <c r="B12" s="75">
        <v>10</v>
      </c>
      <c r="C12" s="106" t="s">
        <v>58</v>
      </c>
      <c r="D12" s="107">
        <v>1500</v>
      </c>
      <c r="E12" s="107">
        <v>80</v>
      </c>
      <c r="F12" s="107">
        <v>80</v>
      </c>
      <c r="G12" s="107">
        <v>0</v>
      </c>
      <c r="H12" s="112" t="s">
        <v>265</v>
      </c>
      <c r="I12" s="160"/>
      <c r="J12" s="65"/>
      <c r="K12" s="158"/>
    </row>
    <row r="13" spans="1:194" ht="35" customHeight="1" x14ac:dyDescent="0.25">
      <c r="A13" s="10" t="s">
        <v>115</v>
      </c>
      <c r="B13" s="75">
        <v>11</v>
      </c>
      <c r="C13" s="109" t="s">
        <v>34</v>
      </c>
      <c r="D13" s="110">
        <v>250</v>
      </c>
      <c r="E13" s="110">
        <v>100</v>
      </c>
      <c r="F13" s="110">
        <v>100</v>
      </c>
      <c r="G13" s="110">
        <v>0</v>
      </c>
      <c r="H13" s="111" t="s">
        <v>46</v>
      </c>
      <c r="I13" s="159"/>
      <c r="J13" s="65"/>
      <c r="K13" s="158"/>
    </row>
    <row r="14" spans="1:194" ht="33" customHeight="1" x14ac:dyDescent="0.25">
      <c r="A14" s="11" t="s">
        <v>140</v>
      </c>
      <c r="B14" s="96" t="s">
        <v>138</v>
      </c>
      <c r="C14" s="114" t="s">
        <v>19</v>
      </c>
      <c r="D14" s="107">
        <v>150000</v>
      </c>
      <c r="E14" s="107">
        <v>0</v>
      </c>
      <c r="F14" s="107">
        <v>0</v>
      </c>
      <c r="G14" s="107">
        <v>0</v>
      </c>
      <c r="H14" s="115" t="s">
        <v>176</v>
      </c>
      <c r="I14" s="161"/>
      <c r="J14" s="162"/>
      <c r="K14" s="158"/>
    </row>
    <row r="15" spans="1:194" ht="38" customHeight="1" x14ac:dyDescent="0.25">
      <c r="A15" s="8" t="s">
        <v>151</v>
      </c>
      <c r="B15" s="75">
        <v>21</v>
      </c>
      <c r="C15" s="116" t="s">
        <v>87</v>
      </c>
      <c r="D15" s="110">
        <v>250</v>
      </c>
      <c r="E15" s="110">
        <v>15</v>
      </c>
      <c r="F15" s="110">
        <v>15</v>
      </c>
      <c r="G15" s="110">
        <v>0</v>
      </c>
      <c r="H15" s="111" t="s">
        <v>93</v>
      </c>
      <c r="I15" s="56"/>
      <c r="J15" s="67"/>
      <c r="K15" s="158"/>
    </row>
    <row r="16" spans="1:194" ht="35" customHeight="1" x14ac:dyDescent="0.25">
      <c r="A16" s="176" t="s">
        <v>103</v>
      </c>
      <c r="B16" s="175">
        <v>22</v>
      </c>
      <c r="C16" s="117" t="s">
        <v>36</v>
      </c>
      <c r="D16" s="207">
        <v>3000</v>
      </c>
      <c r="E16" s="207">
        <v>100</v>
      </c>
      <c r="F16" s="207">
        <v>100</v>
      </c>
      <c r="G16" s="207">
        <v>0</v>
      </c>
      <c r="H16" s="193" t="s">
        <v>266</v>
      </c>
      <c r="I16" s="206"/>
      <c r="J16" s="194"/>
      <c r="K16" s="194"/>
    </row>
    <row r="17" spans="1:11" ht="33" customHeight="1" x14ac:dyDescent="0.25">
      <c r="A17" s="177"/>
      <c r="B17" s="175"/>
      <c r="C17" s="118" t="s">
        <v>79</v>
      </c>
      <c r="D17" s="208"/>
      <c r="E17" s="208"/>
      <c r="F17" s="208"/>
      <c r="G17" s="208"/>
      <c r="H17" s="195"/>
      <c r="I17" s="206"/>
      <c r="J17" s="194"/>
      <c r="K17" s="194"/>
    </row>
    <row r="18" spans="1:11" ht="31" x14ac:dyDescent="0.25">
      <c r="A18" s="12" t="s">
        <v>152</v>
      </c>
      <c r="B18" s="75">
        <v>23</v>
      </c>
      <c r="C18" s="109" t="s">
        <v>16</v>
      </c>
      <c r="D18" s="110">
        <v>250</v>
      </c>
      <c r="E18" s="110">
        <v>10</v>
      </c>
      <c r="F18" s="110">
        <v>5</v>
      </c>
      <c r="G18" s="110">
        <v>0</v>
      </c>
      <c r="H18" s="111" t="s">
        <v>50</v>
      </c>
      <c r="I18" s="159"/>
      <c r="J18" s="65"/>
      <c r="K18" s="158"/>
    </row>
    <row r="19" spans="1:11" ht="35" customHeight="1" x14ac:dyDescent="0.25">
      <c r="A19" s="10" t="s">
        <v>112</v>
      </c>
      <c r="B19" s="75">
        <v>24</v>
      </c>
      <c r="C19" s="106" t="s">
        <v>78</v>
      </c>
      <c r="D19" s="107">
        <v>200</v>
      </c>
      <c r="E19" s="107">
        <v>10</v>
      </c>
      <c r="F19" s="107">
        <v>10</v>
      </c>
      <c r="G19" s="107">
        <v>0</v>
      </c>
      <c r="H19" s="112" t="s">
        <v>90</v>
      </c>
      <c r="I19" s="159"/>
      <c r="J19" s="65"/>
      <c r="K19" s="158"/>
    </row>
    <row r="20" spans="1:11" ht="33" customHeight="1" x14ac:dyDescent="0.25">
      <c r="A20" s="10" t="s">
        <v>125</v>
      </c>
      <c r="B20" s="75">
        <v>25</v>
      </c>
      <c r="C20" s="109" t="s">
        <v>172</v>
      </c>
      <c r="D20" s="110">
        <v>100</v>
      </c>
      <c r="E20" s="110">
        <v>10</v>
      </c>
      <c r="F20" s="110">
        <v>10</v>
      </c>
      <c r="G20" s="110">
        <v>0</v>
      </c>
      <c r="H20" s="111" t="s">
        <v>44</v>
      </c>
      <c r="I20" s="159"/>
      <c r="J20" s="65"/>
      <c r="K20" s="158"/>
    </row>
    <row r="21" spans="1:11" ht="33" customHeight="1" x14ac:dyDescent="0.25">
      <c r="A21" s="10" t="s">
        <v>131</v>
      </c>
      <c r="B21" s="75">
        <v>26</v>
      </c>
      <c r="C21" s="106" t="s">
        <v>37</v>
      </c>
      <c r="D21" s="107">
        <v>250</v>
      </c>
      <c r="E21" s="107">
        <v>15</v>
      </c>
      <c r="F21" s="107">
        <v>15</v>
      </c>
      <c r="G21" s="107">
        <v>10</v>
      </c>
      <c r="H21" s="112" t="s">
        <v>13</v>
      </c>
      <c r="I21" s="159"/>
      <c r="J21" s="65"/>
      <c r="K21" s="158"/>
    </row>
    <row r="22" spans="1:11" ht="30" customHeight="1" x14ac:dyDescent="0.25">
      <c r="A22" s="10" t="s">
        <v>118</v>
      </c>
      <c r="B22" s="75">
        <v>27</v>
      </c>
      <c r="C22" s="109" t="s">
        <v>27</v>
      </c>
      <c r="D22" s="110">
        <v>500</v>
      </c>
      <c r="E22" s="110">
        <v>30</v>
      </c>
      <c r="F22" s="110">
        <v>30</v>
      </c>
      <c r="G22" s="110">
        <v>0</v>
      </c>
      <c r="H22" s="111" t="s">
        <v>49</v>
      </c>
      <c r="I22" s="159"/>
      <c r="J22" s="65"/>
      <c r="K22" s="158"/>
    </row>
    <row r="23" spans="1:11" ht="36" customHeight="1" x14ac:dyDescent="0.25">
      <c r="A23" s="7" t="s">
        <v>116</v>
      </c>
      <c r="B23" s="75" t="s">
        <v>141</v>
      </c>
      <c r="C23" s="106" t="s">
        <v>59</v>
      </c>
      <c r="D23" s="107">
        <v>92000</v>
      </c>
      <c r="E23" s="107">
        <v>0</v>
      </c>
      <c r="F23" s="107">
        <v>0</v>
      </c>
      <c r="G23" s="107">
        <v>0</v>
      </c>
      <c r="H23" s="119" t="s">
        <v>176</v>
      </c>
      <c r="I23" s="159"/>
      <c r="J23" s="65"/>
      <c r="K23" s="158"/>
    </row>
    <row r="24" spans="1:11" ht="31" customHeight="1" x14ac:dyDescent="0.25">
      <c r="A24" s="9" t="s">
        <v>132</v>
      </c>
      <c r="B24" s="75">
        <v>47</v>
      </c>
      <c r="C24" s="109" t="s">
        <v>11</v>
      </c>
      <c r="D24" s="110">
        <v>1000</v>
      </c>
      <c r="E24" s="110">
        <v>250</v>
      </c>
      <c r="F24" s="110">
        <v>60</v>
      </c>
      <c r="G24" s="110">
        <v>0</v>
      </c>
      <c r="H24" s="111" t="s">
        <v>12</v>
      </c>
      <c r="I24" s="159"/>
      <c r="J24" s="65"/>
      <c r="K24" s="65"/>
    </row>
    <row r="25" spans="1:11" ht="31" x14ac:dyDescent="0.25">
      <c r="A25" s="9" t="s">
        <v>106</v>
      </c>
      <c r="B25" s="75">
        <v>48</v>
      </c>
      <c r="C25" s="106" t="s">
        <v>60</v>
      </c>
      <c r="D25" s="107">
        <v>500</v>
      </c>
      <c r="E25" s="107">
        <v>50</v>
      </c>
      <c r="F25" s="107">
        <v>30</v>
      </c>
      <c r="G25" s="107">
        <v>0</v>
      </c>
      <c r="H25" s="112" t="s">
        <v>53</v>
      </c>
      <c r="I25" s="159"/>
      <c r="J25" s="65"/>
      <c r="K25" s="158"/>
    </row>
    <row r="26" spans="1:11" ht="35" customHeight="1" x14ac:dyDescent="0.25">
      <c r="A26" s="210" t="s">
        <v>134</v>
      </c>
      <c r="B26" s="175">
        <v>49</v>
      </c>
      <c r="C26" s="120" t="s">
        <v>57</v>
      </c>
      <c r="D26" s="182">
        <v>10000</v>
      </c>
      <c r="E26" s="182">
        <v>200</v>
      </c>
      <c r="F26" s="182">
        <v>470</v>
      </c>
      <c r="G26" s="121"/>
      <c r="H26" s="189" t="s">
        <v>97</v>
      </c>
      <c r="I26" s="206"/>
      <c r="J26" s="194"/>
      <c r="K26" s="194"/>
    </row>
    <row r="27" spans="1:11" ht="35" customHeight="1" x14ac:dyDescent="0.25">
      <c r="A27" s="211"/>
      <c r="B27" s="175"/>
      <c r="C27" s="94" t="s">
        <v>23</v>
      </c>
      <c r="D27" s="192"/>
      <c r="E27" s="192"/>
      <c r="F27" s="192"/>
      <c r="G27" s="98"/>
      <c r="H27" s="191"/>
      <c r="I27" s="206"/>
      <c r="J27" s="194"/>
      <c r="K27" s="194"/>
    </row>
    <row r="28" spans="1:11" ht="30" customHeight="1" x14ac:dyDescent="0.25">
      <c r="A28" s="211"/>
      <c r="B28" s="175"/>
      <c r="C28" s="94" t="s">
        <v>14</v>
      </c>
      <c r="D28" s="192"/>
      <c r="E28" s="192"/>
      <c r="F28" s="192"/>
      <c r="G28" s="98"/>
      <c r="H28" s="191"/>
      <c r="I28" s="206"/>
      <c r="J28" s="194"/>
      <c r="K28" s="194"/>
    </row>
    <row r="29" spans="1:11" ht="30" customHeight="1" x14ac:dyDescent="0.25">
      <c r="A29" s="211"/>
      <c r="B29" s="175"/>
      <c r="C29" s="94" t="s">
        <v>81</v>
      </c>
      <c r="D29" s="192"/>
      <c r="E29" s="192"/>
      <c r="F29" s="192"/>
      <c r="G29" s="98"/>
      <c r="H29" s="191"/>
      <c r="I29" s="206"/>
      <c r="J29" s="194"/>
      <c r="K29" s="194"/>
    </row>
    <row r="30" spans="1:11" ht="31" customHeight="1" x14ac:dyDescent="0.25">
      <c r="A30" s="211"/>
      <c r="B30" s="175"/>
      <c r="C30" s="94" t="s">
        <v>38</v>
      </c>
      <c r="D30" s="192"/>
      <c r="E30" s="192"/>
      <c r="F30" s="192"/>
      <c r="G30" s="98"/>
      <c r="H30" s="191"/>
      <c r="I30" s="206"/>
      <c r="J30" s="194"/>
      <c r="K30" s="194"/>
    </row>
    <row r="31" spans="1:11" ht="31" customHeight="1" x14ac:dyDescent="0.25">
      <c r="A31" s="211"/>
      <c r="B31" s="175"/>
      <c r="C31" s="94" t="s">
        <v>33</v>
      </c>
      <c r="D31" s="192"/>
      <c r="E31" s="192"/>
      <c r="F31" s="192"/>
      <c r="G31" s="98">
        <v>0</v>
      </c>
      <c r="H31" s="191"/>
      <c r="I31" s="206"/>
      <c r="J31" s="194"/>
      <c r="K31" s="194"/>
    </row>
    <row r="32" spans="1:11" ht="31" customHeight="1" x14ac:dyDescent="0.25">
      <c r="A32" s="211"/>
      <c r="B32" s="175"/>
      <c r="C32" s="94" t="s">
        <v>30</v>
      </c>
      <c r="D32" s="192"/>
      <c r="E32" s="192"/>
      <c r="F32" s="192"/>
      <c r="G32" s="98"/>
      <c r="H32" s="191"/>
      <c r="I32" s="206"/>
      <c r="J32" s="194"/>
      <c r="K32" s="194"/>
    </row>
    <row r="33" spans="1:11" ht="31" customHeight="1" x14ac:dyDescent="0.25">
      <c r="A33" s="211"/>
      <c r="B33" s="175"/>
      <c r="C33" s="94" t="s">
        <v>35</v>
      </c>
      <c r="D33" s="192"/>
      <c r="E33" s="192"/>
      <c r="F33" s="192"/>
      <c r="G33" s="98"/>
      <c r="H33" s="191"/>
      <c r="I33" s="206"/>
      <c r="J33" s="194"/>
      <c r="K33" s="194"/>
    </row>
    <row r="34" spans="1:11" ht="31" customHeight="1" x14ac:dyDescent="0.25">
      <c r="A34" s="211"/>
      <c r="B34" s="175"/>
      <c r="C34" s="94" t="s">
        <v>15</v>
      </c>
      <c r="D34" s="192"/>
      <c r="E34" s="192"/>
      <c r="F34" s="192"/>
      <c r="G34" s="98"/>
      <c r="H34" s="191"/>
      <c r="I34" s="206"/>
      <c r="J34" s="194"/>
      <c r="K34" s="194"/>
    </row>
    <row r="35" spans="1:11" ht="31" customHeight="1" x14ac:dyDescent="0.25">
      <c r="A35" s="211"/>
      <c r="B35" s="175"/>
      <c r="C35" s="94" t="s">
        <v>26</v>
      </c>
      <c r="D35" s="192"/>
      <c r="E35" s="192"/>
      <c r="F35" s="192"/>
      <c r="G35" s="98"/>
      <c r="H35" s="191"/>
      <c r="I35" s="206"/>
      <c r="J35" s="194"/>
      <c r="K35" s="194"/>
    </row>
    <row r="36" spans="1:11" ht="33" customHeight="1" x14ac:dyDescent="0.25">
      <c r="A36" s="212"/>
      <c r="B36" s="175"/>
      <c r="C36" s="103" t="s">
        <v>39</v>
      </c>
      <c r="D36" s="183"/>
      <c r="E36" s="183"/>
      <c r="F36" s="183"/>
      <c r="G36" s="122"/>
      <c r="H36" s="190"/>
      <c r="I36" s="206"/>
      <c r="J36" s="194"/>
      <c r="K36" s="194"/>
    </row>
    <row r="37" spans="1:11" ht="36" customHeight="1" x14ac:dyDescent="0.25">
      <c r="A37" s="10" t="s">
        <v>110</v>
      </c>
      <c r="B37" s="75">
        <v>50</v>
      </c>
      <c r="C37" s="123" t="s">
        <v>85</v>
      </c>
      <c r="D37" s="107">
        <v>5500</v>
      </c>
      <c r="E37" s="107">
        <v>80</v>
      </c>
      <c r="F37" s="107">
        <v>80</v>
      </c>
      <c r="G37" s="107">
        <v>0</v>
      </c>
      <c r="H37" s="112" t="s">
        <v>62</v>
      </c>
      <c r="I37" s="159"/>
      <c r="J37" s="65"/>
      <c r="K37" s="158"/>
    </row>
    <row r="38" spans="1:11" ht="35" customHeight="1" x14ac:dyDescent="0.25">
      <c r="A38" s="10" t="s">
        <v>129</v>
      </c>
      <c r="B38" s="75">
        <v>51</v>
      </c>
      <c r="C38" s="123" t="s">
        <v>264</v>
      </c>
      <c r="D38" s="110">
        <v>8000</v>
      </c>
      <c r="E38" s="110">
        <v>160</v>
      </c>
      <c r="F38" s="110">
        <v>160</v>
      </c>
      <c r="G38" s="110">
        <v>0</v>
      </c>
      <c r="H38" s="111" t="s">
        <v>55</v>
      </c>
      <c r="I38" s="159"/>
      <c r="J38" s="158"/>
      <c r="K38" s="158"/>
    </row>
    <row r="39" spans="1:11" ht="31" customHeight="1" x14ac:dyDescent="0.25">
      <c r="A39" s="176" t="s">
        <v>111</v>
      </c>
      <c r="B39" s="175">
        <v>52</v>
      </c>
      <c r="C39" s="117" t="s">
        <v>22</v>
      </c>
      <c r="D39" s="184">
        <v>5000</v>
      </c>
      <c r="E39" s="184">
        <v>200</v>
      </c>
      <c r="F39" s="184">
        <v>200</v>
      </c>
      <c r="G39" s="184">
        <v>0</v>
      </c>
      <c r="H39" s="193" t="s">
        <v>63</v>
      </c>
      <c r="I39" s="206"/>
      <c r="J39" s="194"/>
      <c r="K39" s="194"/>
    </row>
    <row r="40" spans="1:11" ht="30" customHeight="1" x14ac:dyDescent="0.25">
      <c r="A40" s="178"/>
      <c r="B40" s="175"/>
      <c r="C40" s="95" t="s">
        <v>80</v>
      </c>
      <c r="D40" s="196"/>
      <c r="E40" s="196"/>
      <c r="F40" s="196"/>
      <c r="G40" s="196"/>
      <c r="H40" s="194"/>
      <c r="I40" s="206"/>
      <c r="J40" s="194"/>
      <c r="K40" s="194"/>
    </row>
    <row r="41" spans="1:11" ht="30" customHeight="1" x14ac:dyDescent="0.25">
      <c r="A41" s="178"/>
      <c r="B41" s="175"/>
      <c r="C41" s="95" t="s">
        <v>82</v>
      </c>
      <c r="D41" s="196"/>
      <c r="E41" s="196"/>
      <c r="F41" s="196"/>
      <c r="G41" s="196"/>
      <c r="H41" s="194"/>
      <c r="I41" s="206"/>
      <c r="J41" s="194"/>
      <c r="K41" s="194"/>
    </row>
    <row r="42" spans="1:11" ht="27" customHeight="1" x14ac:dyDescent="0.25">
      <c r="A42" s="177"/>
      <c r="B42" s="175"/>
      <c r="C42" s="118" t="s">
        <v>21</v>
      </c>
      <c r="D42" s="185"/>
      <c r="E42" s="185"/>
      <c r="F42" s="185"/>
      <c r="G42" s="185"/>
      <c r="H42" s="195"/>
      <c r="I42" s="206"/>
      <c r="J42" s="194"/>
      <c r="K42" s="194"/>
    </row>
    <row r="43" spans="1:11" ht="31" customHeight="1" x14ac:dyDescent="0.35">
      <c r="A43" s="10"/>
      <c r="B43" s="75">
        <v>53</v>
      </c>
      <c r="C43" s="116" t="s">
        <v>175</v>
      </c>
      <c r="D43" s="124">
        <v>2000</v>
      </c>
      <c r="E43" s="125">
        <v>40</v>
      </c>
      <c r="F43" s="125">
        <v>40</v>
      </c>
      <c r="G43" s="125">
        <v>0</v>
      </c>
      <c r="H43" s="111" t="s">
        <v>2</v>
      </c>
      <c r="I43" s="159"/>
      <c r="J43" s="65"/>
      <c r="K43" s="158"/>
    </row>
    <row r="44" spans="1:11" ht="42" customHeight="1" x14ac:dyDescent="0.25">
      <c r="A44" s="10" t="s">
        <v>120</v>
      </c>
      <c r="B44" s="75">
        <v>54</v>
      </c>
      <c r="C44" s="126" t="s">
        <v>174</v>
      </c>
      <c r="D44" s="127">
        <v>750</v>
      </c>
      <c r="E44" s="128">
        <v>20</v>
      </c>
      <c r="F44" s="128">
        <v>20</v>
      </c>
      <c r="G44" s="128">
        <v>0</v>
      </c>
      <c r="H44" s="129" t="s">
        <v>119</v>
      </c>
      <c r="I44" s="163"/>
      <c r="J44" s="91"/>
      <c r="K44" s="92"/>
    </row>
    <row r="45" spans="1:11" ht="30" customHeight="1" x14ac:dyDescent="0.25">
      <c r="A45" s="171" t="s">
        <v>153</v>
      </c>
      <c r="B45" s="99">
        <v>55</v>
      </c>
      <c r="C45" s="116" t="s">
        <v>86</v>
      </c>
      <c r="D45" s="130">
        <v>1000</v>
      </c>
      <c r="E45" s="131">
        <v>35</v>
      </c>
      <c r="F45" s="131">
        <v>35</v>
      </c>
      <c r="G45" s="131">
        <v>5</v>
      </c>
      <c r="H45" s="111" t="s">
        <v>47</v>
      </c>
      <c r="I45" s="95"/>
      <c r="J45" s="158"/>
      <c r="K45" s="158"/>
    </row>
    <row r="46" spans="1:11" ht="44" customHeight="1" x14ac:dyDescent="0.25">
      <c r="A46" s="172"/>
      <c r="B46" s="99">
        <v>56</v>
      </c>
      <c r="C46" s="114" t="s">
        <v>56</v>
      </c>
      <c r="D46" s="107">
        <v>1000</v>
      </c>
      <c r="E46" s="107">
        <v>50</v>
      </c>
      <c r="F46" s="107">
        <v>50</v>
      </c>
      <c r="G46" s="107">
        <v>10</v>
      </c>
      <c r="H46" s="132" t="s">
        <v>173</v>
      </c>
      <c r="I46" s="95"/>
      <c r="J46" s="158"/>
      <c r="K46" s="158"/>
    </row>
    <row r="47" spans="1:11" ht="33" customHeight="1" x14ac:dyDescent="0.25">
      <c r="A47" s="176" t="s">
        <v>113</v>
      </c>
      <c r="B47" s="175">
        <v>57</v>
      </c>
      <c r="C47" s="186" t="s">
        <v>95</v>
      </c>
      <c r="D47" s="182">
        <v>2000</v>
      </c>
      <c r="E47" s="182">
        <v>50</v>
      </c>
      <c r="F47" s="182">
        <v>50</v>
      </c>
      <c r="G47" s="182">
        <v>0</v>
      </c>
      <c r="H47" s="189" t="s">
        <v>10</v>
      </c>
      <c r="I47" s="206"/>
      <c r="J47" s="194"/>
      <c r="K47" s="194"/>
    </row>
    <row r="48" spans="1:11" ht="33" customHeight="1" x14ac:dyDescent="0.25">
      <c r="A48" s="177"/>
      <c r="B48" s="175"/>
      <c r="C48" s="187"/>
      <c r="D48" s="183"/>
      <c r="E48" s="183"/>
      <c r="F48" s="183"/>
      <c r="G48" s="183"/>
      <c r="H48" s="190"/>
      <c r="I48" s="206"/>
      <c r="J48" s="194"/>
      <c r="K48" s="194"/>
    </row>
    <row r="49" spans="1:12" s="1" customFormat="1" ht="38" x14ac:dyDescent="0.3">
      <c r="A49" s="7" t="s">
        <v>122</v>
      </c>
      <c r="B49" s="75" t="s">
        <v>144</v>
      </c>
      <c r="C49" s="106" t="s">
        <v>18</v>
      </c>
      <c r="D49" s="107">
        <v>250000</v>
      </c>
      <c r="E49" s="133">
        <v>0</v>
      </c>
      <c r="F49" s="133">
        <v>0</v>
      </c>
      <c r="G49" s="133">
        <v>0</v>
      </c>
      <c r="H49" s="134" t="s">
        <v>176</v>
      </c>
      <c r="I49" s="159"/>
      <c r="J49" s="65"/>
      <c r="K49" s="95"/>
    </row>
    <row r="50" spans="1:12" ht="33" customHeight="1" x14ac:dyDescent="0.25">
      <c r="A50" s="10" t="s">
        <v>108</v>
      </c>
      <c r="B50" s="75">
        <v>64</v>
      </c>
      <c r="C50" s="109" t="s">
        <v>24</v>
      </c>
      <c r="D50" s="110">
        <v>2000</v>
      </c>
      <c r="E50" s="110">
        <v>0</v>
      </c>
      <c r="F50" s="110">
        <v>0</v>
      </c>
      <c r="G50" s="110">
        <v>0</v>
      </c>
      <c r="H50" s="111" t="s">
        <v>52</v>
      </c>
      <c r="I50" s="159"/>
      <c r="J50" s="65"/>
      <c r="K50" s="158"/>
    </row>
    <row r="51" spans="1:12" ht="29" customHeight="1" x14ac:dyDescent="0.25">
      <c r="A51" s="176" t="s">
        <v>109</v>
      </c>
      <c r="B51" s="75">
        <v>65</v>
      </c>
      <c r="C51" s="123" t="s">
        <v>182</v>
      </c>
      <c r="D51" s="107">
        <v>2000</v>
      </c>
      <c r="E51" s="107">
        <v>0</v>
      </c>
      <c r="F51" s="107">
        <v>0</v>
      </c>
      <c r="G51" s="107"/>
      <c r="H51" s="132" t="s">
        <v>3</v>
      </c>
      <c r="I51" s="159"/>
      <c r="J51" s="65"/>
      <c r="K51" s="65"/>
      <c r="L51" s="209"/>
    </row>
    <row r="52" spans="1:12" ht="30" customHeight="1" x14ac:dyDescent="0.25">
      <c r="A52" s="177"/>
      <c r="B52" s="75">
        <v>66</v>
      </c>
      <c r="C52" s="116" t="s">
        <v>183</v>
      </c>
      <c r="D52" s="110">
        <v>2000</v>
      </c>
      <c r="E52" s="110">
        <v>0</v>
      </c>
      <c r="F52" s="110">
        <v>0</v>
      </c>
      <c r="G52" s="110">
        <v>0</v>
      </c>
      <c r="H52" s="111" t="s">
        <v>92</v>
      </c>
      <c r="I52" s="159"/>
      <c r="J52" s="65"/>
      <c r="K52" s="158"/>
      <c r="L52" s="209"/>
    </row>
    <row r="53" spans="1:12" ht="12.75" customHeight="1" x14ac:dyDescent="0.25">
      <c r="A53" s="179" t="s">
        <v>128</v>
      </c>
      <c r="B53" s="175">
        <v>67</v>
      </c>
      <c r="C53" s="173" t="s">
        <v>25</v>
      </c>
      <c r="D53" s="184">
        <v>5000</v>
      </c>
      <c r="E53" s="184">
        <v>5</v>
      </c>
      <c r="F53" s="184">
        <v>10</v>
      </c>
      <c r="G53" s="184">
        <v>0</v>
      </c>
      <c r="H53" s="193" t="s">
        <v>48</v>
      </c>
      <c r="I53" s="206"/>
      <c r="J53" s="194"/>
      <c r="K53" s="194"/>
    </row>
    <row r="54" spans="1:12" ht="18" customHeight="1" x14ac:dyDescent="0.25">
      <c r="A54" s="180"/>
      <c r="B54" s="175"/>
      <c r="C54" s="174"/>
      <c r="D54" s="185"/>
      <c r="E54" s="185"/>
      <c r="F54" s="185"/>
      <c r="G54" s="185"/>
      <c r="H54" s="195"/>
      <c r="I54" s="206"/>
      <c r="J54" s="194"/>
      <c r="K54" s="194"/>
    </row>
    <row r="55" spans="1:12" ht="0.75" hidden="1" customHeight="1" x14ac:dyDescent="0.25">
      <c r="A55" s="10"/>
      <c r="B55" s="75"/>
      <c r="C55" s="97"/>
      <c r="D55" s="98"/>
      <c r="E55" s="98"/>
      <c r="F55" s="98"/>
      <c r="G55" s="98"/>
      <c r="H55" s="66"/>
      <c r="I55" s="159"/>
      <c r="J55" s="65"/>
      <c r="K55" s="65"/>
    </row>
    <row r="56" spans="1:12" ht="31" x14ac:dyDescent="0.25">
      <c r="A56" s="7" t="s">
        <v>124</v>
      </c>
      <c r="B56" s="75">
        <v>68</v>
      </c>
      <c r="C56" s="103" t="s">
        <v>20</v>
      </c>
      <c r="D56" s="104">
        <v>19000</v>
      </c>
      <c r="E56" s="104">
        <v>0</v>
      </c>
      <c r="F56" s="104">
        <v>400</v>
      </c>
      <c r="G56" s="104">
        <v>0</v>
      </c>
      <c r="H56" s="113" t="s">
        <v>54</v>
      </c>
      <c r="I56" s="159"/>
      <c r="J56" s="65"/>
      <c r="K56" s="158"/>
    </row>
    <row r="57" spans="1:12" ht="24" customHeight="1" x14ac:dyDescent="0.25">
      <c r="A57" s="10" t="s">
        <v>130</v>
      </c>
      <c r="B57" s="75">
        <v>69</v>
      </c>
      <c r="C57" s="106" t="s">
        <v>42</v>
      </c>
      <c r="D57" s="107">
        <v>3000</v>
      </c>
      <c r="E57" s="107">
        <v>2000</v>
      </c>
      <c r="F57" s="107">
        <v>2000</v>
      </c>
      <c r="G57" s="107">
        <v>0</v>
      </c>
      <c r="H57" s="112" t="s">
        <v>64</v>
      </c>
      <c r="I57" s="159"/>
      <c r="J57" s="65"/>
      <c r="K57" s="158"/>
    </row>
    <row r="58" spans="1:12" ht="26" customHeight="1" x14ac:dyDescent="0.25">
      <c r="A58" s="10"/>
      <c r="B58" s="75">
        <v>70</v>
      </c>
      <c r="C58" s="109" t="s">
        <v>43</v>
      </c>
      <c r="D58" s="110">
        <v>10000</v>
      </c>
      <c r="E58" s="110">
        <v>1500</v>
      </c>
      <c r="F58" s="110">
        <v>1500</v>
      </c>
      <c r="G58" s="110">
        <v>0</v>
      </c>
      <c r="H58" s="111" t="s">
        <v>17</v>
      </c>
      <c r="I58" s="159"/>
      <c r="J58" s="65"/>
      <c r="K58" s="158"/>
    </row>
    <row r="59" spans="1:12" ht="26" customHeight="1" x14ac:dyDescent="0.25">
      <c r="A59" s="10" t="s">
        <v>139</v>
      </c>
      <c r="B59" s="75">
        <v>71</v>
      </c>
      <c r="C59" s="106" t="s">
        <v>75</v>
      </c>
      <c r="D59" s="107">
        <v>250</v>
      </c>
      <c r="E59" s="107">
        <v>10</v>
      </c>
      <c r="F59" s="107">
        <v>10</v>
      </c>
      <c r="G59" s="107">
        <v>0</v>
      </c>
      <c r="H59" s="108" t="s">
        <v>91</v>
      </c>
      <c r="I59" s="159"/>
      <c r="J59" s="65"/>
      <c r="K59" s="158"/>
    </row>
    <row r="60" spans="1:12" ht="28.5" customHeight="1" x14ac:dyDescent="0.25">
      <c r="A60" s="7" t="s">
        <v>117</v>
      </c>
      <c r="B60" s="75">
        <v>72</v>
      </c>
      <c r="C60" s="103" t="s">
        <v>100</v>
      </c>
      <c r="D60" s="104">
        <v>750</v>
      </c>
      <c r="E60" s="104">
        <v>5</v>
      </c>
      <c r="F60" s="104">
        <v>5</v>
      </c>
      <c r="G60" s="104">
        <v>0</v>
      </c>
      <c r="H60" s="105" t="s">
        <v>155</v>
      </c>
      <c r="I60" s="159"/>
      <c r="J60" s="65"/>
      <c r="K60" s="158"/>
    </row>
    <row r="61" spans="1:12" ht="22.5" customHeight="1" x14ac:dyDescent="0.25">
      <c r="A61" s="10"/>
      <c r="B61" s="75">
        <v>73</v>
      </c>
      <c r="C61" s="100" t="s">
        <v>0</v>
      </c>
      <c r="D61" s="101">
        <v>12100</v>
      </c>
      <c r="E61" s="101">
        <v>118</v>
      </c>
      <c r="F61" s="101">
        <v>106</v>
      </c>
      <c r="G61" s="101">
        <v>165</v>
      </c>
      <c r="H61" s="102" t="s">
        <v>1</v>
      </c>
      <c r="I61" s="164"/>
      <c r="J61" s="165"/>
      <c r="K61" s="166"/>
    </row>
    <row r="62" spans="1:12" s="1" customFormat="1" ht="47" customHeight="1" x14ac:dyDescent="0.35">
      <c r="A62" s="13"/>
      <c r="B62" s="75"/>
      <c r="C62" s="74" t="s">
        <v>177</v>
      </c>
      <c r="D62" s="73">
        <f>SUM(D3:D61)</f>
        <v>604250</v>
      </c>
      <c r="E62" s="73">
        <f>SUM(E3:E61)</f>
        <v>5250</v>
      </c>
      <c r="F62" s="73">
        <f>SUM(F3:F61)</f>
        <v>5700</v>
      </c>
      <c r="G62" s="73">
        <f>SUM(G3:G61)</f>
        <v>200</v>
      </c>
      <c r="H62" s="203"/>
      <c r="I62" s="203"/>
      <c r="J62" s="203"/>
      <c r="K62" s="203"/>
    </row>
    <row r="63" spans="1:12" ht="15.5" x14ac:dyDescent="0.35">
      <c r="A63" s="10"/>
      <c r="B63" s="55"/>
      <c r="C63" s="67"/>
      <c r="D63" s="57"/>
      <c r="E63" s="57"/>
      <c r="F63" s="57"/>
      <c r="G63" s="57"/>
      <c r="H63" s="54"/>
      <c r="I63" s="63"/>
      <c r="J63" s="63"/>
      <c r="K63" s="59"/>
      <c r="L63" s="60"/>
    </row>
    <row r="64" spans="1:12" ht="15.5" x14ac:dyDescent="0.35">
      <c r="A64" s="10"/>
      <c r="B64" s="55"/>
      <c r="C64" s="68"/>
      <c r="D64" s="57"/>
      <c r="E64" s="57"/>
      <c r="F64" s="57"/>
      <c r="G64" s="57"/>
      <c r="H64" s="54"/>
      <c r="I64" s="60"/>
      <c r="J64" s="63"/>
      <c r="K64" s="59"/>
      <c r="L64" s="63"/>
    </row>
    <row r="65" spans="1:12" ht="22" customHeight="1" x14ac:dyDescent="0.35">
      <c r="A65" s="10" t="s">
        <v>133</v>
      </c>
      <c r="B65" s="55"/>
      <c r="C65" s="56"/>
      <c r="D65" s="57"/>
      <c r="E65" s="57"/>
      <c r="F65" s="57"/>
      <c r="G65" s="57"/>
      <c r="H65" s="54"/>
      <c r="I65" s="54"/>
      <c r="J65" s="58"/>
      <c r="K65" s="59"/>
      <c r="L65" s="60"/>
    </row>
    <row r="66" spans="1:12" ht="15.5" hidden="1" x14ac:dyDescent="0.35">
      <c r="A66" s="10" t="s">
        <v>126</v>
      </c>
      <c r="B66" s="55"/>
      <c r="C66" s="56"/>
      <c r="D66" s="57"/>
      <c r="E66" s="57"/>
      <c r="F66" s="57"/>
      <c r="G66" s="57"/>
      <c r="H66" s="54"/>
      <c r="I66" s="54" t="s">
        <v>68</v>
      </c>
      <c r="J66" s="54" t="s">
        <v>69</v>
      </c>
      <c r="K66" s="59" t="s">
        <v>70</v>
      </c>
      <c r="L66" s="60"/>
    </row>
    <row r="67" spans="1:12" ht="31" hidden="1" x14ac:dyDescent="0.35">
      <c r="A67" s="10" t="s">
        <v>105</v>
      </c>
      <c r="B67" s="55"/>
      <c r="C67" s="56"/>
      <c r="D67" s="61"/>
      <c r="E67" s="57"/>
      <c r="F67" s="57"/>
      <c r="G67" s="57"/>
      <c r="H67" s="54"/>
      <c r="I67" s="54" t="s">
        <v>72</v>
      </c>
      <c r="J67" s="54" t="s">
        <v>71</v>
      </c>
      <c r="K67" s="59" t="s">
        <v>96</v>
      </c>
      <c r="L67" s="60"/>
    </row>
    <row r="68" spans="1:12" ht="55" hidden="1" customHeight="1" x14ac:dyDescent="0.35">
      <c r="A68" s="10"/>
      <c r="B68" s="62"/>
      <c r="C68" s="56"/>
      <c r="D68" s="61"/>
      <c r="E68" s="57"/>
      <c r="F68" s="57"/>
      <c r="G68" s="57"/>
      <c r="H68" s="59"/>
      <c r="I68" s="54" t="s">
        <v>98</v>
      </c>
      <c r="J68" s="54" t="s">
        <v>99</v>
      </c>
      <c r="K68" s="59" t="s">
        <v>156</v>
      </c>
      <c r="L68" s="60"/>
    </row>
    <row r="69" spans="1:12" ht="15.5" x14ac:dyDescent="0.35">
      <c r="A69" s="10"/>
      <c r="B69" s="55"/>
      <c r="C69" s="54"/>
      <c r="D69" s="57"/>
      <c r="E69" s="57"/>
      <c r="F69" s="57"/>
      <c r="G69" s="57"/>
      <c r="H69" s="54"/>
      <c r="I69" s="63"/>
      <c r="J69" s="63"/>
      <c r="K69" s="59"/>
      <c r="L69" s="60"/>
    </row>
    <row r="70" spans="1:12" ht="30.75" customHeight="1" x14ac:dyDescent="0.35">
      <c r="A70" s="10"/>
      <c r="B70" s="55"/>
      <c r="C70" s="71"/>
      <c r="D70" s="72"/>
      <c r="E70" s="72"/>
      <c r="F70" s="72"/>
      <c r="G70" s="72"/>
      <c r="H70" s="69"/>
      <c r="I70" s="17"/>
      <c r="J70" s="17"/>
      <c r="K70" s="18"/>
    </row>
    <row r="71" spans="1:12" ht="16" hidden="1" thickBot="1" x14ac:dyDescent="0.4">
      <c r="B71" s="19"/>
      <c r="C71" s="21" t="s">
        <v>94</v>
      </c>
      <c r="D71" s="70">
        <v>1200000</v>
      </c>
      <c r="E71" s="70">
        <v>5300</v>
      </c>
      <c r="F71" s="70">
        <v>5900</v>
      </c>
      <c r="G71" s="70">
        <v>1700</v>
      </c>
      <c r="H71" s="20">
        <f>E71+F71+G71</f>
        <v>12900</v>
      </c>
      <c r="I71" s="17"/>
      <c r="J71" s="17"/>
      <c r="K71" s="18"/>
    </row>
    <row r="72" spans="1:12" ht="15.5" hidden="1" x14ac:dyDescent="0.35">
      <c r="A72" s="4"/>
      <c r="B72" s="22"/>
      <c r="C72" s="15"/>
      <c r="D72" s="23">
        <f>D70-D71</f>
        <v>-1200000</v>
      </c>
      <c r="E72" s="23">
        <f>E70-E71</f>
        <v>-5300</v>
      </c>
      <c r="F72" s="23">
        <f>F70-F71</f>
        <v>-5900</v>
      </c>
      <c r="G72" s="23">
        <f>G70-G71</f>
        <v>-1700</v>
      </c>
      <c r="H72" s="15"/>
      <c r="I72" s="17"/>
      <c r="J72" s="17"/>
      <c r="K72" s="18"/>
    </row>
    <row r="73" spans="1:12" ht="15.5" x14ac:dyDescent="0.35">
      <c r="A73"/>
      <c r="B73" s="24"/>
      <c r="C73" s="15"/>
      <c r="D73" s="16" t="s">
        <v>101</v>
      </c>
      <c r="E73" s="16"/>
      <c r="F73" s="16"/>
      <c r="G73" s="16"/>
      <c r="H73" s="15"/>
      <c r="I73" s="17"/>
      <c r="J73" s="17"/>
      <c r="K73" s="18"/>
    </row>
    <row r="74" spans="1:12" ht="16" thickBot="1" x14ac:dyDescent="0.4">
      <c r="A74"/>
      <c r="B74" s="24"/>
      <c r="C74" s="25"/>
      <c r="D74" s="16"/>
      <c r="E74" s="16"/>
      <c r="F74" s="16"/>
      <c r="G74" s="26"/>
      <c r="H74" s="17"/>
      <c r="I74" s="17"/>
      <c r="J74" s="17"/>
      <c r="K74" s="18"/>
    </row>
    <row r="75" spans="1:12" ht="25" x14ac:dyDescent="0.5">
      <c r="A75"/>
      <c r="B75" s="24"/>
      <c r="C75" s="53" t="s">
        <v>18</v>
      </c>
      <c r="D75" s="16"/>
      <c r="E75" s="200" t="s">
        <v>19</v>
      </c>
      <c r="F75" s="201"/>
      <c r="G75" s="202"/>
      <c r="H75" s="20"/>
      <c r="I75" s="17"/>
      <c r="J75" s="17"/>
      <c r="K75" s="18"/>
    </row>
    <row r="76" spans="1:12" ht="15.5" x14ac:dyDescent="0.35">
      <c r="A76"/>
      <c r="B76" s="24"/>
      <c r="C76" s="27"/>
      <c r="D76" s="16"/>
      <c r="E76" s="28"/>
      <c r="F76" s="16"/>
      <c r="G76" s="29"/>
      <c r="H76" s="15"/>
      <c r="I76" s="17"/>
      <c r="J76" s="17"/>
      <c r="K76" s="18"/>
    </row>
    <row r="77" spans="1:12" ht="15.5" x14ac:dyDescent="0.35">
      <c r="A77"/>
      <c r="B77" s="24"/>
      <c r="C77" s="30" t="s">
        <v>159</v>
      </c>
      <c r="D77" s="31"/>
      <c r="E77" s="32" t="s">
        <v>65</v>
      </c>
      <c r="F77" s="24"/>
      <c r="G77" s="33" t="s">
        <v>84</v>
      </c>
      <c r="H77" s="15"/>
      <c r="I77" s="17"/>
      <c r="J77" s="17"/>
      <c r="K77" s="18"/>
    </row>
    <row r="78" spans="1:12" ht="15.5" x14ac:dyDescent="0.35">
      <c r="A78"/>
      <c r="B78" s="24"/>
      <c r="C78" s="181"/>
      <c r="D78" s="15"/>
      <c r="E78" s="34" t="s">
        <v>162</v>
      </c>
      <c r="F78" s="16"/>
      <c r="G78" s="33">
        <v>12</v>
      </c>
      <c r="H78" s="15"/>
      <c r="I78" s="15"/>
      <c r="J78" s="17"/>
      <c r="K78" s="18"/>
    </row>
    <row r="79" spans="1:12" ht="15.5" x14ac:dyDescent="0.35">
      <c r="A79"/>
      <c r="B79" s="24"/>
      <c r="C79" s="181"/>
      <c r="D79" s="15"/>
      <c r="E79" s="34" t="s">
        <v>164</v>
      </c>
      <c r="F79" s="16"/>
      <c r="G79" s="33">
        <v>13</v>
      </c>
      <c r="H79" s="15"/>
      <c r="I79" s="15"/>
      <c r="J79" s="17"/>
      <c r="K79" s="18"/>
    </row>
    <row r="80" spans="1:12" ht="15.5" x14ac:dyDescent="0.35">
      <c r="A80"/>
      <c r="B80" s="24"/>
      <c r="C80" s="27"/>
      <c r="D80" s="15"/>
      <c r="E80" s="34" t="s">
        <v>163</v>
      </c>
      <c r="F80" s="16"/>
      <c r="G80" s="33">
        <v>14</v>
      </c>
      <c r="H80" s="15"/>
      <c r="I80" s="15"/>
      <c r="J80" s="17"/>
      <c r="K80" s="18"/>
    </row>
    <row r="81" spans="1:11" ht="15.5" x14ac:dyDescent="0.35">
      <c r="A81"/>
      <c r="B81" s="24"/>
      <c r="C81" s="27"/>
      <c r="D81" s="15"/>
      <c r="E81" s="34" t="s">
        <v>165</v>
      </c>
      <c r="F81" s="16"/>
      <c r="G81" s="33">
        <v>15</v>
      </c>
      <c r="H81" s="15"/>
      <c r="I81" s="15"/>
      <c r="J81" s="17"/>
      <c r="K81" s="18"/>
    </row>
    <row r="82" spans="1:11" ht="15.5" x14ac:dyDescent="0.35">
      <c r="A82"/>
      <c r="B82" s="24"/>
      <c r="C82" s="27" t="s">
        <v>4</v>
      </c>
      <c r="D82" s="15"/>
      <c r="E82" s="34" t="s">
        <v>166</v>
      </c>
      <c r="F82" s="16"/>
      <c r="G82" s="33">
        <v>16</v>
      </c>
      <c r="H82" s="15"/>
      <c r="I82" s="15"/>
      <c r="J82" s="17"/>
      <c r="K82" s="18"/>
    </row>
    <row r="83" spans="1:11" ht="15.5" x14ac:dyDescent="0.35">
      <c r="A83"/>
      <c r="B83" s="24"/>
      <c r="C83" s="27"/>
      <c r="D83" s="31"/>
      <c r="E83" s="34" t="s">
        <v>167</v>
      </c>
      <c r="F83" s="16"/>
      <c r="G83" s="33">
        <v>17</v>
      </c>
      <c r="H83" s="15"/>
      <c r="I83" s="17"/>
      <c r="J83" s="17"/>
      <c r="K83" s="18"/>
    </row>
    <row r="84" spans="1:11" ht="15.5" x14ac:dyDescent="0.35">
      <c r="A84"/>
      <c r="B84" s="24"/>
      <c r="C84" s="27" t="s">
        <v>5</v>
      </c>
      <c r="D84" s="15"/>
      <c r="E84" s="28"/>
      <c r="F84" s="16"/>
      <c r="G84" s="29"/>
      <c r="H84" s="15"/>
      <c r="I84" s="17"/>
      <c r="J84" s="17"/>
      <c r="K84" s="18"/>
    </row>
    <row r="85" spans="1:11" ht="15.5" x14ac:dyDescent="0.35">
      <c r="A85"/>
      <c r="B85" s="24"/>
      <c r="C85" s="35"/>
      <c r="D85" s="15"/>
      <c r="E85" s="34"/>
      <c r="F85" s="16"/>
      <c r="G85" s="29"/>
      <c r="H85" s="15"/>
      <c r="I85" s="17"/>
      <c r="J85" s="17"/>
      <c r="K85" s="18"/>
    </row>
    <row r="86" spans="1:11" ht="15.5" x14ac:dyDescent="0.35">
      <c r="A86"/>
      <c r="B86" s="24"/>
      <c r="C86" s="30" t="s">
        <v>160</v>
      </c>
      <c r="D86" s="15"/>
      <c r="E86" s="32" t="s">
        <v>66</v>
      </c>
      <c r="F86" s="16"/>
      <c r="G86" s="29"/>
      <c r="H86" s="15"/>
      <c r="I86" s="17"/>
      <c r="J86" s="17"/>
      <c r="K86" s="18"/>
    </row>
    <row r="87" spans="1:11" ht="15.5" x14ac:dyDescent="0.35">
      <c r="A87"/>
      <c r="B87" s="24"/>
      <c r="C87" s="181"/>
      <c r="D87" s="15"/>
      <c r="E87" s="34" t="s">
        <v>168</v>
      </c>
      <c r="F87" s="16"/>
      <c r="G87" s="33">
        <v>18</v>
      </c>
      <c r="H87" s="15"/>
      <c r="I87" s="15"/>
      <c r="J87" s="17"/>
      <c r="K87" s="18"/>
    </row>
    <row r="88" spans="1:11" ht="15.5" x14ac:dyDescent="0.35">
      <c r="A88"/>
      <c r="B88" s="24"/>
      <c r="C88" s="181"/>
      <c r="D88" s="15"/>
      <c r="E88" s="36" t="s">
        <v>169</v>
      </c>
      <c r="F88" s="16"/>
      <c r="G88" s="33">
        <v>19</v>
      </c>
      <c r="H88" s="15"/>
      <c r="I88" s="15"/>
      <c r="J88" s="17"/>
      <c r="K88" s="18"/>
    </row>
    <row r="89" spans="1:11" ht="15.5" x14ac:dyDescent="0.35">
      <c r="A89"/>
      <c r="B89" s="24"/>
      <c r="C89" s="27"/>
      <c r="D89" s="15"/>
      <c r="E89" s="34" t="s">
        <v>170</v>
      </c>
      <c r="F89" s="16"/>
      <c r="G89" s="33">
        <v>20</v>
      </c>
      <c r="H89" s="15"/>
      <c r="I89" s="15"/>
      <c r="J89" s="17"/>
      <c r="K89" s="18"/>
    </row>
    <row r="90" spans="1:11" ht="15.5" x14ac:dyDescent="0.35">
      <c r="A90"/>
      <c r="B90" s="24"/>
      <c r="C90" s="27"/>
      <c r="D90" s="15"/>
      <c r="E90" s="34"/>
      <c r="F90" s="16"/>
      <c r="G90" s="29"/>
      <c r="H90" s="15"/>
      <c r="I90" s="15"/>
      <c r="J90" s="17"/>
      <c r="K90" s="18"/>
    </row>
    <row r="91" spans="1:11" ht="15.5" x14ac:dyDescent="0.35">
      <c r="A91"/>
      <c r="B91" s="24"/>
      <c r="C91" s="27" t="s">
        <v>6</v>
      </c>
      <c r="D91" s="15"/>
      <c r="E91" s="34"/>
      <c r="F91" s="16"/>
      <c r="G91" s="29"/>
      <c r="H91" s="15"/>
      <c r="I91" s="15"/>
      <c r="J91" s="17"/>
      <c r="K91" s="18"/>
    </row>
    <row r="92" spans="1:11" ht="15.5" x14ac:dyDescent="0.35">
      <c r="A92"/>
      <c r="B92" s="24"/>
      <c r="C92" s="27"/>
      <c r="D92" s="15"/>
      <c r="E92" s="37"/>
      <c r="F92" s="38"/>
      <c r="G92" s="39"/>
      <c r="H92" s="15"/>
      <c r="I92" s="15"/>
      <c r="J92" s="17"/>
      <c r="K92" s="18"/>
    </row>
    <row r="93" spans="1:11" ht="15.5" x14ac:dyDescent="0.35">
      <c r="A93"/>
      <c r="B93" s="24"/>
      <c r="C93" s="27" t="s">
        <v>7</v>
      </c>
      <c r="D93" s="15"/>
      <c r="E93" s="16"/>
      <c r="F93" s="16"/>
      <c r="G93" s="16"/>
      <c r="H93" s="15"/>
      <c r="I93" s="17"/>
      <c r="J93" s="17"/>
      <c r="K93" s="18"/>
    </row>
    <row r="94" spans="1:11" ht="15.5" x14ac:dyDescent="0.35">
      <c r="A94"/>
      <c r="B94" s="24"/>
      <c r="C94" s="27"/>
      <c r="D94" s="15"/>
      <c r="E94" s="16"/>
      <c r="F94" s="16"/>
      <c r="G94" s="16"/>
      <c r="H94" s="15"/>
      <c r="I94" s="17"/>
      <c r="J94" s="17"/>
      <c r="K94" s="18"/>
    </row>
    <row r="95" spans="1:11" ht="25" x14ac:dyDescent="0.5">
      <c r="A95"/>
      <c r="B95" s="24"/>
      <c r="C95" s="40" t="s">
        <v>142</v>
      </c>
      <c r="D95" s="15"/>
      <c r="E95" s="197" t="s">
        <v>59</v>
      </c>
      <c r="F95" s="198"/>
      <c r="G95" s="199"/>
      <c r="H95" s="15"/>
      <c r="I95" s="17"/>
      <c r="J95" s="17"/>
      <c r="K95" s="18"/>
    </row>
    <row r="96" spans="1:11" ht="15.5" x14ac:dyDescent="0.35">
      <c r="A96"/>
      <c r="B96" s="24"/>
      <c r="C96" s="27"/>
      <c r="D96" s="41"/>
      <c r="E96" s="42"/>
      <c r="F96" s="43"/>
      <c r="G96" s="44"/>
      <c r="H96" s="15"/>
      <c r="I96" s="17"/>
      <c r="J96" s="17"/>
      <c r="K96" s="18"/>
    </row>
    <row r="97" spans="1:11" ht="15.5" x14ac:dyDescent="0.35">
      <c r="A97"/>
      <c r="B97" s="24"/>
      <c r="D97" s="41"/>
      <c r="E97" s="45"/>
      <c r="F97" s="44"/>
      <c r="G97" s="44"/>
      <c r="H97" s="15"/>
      <c r="I97" s="17"/>
      <c r="J97" s="17"/>
      <c r="K97" s="18"/>
    </row>
    <row r="98" spans="1:11" ht="15.5" x14ac:dyDescent="0.35">
      <c r="A98"/>
      <c r="B98" s="24"/>
      <c r="C98" s="27" t="s">
        <v>8</v>
      </c>
      <c r="D98" s="41"/>
      <c r="E98" s="204" t="s">
        <v>181</v>
      </c>
      <c r="F98" s="205"/>
      <c r="G98" s="44"/>
      <c r="H98" s="15"/>
      <c r="I98" s="17"/>
      <c r="J98" s="17"/>
      <c r="K98" s="18"/>
    </row>
    <row r="99" spans="1:11" ht="15.5" x14ac:dyDescent="0.35">
      <c r="A99"/>
      <c r="B99" s="24"/>
      <c r="C99" s="27"/>
      <c r="D99" s="41"/>
      <c r="E99" s="46"/>
      <c r="F99" s="43"/>
      <c r="G99" s="44"/>
      <c r="H99" s="15"/>
      <c r="I99" s="17"/>
      <c r="J99" s="17"/>
      <c r="K99" s="18"/>
    </row>
    <row r="100" spans="1:11" ht="15.5" x14ac:dyDescent="0.35">
      <c r="A100"/>
      <c r="B100" s="24"/>
      <c r="C100" s="27" t="s">
        <v>9</v>
      </c>
      <c r="D100" s="21"/>
      <c r="E100" s="81"/>
      <c r="F100" s="82"/>
      <c r="G100" s="83"/>
      <c r="H100" s="15"/>
      <c r="I100" s="17"/>
      <c r="J100" s="17"/>
      <c r="K100" s="18"/>
    </row>
    <row r="101" spans="1:11" ht="15.5" x14ac:dyDescent="0.35">
      <c r="A101"/>
      <c r="B101" s="24"/>
      <c r="C101" s="27"/>
      <c r="D101" s="41"/>
      <c r="E101" s="84"/>
      <c r="F101" s="82"/>
      <c r="G101" s="83"/>
      <c r="H101" s="15"/>
      <c r="I101" s="17"/>
      <c r="J101" s="17"/>
      <c r="K101" s="18"/>
    </row>
    <row r="102" spans="1:11" ht="15.5" x14ac:dyDescent="0.35">
      <c r="A102"/>
      <c r="B102" s="24"/>
      <c r="C102" s="40" t="s">
        <v>161</v>
      </c>
      <c r="D102" s="41"/>
      <c r="E102" s="84"/>
      <c r="F102" s="82"/>
      <c r="G102" s="83"/>
      <c r="H102" s="15"/>
      <c r="I102" s="17"/>
      <c r="J102" s="17"/>
      <c r="K102" s="18"/>
    </row>
    <row r="103" spans="1:11" ht="15.5" x14ac:dyDescent="0.35">
      <c r="A103"/>
      <c r="B103" s="24"/>
      <c r="C103" s="47"/>
      <c r="D103" s="41"/>
      <c r="E103" s="82"/>
      <c r="F103" s="82"/>
      <c r="G103" s="83"/>
      <c r="H103" s="15"/>
      <c r="I103" s="17"/>
      <c r="J103" s="17"/>
      <c r="K103" s="18"/>
    </row>
    <row r="104" spans="1:11" ht="15.5" x14ac:dyDescent="0.35">
      <c r="A104"/>
      <c r="B104" s="24"/>
      <c r="C104" s="27"/>
      <c r="D104" s="41"/>
      <c r="E104" s="81"/>
      <c r="F104" s="82"/>
      <c r="G104" s="83"/>
      <c r="H104" s="15"/>
      <c r="I104" s="17"/>
      <c r="J104" s="17"/>
      <c r="K104" s="18"/>
    </row>
    <row r="105" spans="1:11" ht="15.5" x14ac:dyDescent="0.35">
      <c r="A105"/>
      <c r="B105" s="24"/>
      <c r="C105" s="27"/>
      <c r="D105" s="41"/>
      <c r="E105" s="84"/>
      <c r="F105" s="82"/>
      <c r="G105" s="83"/>
      <c r="H105" s="15"/>
      <c r="I105" s="17"/>
      <c r="J105" s="17"/>
      <c r="K105" s="18"/>
    </row>
    <row r="106" spans="1:11" ht="15.5" x14ac:dyDescent="0.35">
      <c r="A106"/>
      <c r="B106" s="24"/>
      <c r="C106" s="27" t="s">
        <v>40</v>
      </c>
      <c r="D106" s="41"/>
      <c r="E106" s="84"/>
      <c r="F106" s="82"/>
      <c r="G106" s="83"/>
      <c r="H106" s="15"/>
      <c r="I106" s="17"/>
      <c r="J106" s="17"/>
      <c r="K106" s="18"/>
    </row>
    <row r="107" spans="1:11" ht="15.5" x14ac:dyDescent="0.35">
      <c r="A107"/>
      <c r="B107" s="24"/>
      <c r="C107" s="27"/>
      <c r="D107" s="41"/>
      <c r="E107" s="84"/>
      <c r="F107" s="82"/>
      <c r="G107" s="83"/>
      <c r="H107" s="15"/>
      <c r="I107" s="17"/>
      <c r="J107" s="17"/>
      <c r="K107" s="18"/>
    </row>
    <row r="108" spans="1:11" ht="15.5" x14ac:dyDescent="0.35">
      <c r="A108"/>
      <c r="B108" s="24"/>
      <c r="C108" s="27" t="s">
        <v>41</v>
      </c>
      <c r="D108" s="41"/>
      <c r="E108" s="81"/>
      <c r="F108" s="82"/>
      <c r="G108" s="83"/>
      <c r="H108" s="15"/>
      <c r="I108" s="17"/>
      <c r="J108" s="17"/>
      <c r="K108" s="18"/>
    </row>
    <row r="109" spans="1:11" ht="15.5" x14ac:dyDescent="0.35">
      <c r="A109"/>
      <c r="B109" s="24"/>
      <c r="C109" s="27"/>
      <c r="D109" s="41"/>
      <c r="E109" s="84"/>
      <c r="F109" s="82"/>
      <c r="G109" s="83"/>
      <c r="H109" s="15"/>
      <c r="I109" s="17"/>
      <c r="J109" s="17"/>
      <c r="K109" s="18"/>
    </row>
    <row r="110" spans="1:11" ht="31" x14ac:dyDescent="0.35">
      <c r="A110"/>
      <c r="B110" s="24"/>
      <c r="C110" s="48" t="s">
        <v>158</v>
      </c>
      <c r="D110" s="49"/>
      <c r="E110" s="84"/>
      <c r="F110" s="82"/>
      <c r="G110" s="83"/>
      <c r="H110" s="15"/>
      <c r="I110" s="17"/>
      <c r="J110" s="17"/>
      <c r="K110" s="18"/>
    </row>
    <row r="111" spans="1:11" ht="15.5" x14ac:dyDescent="0.35">
      <c r="A111"/>
      <c r="B111" s="24"/>
      <c r="C111" s="50"/>
      <c r="D111" s="41"/>
      <c r="E111" s="81"/>
      <c r="F111" s="82"/>
      <c r="G111" s="83"/>
      <c r="H111" s="15"/>
      <c r="I111" s="17"/>
      <c r="J111" s="17"/>
      <c r="K111" s="18"/>
    </row>
    <row r="112" spans="1:11" ht="15.5" x14ac:dyDescent="0.35">
      <c r="A112"/>
      <c r="B112" s="24"/>
      <c r="C112" s="27"/>
      <c r="D112" s="41"/>
      <c r="E112" s="84"/>
      <c r="F112" s="82"/>
      <c r="G112" s="83"/>
      <c r="H112" s="15"/>
      <c r="I112" s="17"/>
      <c r="J112" s="17"/>
      <c r="K112" s="18"/>
    </row>
    <row r="113" spans="1:11" ht="15.5" x14ac:dyDescent="0.35">
      <c r="A113"/>
      <c r="B113" s="24"/>
      <c r="C113" s="27"/>
      <c r="D113" s="41"/>
      <c r="E113" s="84"/>
      <c r="F113" s="82"/>
      <c r="G113" s="83"/>
      <c r="H113" s="15"/>
      <c r="I113" s="17"/>
      <c r="J113" s="17"/>
      <c r="K113" s="18"/>
    </row>
    <row r="114" spans="1:11" ht="15.5" x14ac:dyDescent="0.35">
      <c r="A114"/>
      <c r="B114" s="24"/>
      <c r="C114" s="27" t="s">
        <v>73</v>
      </c>
      <c r="D114" s="41"/>
      <c r="E114" s="84"/>
      <c r="F114" s="82"/>
      <c r="G114" s="83"/>
      <c r="H114" s="15"/>
      <c r="I114" s="17"/>
      <c r="J114" s="17"/>
      <c r="K114" s="18"/>
    </row>
    <row r="115" spans="1:11" ht="15.5" x14ac:dyDescent="0.35">
      <c r="A115"/>
      <c r="B115" s="24"/>
      <c r="C115" s="27"/>
      <c r="D115" s="41"/>
      <c r="E115" s="84"/>
      <c r="F115" s="82"/>
      <c r="G115" s="83"/>
      <c r="H115" s="15"/>
      <c r="I115" s="17"/>
      <c r="J115" s="17"/>
      <c r="K115" s="18"/>
    </row>
    <row r="116" spans="1:11" ht="15.5" x14ac:dyDescent="0.35">
      <c r="A116"/>
      <c r="B116" s="24"/>
      <c r="C116" s="27"/>
      <c r="D116" s="41"/>
      <c r="E116" s="82"/>
      <c r="F116" s="82"/>
      <c r="G116" s="83"/>
      <c r="H116" s="15"/>
      <c r="I116" s="17"/>
      <c r="J116" s="17"/>
      <c r="K116" s="18"/>
    </row>
    <row r="117" spans="1:11" ht="15.5" x14ac:dyDescent="0.35">
      <c r="A117"/>
      <c r="B117" s="24"/>
      <c r="C117" s="27" t="s">
        <v>147</v>
      </c>
      <c r="D117" s="41"/>
      <c r="E117" s="81"/>
      <c r="F117" s="82"/>
      <c r="G117" s="83"/>
      <c r="H117" s="15"/>
      <c r="I117" s="17"/>
      <c r="J117" s="17"/>
      <c r="K117" s="18"/>
    </row>
    <row r="118" spans="1:11" ht="15.5" x14ac:dyDescent="0.35">
      <c r="A118"/>
      <c r="B118" s="24"/>
      <c r="C118" s="27" t="s">
        <v>145</v>
      </c>
      <c r="D118" s="41"/>
      <c r="E118" s="84"/>
      <c r="F118" s="82"/>
      <c r="G118" s="83"/>
      <c r="H118" s="15"/>
      <c r="I118" s="17"/>
      <c r="J118" s="17"/>
      <c r="K118" s="18"/>
    </row>
    <row r="119" spans="1:11" ht="46.5" x14ac:dyDescent="0.35">
      <c r="A119"/>
      <c r="B119" s="24"/>
      <c r="C119" s="48" t="s">
        <v>143</v>
      </c>
      <c r="D119" s="188"/>
      <c r="E119" s="81"/>
      <c r="F119" s="82"/>
      <c r="G119" s="83"/>
      <c r="H119" s="15"/>
      <c r="I119" s="17"/>
      <c r="J119" s="17"/>
      <c r="K119" s="18"/>
    </row>
    <row r="120" spans="1:11" ht="15.5" x14ac:dyDescent="0.35">
      <c r="A120"/>
      <c r="B120" s="24"/>
      <c r="C120" s="27" t="s">
        <v>74</v>
      </c>
      <c r="D120" s="188"/>
      <c r="E120" s="84"/>
      <c r="F120" s="82"/>
      <c r="G120" s="83"/>
      <c r="H120" s="15"/>
      <c r="I120" s="17"/>
      <c r="J120" s="17"/>
      <c r="K120" s="18"/>
    </row>
    <row r="121" spans="1:11" ht="15.5" x14ac:dyDescent="0.35">
      <c r="A121"/>
      <c r="B121" s="24"/>
      <c r="C121" s="27" t="s">
        <v>146</v>
      </c>
      <c r="D121" s="49"/>
      <c r="E121" s="84"/>
      <c r="F121" s="84"/>
      <c r="G121" s="83"/>
      <c r="H121" s="15"/>
      <c r="I121" s="17"/>
      <c r="J121" s="17"/>
      <c r="K121" s="18"/>
    </row>
    <row r="122" spans="1:11" ht="16" thickBot="1" x14ac:dyDescent="0.4">
      <c r="A122"/>
      <c r="B122" s="24"/>
      <c r="C122" s="51"/>
      <c r="D122" s="41"/>
      <c r="E122" s="84"/>
      <c r="F122" s="84"/>
      <c r="G122" s="83"/>
      <c r="H122" s="15"/>
      <c r="I122" s="17"/>
      <c r="J122" s="17"/>
      <c r="K122" s="18"/>
    </row>
    <row r="123" spans="1:11" ht="15.5" x14ac:dyDescent="0.35">
      <c r="A123"/>
      <c r="B123" s="24"/>
      <c r="C123" s="15"/>
      <c r="D123" s="41"/>
      <c r="E123" s="85"/>
      <c r="F123" s="85"/>
      <c r="G123" s="86"/>
      <c r="H123" s="52"/>
      <c r="I123" s="17"/>
      <c r="J123" s="17"/>
      <c r="K123" s="18"/>
    </row>
    <row r="124" spans="1:11" ht="19.5" customHeight="1" x14ac:dyDescent="0.35">
      <c r="A124"/>
      <c r="B124" s="24"/>
      <c r="C124" s="15"/>
      <c r="D124" s="41"/>
      <c r="E124" s="85"/>
      <c r="F124" s="85"/>
      <c r="G124" s="86"/>
      <c r="H124" s="52"/>
      <c r="I124" s="15"/>
      <c r="J124" s="15"/>
      <c r="K124" s="15"/>
    </row>
    <row r="125" spans="1:11" ht="15.5" x14ac:dyDescent="0.35">
      <c r="A125"/>
      <c r="B125" s="24"/>
      <c r="C125" s="15"/>
      <c r="D125" s="41"/>
      <c r="E125" s="84"/>
      <c r="F125" s="84"/>
      <c r="G125" s="81"/>
      <c r="H125" s="15"/>
      <c r="I125" s="15"/>
      <c r="J125" s="15"/>
      <c r="K125" s="15"/>
    </row>
    <row r="126" spans="1:11" ht="15.5" x14ac:dyDescent="0.35">
      <c r="A126"/>
      <c r="B126" s="24"/>
      <c r="C126" s="15"/>
      <c r="D126" s="41"/>
      <c r="E126" s="81"/>
      <c r="F126" s="82"/>
      <c r="G126" s="83"/>
      <c r="H126" s="15"/>
      <c r="I126" s="15"/>
      <c r="J126" s="15"/>
      <c r="K126" s="15"/>
    </row>
    <row r="127" spans="1:11" ht="15.5" x14ac:dyDescent="0.35">
      <c r="A127"/>
      <c r="B127" s="24"/>
      <c r="C127" s="15"/>
      <c r="D127" s="41"/>
      <c r="E127" s="84"/>
      <c r="F127" s="82"/>
      <c r="G127" s="83"/>
      <c r="H127" s="15"/>
      <c r="I127" s="15"/>
      <c r="J127" s="15"/>
      <c r="K127" s="15"/>
    </row>
    <row r="128" spans="1:11" ht="15.5" x14ac:dyDescent="0.35">
      <c r="A128"/>
      <c r="B128" s="24"/>
      <c r="C128" s="15"/>
      <c r="D128" s="41"/>
      <c r="E128" s="84"/>
      <c r="F128" s="82"/>
      <c r="G128" s="83"/>
      <c r="H128" s="15"/>
      <c r="I128" s="15"/>
      <c r="J128" s="15"/>
      <c r="K128" s="15"/>
    </row>
    <row r="129" spans="1:11" ht="15.5" x14ac:dyDescent="0.35">
      <c r="A129"/>
      <c r="B129" s="24"/>
      <c r="C129" s="15"/>
      <c r="D129" s="41"/>
      <c r="E129" s="84"/>
      <c r="F129" s="84"/>
      <c r="G129" s="83"/>
      <c r="H129" s="15"/>
      <c r="I129" s="15"/>
      <c r="J129" s="15"/>
      <c r="K129" s="15"/>
    </row>
    <row r="130" spans="1:11" ht="15.5" x14ac:dyDescent="0.35">
      <c r="A130"/>
      <c r="B130" s="24"/>
      <c r="C130" s="15"/>
      <c r="D130" s="41"/>
      <c r="E130" s="81"/>
      <c r="F130" s="84"/>
      <c r="G130" s="83"/>
      <c r="H130" s="15"/>
      <c r="I130" s="15"/>
      <c r="J130" s="15"/>
      <c r="K130" s="15"/>
    </row>
    <row r="131" spans="1:11" ht="15.5" x14ac:dyDescent="0.35">
      <c r="A131"/>
      <c r="B131" s="24"/>
      <c r="C131" s="15"/>
      <c r="D131" s="41"/>
      <c r="E131" s="84"/>
      <c r="F131" s="84"/>
      <c r="G131" s="83"/>
      <c r="H131" s="15"/>
      <c r="I131" s="15"/>
      <c r="J131" s="15"/>
      <c r="K131" s="15"/>
    </row>
    <row r="132" spans="1:11" ht="15.5" x14ac:dyDescent="0.35">
      <c r="A132"/>
      <c r="B132" s="24"/>
      <c r="C132" s="15"/>
      <c r="D132" s="41"/>
      <c r="E132" s="87"/>
      <c r="F132" s="84"/>
      <c r="G132" s="83"/>
      <c r="H132" s="15"/>
      <c r="I132" s="15"/>
      <c r="J132" s="15"/>
      <c r="K132" s="15"/>
    </row>
    <row r="133" spans="1:11" ht="15.5" x14ac:dyDescent="0.35">
      <c r="A133"/>
      <c r="B133" s="24"/>
      <c r="C133" s="15"/>
      <c r="D133" s="41"/>
      <c r="E133" s="84"/>
      <c r="F133" s="84"/>
      <c r="G133" s="83"/>
      <c r="H133" s="15"/>
      <c r="I133" s="15"/>
      <c r="J133" s="15"/>
      <c r="K133" s="15"/>
    </row>
    <row r="134" spans="1:11" ht="15.5" x14ac:dyDescent="0.35">
      <c r="A134"/>
      <c r="B134" s="24"/>
      <c r="C134" s="15"/>
      <c r="D134" s="41"/>
      <c r="E134" s="81"/>
      <c r="F134" s="82"/>
      <c r="G134" s="83"/>
      <c r="H134" s="15"/>
      <c r="I134" s="15"/>
      <c r="J134" s="15"/>
      <c r="K134" s="15"/>
    </row>
    <row r="135" spans="1:11" ht="15.5" x14ac:dyDescent="0.35">
      <c r="A135"/>
      <c r="B135" s="15"/>
      <c r="C135" s="15"/>
      <c r="D135" s="41"/>
      <c r="E135" s="81"/>
      <c r="F135" s="82"/>
      <c r="G135" s="83"/>
      <c r="H135" s="15"/>
      <c r="I135" s="15"/>
      <c r="J135" s="15"/>
      <c r="K135" s="15"/>
    </row>
    <row r="136" spans="1:11" ht="15.5" x14ac:dyDescent="0.35">
      <c r="A136"/>
      <c r="B136" s="15"/>
      <c r="C136" s="15"/>
      <c r="D136" s="41"/>
      <c r="E136" s="84"/>
      <c r="F136" s="82"/>
      <c r="G136" s="83"/>
      <c r="H136" s="15"/>
      <c r="I136" s="15"/>
      <c r="J136" s="15"/>
      <c r="K136" s="15"/>
    </row>
    <row r="137" spans="1:11" ht="15.5" x14ac:dyDescent="0.35">
      <c r="A137"/>
      <c r="B137" s="15"/>
      <c r="C137" s="15"/>
      <c r="D137" s="41"/>
      <c r="E137" s="84"/>
      <c r="F137" s="84"/>
      <c r="G137" s="83"/>
      <c r="H137" s="15"/>
      <c r="I137" s="15"/>
      <c r="J137" s="15"/>
      <c r="K137" s="15"/>
    </row>
    <row r="138" spans="1:11" ht="15.5" x14ac:dyDescent="0.35">
      <c r="A138"/>
      <c r="B138" s="24"/>
      <c r="C138" s="15"/>
      <c r="D138" s="15"/>
      <c r="E138" s="15"/>
      <c r="F138" s="15"/>
      <c r="G138" s="31"/>
      <c r="H138" s="15"/>
      <c r="I138" s="15"/>
      <c r="J138" s="15"/>
      <c r="K138" s="15"/>
    </row>
    <row r="139" spans="1:11" x14ac:dyDescent="0.3">
      <c r="A139"/>
      <c r="B139" s="2"/>
      <c r="G139" s="1"/>
    </row>
    <row r="140" spans="1:11" x14ac:dyDescent="0.3">
      <c r="A140"/>
      <c r="B140" s="2"/>
      <c r="G140" s="1"/>
    </row>
    <row r="141" spans="1:11" x14ac:dyDescent="0.3">
      <c r="A141"/>
      <c r="B141" s="2"/>
      <c r="G141" s="1"/>
    </row>
    <row r="142" spans="1:11" x14ac:dyDescent="0.3">
      <c r="A142"/>
      <c r="B142" s="2"/>
      <c r="G142" s="1"/>
    </row>
    <row r="143" spans="1:11" x14ac:dyDescent="0.3">
      <c r="A143"/>
      <c r="B143" s="2"/>
      <c r="G143" s="1"/>
    </row>
    <row r="144" spans="1:11" x14ac:dyDescent="0.3">
      <c r="A144"/>
      <c r="B144" s="2"/>
      <c r="G144" s="1"/>
    </row>
    <row r="145" spans="1:7" x14ac:dyDescent="0.3">
      <c r="A145"/>
      <c r="B145" s="2"/>
      <c r="G145" s="1"/>
    </row>
    <row r="146" spans="1:7" x14ac:dyDescent="0.3">
      <c r="A146"/>
      <c r="B146" s="2"/>
      <c r="G146" s="1"/>
    </row>
    <row r="147" spans="1:7" x14ac:dyDescent="0.3">
      <c r="A147"/>
      <c r="B147" s="2"/>
      <c r="G147" s="1"/>
    </row>
    <row r="148" spans="1:7" x14ac:dyDescent="0.3">
      <c r="A148"/>
      <c r="B148" s="2"/>
    </row>
    <row r="149" spans="1:7" x14ac:dyDescent="0.3">
      <c r="A149"/>
      <c r="B149" s="2"/>
    </row>
    <row r="150" spans="1:7" x14ac:dyDescent="0.3">
      <c r="A150"/>
      <c r="B150" s="2"/>
    </row>
    <row r="151" spans="1:7" x14ac:dyDescent="0.3">
      <c r="A151"/>
      <c r="B151" s="2"/>
    </row>
    <row r="152" spans="1:7" x14ac:dyDescent="0.3">
      <c r="A152"/>
      <c r="B152" s="2"/>
    </row>
    <row r="153" spans="1:7" x14ac:dyDescent="0.3">
      <c r="A153"/>
      <c r="B153" s="2"/>
    </row>
    <row r="154" spans="1:7" x14ac:dyDescent="0.3">
      <c r="A154"/>
      <c r="B154" s="2"/>
    </row>
    <row r="155" spans="1:7" x14ac:dyDescent="0.3">
      <c r="A155"/>
      <c r="B155" s="2"/>
    </row>
    <row r="156" spans="1:7" x14ac:dyDescent="0.3">
      <c r="A156"/>
      <c r="B156" s="2"/>
    </row>
    <row r="157" spans="1:7" x14ac:dyDescent="0.3">
      <c r="A157"/>
      <c r="B157" s="2"/>
    </row>
    <row r="158" spans="1:7" x14ac:dyDescent="0.3">
      <c r="A158"/>
      <c r="B158" s="2"/>
    </row>
    <row r="159" spans="1:7" x14ac:dyDescent="0.3">
      <c r="A159"/>
      <c r="B159" s="2"/>
    </row>
    <row r="160" spans="1:7" x14ac:dyDescent="0.3">
      <c r="A160"/>
      <c r="B160" s="2"/>
    </row>
    <row r="161" spans="1:2" x14ac:dyDescent="0.3">
      <c r="A161"/>
      <c r="B161" s="2"/>
    </row>
    <row r="162" spans="1:2" x14ac:dyDescent="0.3">
      <c r="A162"/>
      <c r="B162" s="2"/>
    </row>
    <row r="163" spans="1:2" x14ac:dyDescent="0.3">
      <c r="A163"/>
      <c r="B163" s="2"/>
    </row>
    <row r="164" spans="1:2" x14ac:dyDescent="0.3">
      <c r="A164"/>
      <c r="B164" s="2"/>
    </row>
    <row r="165" spans="1:2" x14ac:dyDescent="0.3">
      <c r="A165"/>
      <c r="B165" s="2"/>
    </row>
    <row r="166" spans="1:2" x14ac:dyDescent="0.3">
      <c r="A166"/>
      <c r="B166" s="2"/>
    </row>
    <row r="167" spans="1:2" x14ac:dyDescent="0.3">
      <c r="A167"/>
      <c r="B167" s="2"/>
    </row>
    <row r="168" spans="1:2" x14ac:dyDescent="0.3">
      <c r="A168"/>
      <c r="B168" s="2"/>
    </row>
    <row r="169" spans="1:2" x14ac:dyDescent="0.3">
      <c r="A169"/>
      <c r="B169" s="2"/>
    </row>
    <row r="170" spans="1:2" x14ac:dyDescent="0.3">
      <c r="A170"/>
      <c r="B170" s="2"/>
    </row>
    <row r="171" spans="1:2" x14ac:dyDescent="0.3">
      <c r="A171"/>
      <c r="B171" s="2"/>
    </row>
    <row r="172" spans="1:2" x14ac:dyDescent="0.3">
      <c r="A172"/>
      <c r="B172" s="2"/>
    </row>
    <row r="173" spans="1:2" x14ac:dyDescent="0.3">
      <c r="A173"/>
      <c r="B173" s="2"/>
    </row>
    <row r="174" spans="1:2" x14ac:dyDescent="0.3">
      <c r="A174"/>
      <c r="B174" s="2"/>
    </row>
    <row r="175" spans="1:2" x14ac:dyDescent="0.3">
      <c r="A175"/>
      <c r="B175" s="2"/>
    </row>
    <row r="176" spans="1:2" x14ac:dyDescent="0.3">
      <c r="A176"/>
      <c r="B176" s="2"/>
    </row>
    <row r="177" spans="1:2" x14ac:dyDescent="0.3">
      <c r="A177"/>
      <c r="B177" s="2"/>
    </row>
    <row r="178" spans="1:2" x14ac:dyDescent="0.3">
      <c r="A178"/>
      <c r="B178" s="2"/>
    </row>
    <row r="179" spans="1:2" x14ac:dyDescent="0.3">
      <c r="A179"/>
      <c r="B179" s="2"/>
    </row>
    <row r="180" spans="1:2" x14ac:dyDescent="0.3">
      <c r="A180"/>
      <c r="B180" s="2"/>
    </row>
    <row r="181" spans="1:2" x14ac:dyDescent="0.3">
      <c r="A181"/>
      <c r="B181" s="2"/>
    </row>
    <row r="182" spans="1:2" x14ac:dyDescent="0.3">
      <c r="A182"/>
      <c r="B182" s="2"/>
    </row>
    <row r="183" spans="1:2" x14ac:dyDescent="0.3">
      <c r="A183"/>
      <c r="B183" s="2"/>
    </row>
    <row r="184" spans="1:2" x14ac:dyDescent="0.3">
      <c r="A184"/>
      <c r="B184" s="2"/>
    </row>
    <row r="185" spans="1:2" x14ac:dyDescent="0.3">
      <c r="A185"/>
      <c r="B185" s="2"/>
    </row>
    <row r="186" spans="1:2" x14ac:dyDescent="0.3">
      <c r="A186"/>
      <c r="B186" s="2"/>
    </row>
    <row r="187" spans="1:2" x14ac:dyDescent="0.3">
      <c r="A187"/>
      <c r="B187" s="2"/>
    </row>
    <row r="188" spans="1:2" x14ac:dyDescent="0.3">
      <c r="A188"/>
      <c r="B188" s="2"/>
    </row>
    <row r="189" spans="1:2" x14ac:dyDescent="0.3">
      <c r="A189"/>
      <c r="B189" s="2"/>
    </row>
    <row r="190" spans="1:2" x14ac:dyDescent="0.3">
      <c r="A190"/>
      <c r="B190" s="2"/>
    </row>
    <row r="191" spans="1:2" x14ac:dyDescent="0.3">
      <c r="A191"/>
      <c r="B191" s="2"/>
    </row>
    <row r="192" spans="1:2" x14ac:dyDescent="0.3">
      <c r="A192"/>
      <c r="B192" s="2"/>
    </row>
    <row r="193" spans="1:2" x14ac:dyDescent="0.3">
      <c r="A193"/>
      <c r="B193" s="2"/>
    </row>
    <row r="194" spans="1:2" x14ac:dyDescent="0.3">
      <c r="A194"/>
      <c r="B194" s="2"/>
    </row>
    <row r="195" spans="1:2" x14ac:dyDescent="0.3">
      <c r="A195"/>
      <c r="B195" s="2"/>
    </row>
    <row r="196" spans="1:2" x14ac:dyDescent="0.3">
      <c r="A196"/>
      <c r="B196" s="2"/>
    </row>
    <row r="197" spans="1:2" x14ac:dyDescent="0.3">
      <c r="A197"/>
      <c r="B197" s="2"/>
    </row>
    <row r="198" spans="1:2" x14ac:dyDescent="0.3">
      <c r="A198"/>
      <c r="B198" s="2"/>
    </row>
    <row r="199" spans="1:2" x14ac:dyDescent="0.3">
      <c r="A199"/>
      <c r="B199" s="2"/>
    </row>
    <row r="200" spans="1:2" x14ac:dyDescent="0.3">
      <c r="A200"/>
      <c r="B200" s="2"/>
    </row>
    <row r="201" spans="1:2" x14ac:dyDescent="0.3">
      <c r="A201"/>
      <c r="B201" s="2"/>
    </row>
    <row r="202" spans="1:2" x14ac:dyDescent="0.3">
      <c r="A202"/>
      <c r="B202" s="2"/>
    </row>
    <row r="203" spans="1:2" x14ac:dyDescent="0.3">
      <c r="A203"/>
      <c r="B203" s="2"/>
    </row>
    <row r="204" spans="1:2" x14ac:dyDescent="0.3">
      <c r="A204"/>
      <c r="B204" s="2"/>
    </row>
    <row r="205" spans="1:2" x14ac:dyDescent="0.3">
      <c r="A205"/>
      <c r="B205" s="2"/>
    </row>
    <row r="206" spans="1:2" x14ac:dyDescent="0.3">
      <c r="A206"/>
      <c r="B206" s="2"/>
    </row>
    <row r="207" spans="1:2" x14ac:dyDescent="0.3">
      <c r="A207"/>
      <c r="B207" s="2"/>
    </row>
    <row r="208" spans="1:2" x14ac:dyDescent="0.3">
      <c r="A208"/>
      <c r="B208" s="2"/>
    </row>
    <row r="209" spans="1:2" x14ac:dyDescent="0.3">
      <c r="A209"/>
      <c r="B209" s="2"/>
    </row>
    <row r="210" spans="1:2" x14ac:dyDescent="0.3">
      <c r="A210"/>
      <c r="B210" s="2"/>
    </row>
    <row r="211" spans="1:2" x14ac:dyDescent="0.3">
      <c r="A211"/>
      <c r="B211" s="2"/>
    </row>
    <row r="212" spans="1:2" x14ac:dyDescent="0.3">
      <c r="A212"/>
      <c r="B212" s="2"/>
    </row>
    <row r="213" spans="1:2" x14ac:dyDescent="0.3">
      <c r="A213"/>
      <c r="B213" s="2"/>
    </row>
    <row r="214" spans="1:2" x14ac:dyDescent="0.3">
      <c r="A214"/>
      <c r="B214" s="2"/>
    </row>
    <row r="215" spans="1:2" x14ac:dyDescent="0.3">
      <c r="A215"/>
      <c r="B215" s="2"/>
    </row>
    <row r="216" spans="1:2" x14ac:dyDescent="0.3">
      <c r="A216"/>
      <c r="B216" s="2"/>
    </row>
    <row r="217" spans="1:2" x14ac:dyDescent="0.3">
      <c r="A217"/>
      <c r="B217" s="2"/>
    </row>
    <row r="218" spans="1:2" x14ac:dyDescent="0.3">
      <c r="A218"/>
      <c r="B218" s="2"/>
    </row>
    <row r="219" spans="1:2" x14ac:dyDescent="0.3">
      <c r="A219"/>
      <c r="B219" s="2"/>
    </row>
    <row r="220" spans="1:2" x14ac:dyDescent="0.3">
      <c r="A220"/>
      <c r="B220" s="2"/>
    </row>
  </sheetData>
  <mergeCells count="61">
    <mergeCell ref="J53:J54"/>
    <mergeCell ref="K53:K54"/>
    <mergeCell ref="H53:H54"/>
    <mergeCell ref="A16:A17"/>
    <mergeCell ref="A26:A36"/>
    <mergeCell ref="B16:B17"/>
    <mergeCell ref="K39:K42"/>
    <mergeCell ref="J39:J42"/>
    <mergeCell ref="I39:I42"/>
    <mergeCell ref="K26:K36"/>
    <mergeCell ref="J26:J36"/>
    <mergeCell ref="I26:I36"/>
    <mergeCell ref="D16:D17"/>
    <mergeCell ref="E16:E17"/>
    <mergeCell ref="F16:F17"/>
    <mergeCell ref="E39:E42"/>
    <mergeCell ref="F39:F42"/>
    <mergeCell ref="E26:E36"/>
    <mergeCell ref="G16:G17"/>
    <mergeCell ref="L51:L52"/>
    <mergeCell ref="H16:H17"/>
    <mergeCell ref="I16:I17"/>
    <mergeCell ref="J16:J17"/>
    <mergeCell ref="K16:K17"/>
    <mergeCell ref="J47:J48"/>
    <mergeCell ref="K47:K48"/>
    <mergeCell ref="D119:D120"/>
    <mergeCell ref="H47:H48"/>
    <mergeCell ref="H26:H36"/>
    <mergeCell ref="F26:F36"/>
    <mergeCell ref="H39:H42"/>
    <mergeCell ref="D39:D42"/>
    <mergeCell ref="G39:G42"/>
    <mergeCell ref="E95:G95"/>
    <mergeCell ref="E75:G75"/>
    <mergeCell ref="D26:D36"/>
    <mergeCell ref="H62:K62"/>
    <mergeCell ref="E98:F98"/>
    <mergeCell ref="I47:I48"/>
    <mergeCell ref="G47:G48"/>
    <mergeCell ref="G53:G54"/>
    <mergeCell ref="I53:I54"/>
    <mergeCell ref="C87:C88"/>
    <mergeCell ref="C78:C79"/>
    <mergeCell ref="F47:F48"/>
    <mergeCell ref="D53:D54"/>
    <mergeCell ref="E47:E48"/>
    <mergeCell ref="D47:D48"/>
    <mergeCell ref="F53:F54"/>
    <mergeCell ref="E53:E54"/>
    <mergeCell ref="C47:C48"/>
    <mergeCell ref="A45:A46"/>
    <mergeCell ref="C53:C54"/>
    <mergeCell ref="B53:B54"/>
    <mergeCell ref="B47:B48"/>
    <mergeCell ref="B26:B36"/>
    <mergeCell ref="A51:A52"/>
    <mergeCell ref="A39:A42"/>
    <mergeCell ref="A47:A48"/>
    <mergeCell ref="A53:A54"/>
    <mergeCell ref="B39:B42"/>
  </mergeCells>
  <phoneticPr fontId="2" type="noConversion"/>
  <hyperlinks>
    <hyperlink ref="A24" r:id="rId1" display="mailto:sonia.ortega@avanzagrupo.com" xr:uid="{00000000-0004-0000-0000-000000000000}"/>
    <hyperlink ref="A8" r:id="rId2" display="mailto:info@autocarsvendrell.com" xr:uid="{00000000-0004-0000-0000-000001000000}"/>
    <hyperlink ref="A15" r:id="rId3" xr:uid="{00000000-0004-0000-0000-000002000000}"/>
    <hyperlink ref="A18" r:id="rId4" xr:uid="{00000000-0004-0000-0000-000003000000}"/>
  </hyperlinks>
  <pageMargins left="0.15748031496062992" right="0.15748031496062992" top="0.47244094488188981" bottom="0.59055118110236227" header="0" footer="0"/>
  <pageSetup paperSize="8" scale="24" orientation="portrait" r:id="rId5"/>
  <headerFooter alignWithMargins="0">
    <oddHeader xml:space="preserve">&amp;C&amp;14Elements tarifes 2017
</oddHeader>
  </headerFooter>
  <rowBreaks count="2" manualBreakCount="2">
    <brk id="73" max="10" man="1"/>
    <brk id="138" min="1" max="11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3"/>
  <sheetViews>
    <sheetView tabSelected="1" topLeftCell="A17" zoomScale="55" zoomScaleNormal="55" workbookViewId="0">
      <selection activeCell="L13" sqref="L13"/>
    </sheetView>
  </sheetViews>
  <sheetFormatPr baseColWidth="10" defaultColWidth="10.81640625" defaultRowHeight="12.5" x14ac:dyDescent="0.25"/>
  <cols>
    <col min="1" max="1" width="4.36328125" customWidth="1"/>
    <col min="2" max="2" width="62.453125" customWidth="1"/>
    <col min="4" max="4" width="57.81640625" customWidth="1"/>
    <col min="6" max="6" width="28.81640625" customWidth="1"/>
    <col min="7" max="7" width="19.36328125" customWidth="1"/>
    <col min="8" max="8" width="10.36328125" customWidth="1"/>
    <col min="9" max="9" width="37.453125" customWidth="1"/>
  </cols>
  <sheetData>
    <row r="1" spans="1:10" ht="54" customHeight="1" x14ac:dyDescent="0.25">
      <c r="B1" s="139"/>
      <c r="C1" s="139"/>
      <c r="D1" s="139"/>
      <c r="E1" s="139"/>
      <c r="F1" s="139"/>
      <c r="G1" s="139"/>
      <c r="H1" s="139"/>
      <c r="I1" s="139"/>
    </row>
    <row r="2" spans="1:10" ht="72" customHeight="1" x14ac:dyDescent="0.25">
      <c r="A2" s="147"/>
      <c r="B2" s="138" t="s">
        <v>184</v>
      </c>
      <c r="C2" s="138"/>
      <c r="D2" s="138"/>
      <c r="E2" s="138"/>
      <c r="F2" s="138"/>
      <c r="G2" s="138"/>
      <c r="H2" s="138"/>
      <c r="I2" s="138"/>
    </row>
    <row r="3" spans="1:10" ht="54" customHeight="1" x14ac:dyDescent="0.25">
      <c r="A3" s="147"/>
      <c r="B3" s="140" t="s">
        <v>185</v>
      </c>
      <c r="C3" s="141"/>
      <c r="D3" s="142"/>
      <c r="E3" s="137"/>
      <c r="F3" s="136"/>
      <c r="G3" s="137"/>
      <c r="H3" s="137"/>
      <c r="I3" s="137"/>
    </row>
    <row r="4" spans="1:10" ht="31" x14ac:dyDescent="0.25">
      <c r="A4" s="147"/>
      <c r="B4" s="150"/>
      <c r="C4" s="150" t="s">
        <v>186</v>
      </c>
      <c r="D4" s="151" t="s">
        <v>187</v>
      </c>
      <c r="E4" s="150"/>
      <c r="F4" s="152" t="s">
        <v>188</v>
      </c>
      <c r="G4" s="153" t="s">
        <v>189</v>
      </c>
      <c r="H4" s="154" t="s">
        <v>190</v>
      </c>
      <c r="I4" s="155" t="s">
        <v>191</v>
      </c>
      <c r="J4" s="168" t="s">
        <v>262</v>
      </c>
    </row>
    <row r="5" spans="1:10" ht="15.5" x14ac:dyDescent="0.25">
      <c r="A5" s="147"/>
      <c r="B5" s="148"/>
      <c r="C5" s="148"/>
      <c r="D5" s="149"/>
      <c r="E5" s="148"/>
      <c r="F5" s="148"/>
      <c r="G5" s="148"/>
      <c r="H5" s="148"/>
      <c r="I5" s="148"/>
    </row>
    <row r="6" spans="1:10" ht="15.5" x14ac:dyDescent="0.25">
      <c r="A6" s="147"/>
      <c r="B6" s="88"/>
      <c r="C6" s="144" t="s">
        <v>192</v>
      </c>
      <c r="D6" s="135" t="s">
        <v>193</v>
      </c>
      <c r="E6" s="137"/>
      <c r="F6" s="136" t="s">
        <v>194</v>
      </c>
      <c r="G6" s="137"/>
      <c r="H6" s="137" t="s">
        <v>195</v>
      </c>
      <c r="I6" s="137" t="s">
        <v>193</v>
      </c>
      <c r="J6" s="167">
        <v>6000</v>
      </c>
    </row>
    <row r="7" spans="1:10" ht="15.5" x14ac:dyDescent="0.25">
      <c r="A7" s="147"/>
      <c r="B7" s="88"/>
      <c r="C7" s="144" t="s">
        <v>192</v>
      </c>
      <c r="D7" s="135" t="s">
        <v>196</v>
      </c>
      <c r="E7" s="137"/>
      <c r="F7" s="136" t="s">
        <v>197</v>
      </c>
      <c r="G7" s="137"/>
      <c r="H7" s="137" t="s">
        <v>198</v>
      </c>
      <c r="I7" s="137" t="s">
        <v>196</v>
      </c>
      <c r="J7" s="167">
        <v>5000</v>
      </c>
    </row>
    <row r="8" spans="1:10" ht="15.5" x14ac:dyDescent="0.25">
      <c r="A8" s="147"/>
      <c r="B8" s="148"/>
      <c r="C8" s="148"/>
      <c r="D8" s="149"/>
      <c r="E8" s="148"/>
      <c r="F8" s="148"/>
      <c r="G8" s="148"/>
      <c r="H8" s="148"/>
      <c r="I8" s="148"/>
    </row>
    <row r="9" spans="1:10" ht="15.5" x14ac:dyDescent="0.25">
      <c r="A9" s="147"/>
      <c r="B9" s="144"/>
      <c r="C9" s="144"/>
      <c r="D9" s="135"/>
      <c r="E9" s="137"/>
      <c r="F9" s="136"/>
      <c r="G9" s="137"/>
      <c r="H9" s="137"/>
      <c r="I9" s="137"/>
    </row>
    <row r="10" spans="1:10" ht="15.5" x14ac:dyDescent="0.25">
      <c r="A10" s="147"/>
      <c r="B10" s="150"/>
      <c r="C10" s="150" t="s">
        <v>186</v>
      </c>
      <c r="D10" s="151" t="s">
        <v>187</v>
      </c>
      <c r="E10" s="150"/>
      <c r="F10" s="156"/>
      <c r="G10" s="150"/>
      <c r="H10" s="150"/>
      <c r="I10" s="150"/>
    </row>
    <row r="11" spans="1:10" ht="15.5" x14ac:dyDescent="0.25">
      <c r="A11" s="147"/>
      <c r="B11" s="148"/>
      <c r="C11" s="148"/>
      <c r="D11" s="149"/>
      <c r="E11" s="148"/>
      <c r="F11" s="148"/>
      <c r="G11" s="148"/>
      <c r="H11" s="148"/>
      <c r="I11" s="148"/>
    </row>
    <row r="12" spans="1:10" ht="25" customHeight="1" x14ac:dyDescent="0.25">
      <c r="A12" s="147"/>
      <c r="B12" s="91"/>
      <c r="C12" s="137" t="s">
        <v>199</v>
      </c>
      <c r="D12" s="142" t="s">
        <v>200</v>
      </c>
      <c r="E12" s="137"/>
      <c r="F12" s="91" t="s">
        <v>201</v>
      </c>
      <c r="G12" s="92"/>
      <c r="H12" s="93" t="s">
        <v>202</v>
      </c>
      <c r="I12" s="93" t="s">
        <v>203</v>
      </c>
      <c r="J12" s="167">
        <v>2000</v>
      </c>
    </row>
    <row r="13" spans="1:10" ht="15.5" x14ac:dyDescent="0.25">
      <c r="A13" s="147"/>
      <c r="B13" s="91"/>
      <c r="C13" s="137" t="s">
        <v>199</v>
      </c>
      <c r="D13" s="142" t="s">
        <v>204</v>
      </c>
      <c r="E13" s="137"/>
      <c r="F13" s="88" t="s">
        <v>205</v>
      </c>
      <c r="G13" s="89"/>
      <c r="H13" s="90" t="s">
        <v>206</v>
      </c>
      <c r="I13" s="90" t="s">
        <v>207</v>
      </c>
      <c r="J13" s="167">
        <v>6000</v>
      </c>
    </row>
    <row r="14" spans="1:10" ht="15.5" x14ac:dyDescent="0.25">
      <c r="A14" s="147"/>
      <c r="B14" s="91"/>
      <c r="C14" s="137" t="s">
        <v>199</v>
      </c>
      <c r="D14" s="142" t="s">
        <v>208</v>
      </c>
      <c r="E14" s="137"/>
      <c r="F14" s="91" t="s">
        <v>209</v>
      </c>
      <c r="G14" s="92"/>
      <c r="H14" s="93" t="s">
        <v>210</v>
      </c>
      <c r="I14" s="93" t="s">
        <v>208</v>
      </c>
      <c r="J14" s="167">
        <v>5000</v>
      </c>
    </row>
    <row r="15" spans="1:10" ht="15.5" x14ac:dyDescent="0.25">
      <c r="A15" s="147"/>
      <c r="B15" s="91"/>
      <c r="C15" s="137" t="s">
        <v>199</v>
      </c>
      <c r="D15" s="142" t="s">
        <v>211</v>
      </c>
      <c r="E15" s="137"/>
      <c r="F15" s="88" t="s">
        <v>212</v>
      </c>
      <c r="G15" s="89"/>
      <c r="H15" s="90" t="s">
        <v>213</v>
      </c>
      <c r="I15" s="90" t="s">
        <v>211</v>
      </c>
      <c r="J15" s="167">
        <v>7000</v>
      </c>
    </row>
    <row r="16" spans="1:10" ht="15.5" x14ac:dyDescent="0.25">
      <c r="A16" s="147"/>
      <c r="B16" s="148"/>
      <c r="C16" s="148"/>
      <c r="D16" s="149"/>
      <c r="E16" s="148"/>
      <c r="F16" s="148"/>
      <c r="G16" s="148"/>
      <c r="H16" s="148"/>
      <c r="I16" s="148"/>
    </row>
    <row r="17" spans="1:10" ht="15.5" x14ac:dyDescent="0.25">
      <c r="A17" s="147"/>
      <c r="B17" s="144"/>
      <c r="C17" s="144"/>
      <c r="D17" s="135"/>
      <c r="E17" s="137"/>
      <c r="F17" s="136"/>
      <c r="G17" s="137"/>
      <c r="H17" s="137"/>
      <c r="I17" s="137"/>
    </row>
    <row r="18" spans="1:10" ht="15.5" x14ac:dyDescent="0.25">
      <c r="A18" s="147"/>
      <c r="B18" s="150"/>
      <c r="C18" s="150" t="s">
        <v>186</v>
      </c>
      <c r="D18" s="151" t="s">
        <v>187</v>
      </c>
      <c r="E18" s="150"/>
      <c r="F18" s="156"/>
      <c r="G18" s="150"/>
      <c r="H18" s="150"/>
      <c r="I18" s="150"/>
    </row>
    <row r="19" spans="1:10" ht="15.5" x14ac:dyDescent="0.25">
      <c r="A19" s="147"/>
      <c r="B19" s="148"/>
      <c r="C19" s="148"/>
      <c r="D19" s="149"/>
      <c r="E19" s="148"/>
      <c r="F19" s="148"/>
      <c r="G19" s="148"/>
      <c r="H19" s="148"/>
      <c r="I19" s="148"/>
    </row>
    <row r="20" spans="1:10" ht="15.5" x14ac:dyDescent="0.25">
      <c r="A20" s="147"/>
      <c r="B20" s="144"/>
      <c r="C20" s="144" t="s">
        <v>214</v>
      </c>
      <c r="D20" s="135" t="s">
        <v>215</v>
      </c>
      <c r="E20" s="137"/>
      <c r="F20" s="136" t="s">
        <v>216</v>
      </c>
      <c r="G20" s="137"/>
      <c r="H20" s="137" t="s">
        <v>217</v>
      </c>
      <c r="I20" s="137" t="s">
        <v>218</v>
      </c>
      <c r="J20" s="167">
        <v>4000</v>
      </c>
    </row>
    <row r="21" spans="1:10" ht="15.5" x14ac:dyDescent="0.25">
      <c r="A21" s="147"/>
      <c r="B21" s="148"/>
      <c r="C21" s="148"/>
      <c r="D21" s="149"/>
      <c r="E21" s="148"/>
      <c r="F21" s="148"/>
      <c r="G21" s="148"/>
      <c r="H21" s="148"/>
      <c r="I21" s="148"/>
    </row>
    <row r="22" spans="1:10" ht="15.5" x14ac:dyDescent="0.25">
      <c r="A22" s="147"/>
      <c r="B22" s="144"/>
      <c r="C22" s="144"/>
      <c r="D22" s="135"/>
      <c r="E22" s="137"/>
      <c r="F22" s="136"/>
      <c r="G22" s="137"/>
      <c r="H22" s="137"/>
      <c r="I22" s="137"/>
    </row>
    <row r="23" spans="1:10" ht="15.5" x14ac:dyDescent="0.25">
      <c r="A23" s="147"/>
      <c r="B23" s="150"/>
      <c r="C23" s="150" t="s">
        <v>186</v>
      </c>
      <c r="D23" s="151" t="s">
        <v>187</v>
      </c>
      <c r="E23" s="150"/>
      <c r="F23" s="156"/>
      <c r="G23" s="150"/>
      <c r="H23" s="150"/>
      <c r="I23" s="150"/>
    </row>
    <row r="24" spans="1:10" ht="15.5" x14ac:dyDescent="0.25">
      <c r="A24" s="147"/>
      <c r="B24" s="148"/>
      <c r="C24" s="148"/>
      <c r="D24" s="149"/>
      <c r="E24" s="148"/>
      <c r="F24" s="148"/>
      <c r="G24" s="148"/>
      <c r="H24" s="148"/>
      <c r="I24" s="148"/>
    </row>
    <row r="25" spans="1:10" ht="15.5" x14ac:dyDescent="0.25">
      <c r="A25" s="147"/>
      <c r="B25" s="137"/>
      <c r="C25" s="137" t="s">
        <v>219</v>
      </c>
      <c r="D25" s="142" t="s">
        <v>220</v>
      </c>
      <c r="E25" s="137"/>
      <c r="F25" s="136" t="s">
        <v>221</v>
      </c>
      <c r="G25" s="137"/>
      <c r="H25" s="137" t="s">
        <v>222</v>
      </c>
      <c r="I25" s="137" t="s">
        <v>218</v>
      </c>
      <c r="J25" s="167">
        <v>3000</v>
      </c>
    </row>
    <row r="26" spans="1:10" ht="15.5" x14ac:dyDescent="0.25">
      <c r="A26" s="147"/>
      <c r="B26" s="137"/>
      <c r="C26" s="137" t="s">
        <v>219</v>
      </c>
      <c r="D26" s="142" t="s">
        <v>223</v>
      </c>
      <c r="E26" s="137"/>
      <c r="F26" s="136" t="s">
        <v>224</v>
      </c>
      <c r="G26" s="137"/>
      <c r="H26" s="137" t="s">
        <v>225</v>
      </c>
      <c r="I26" s="137" t="s">
        <v>223</v>
      </c>
      <c r="J26" s="167">
        <v>4000</v>
      </c>
    </row>
    <row r="27" spans="1:10" ht="15.5" x14ac:dyDescent="0.25">
      <c r="A27" s="147"/>
      <c r="B27" s="137"/>
      <c r="C27" s="137" t="s">
        <v>219</v>
      </c>
      <c r="D27" s="142" t="s">
        <v>226</v>
      </c>
      <c r="E27" s="137"/>
      <c r="F27" s="136" t="s">
        <v>227</v>
      </c>
      <c r="G27" s="137"/>
      <c r="H27" s="137" t="s">
        <v>228</v>
      </c>
      <c r="I27" s="137" t="s">
        <v>226</v>
      </c>
      <c r="J27" s="167">
        <v>1000</v>
      </c>
    </row>
    <row r="28" spans="1:10" ht="15.5" x14ac:dyDescent="0.25">
      <c r="A28" s="147"/>
      <c r="B28" s="137"/>
      <c r="C28" s="137" t="s">
        <v>219</v>
      </c>
      <c r="D28" s="142" t="s">
        <v>229</v>
      </c>
      <c r="E28" s="137"/>
      <c r="F28" s="136" t="s">
        <v>230</v>
      </c>
      <c r="G28" s="137"/>
      <c r="H28" s="137" t="s">
        <v>231</v>
      </c>
      <c r="I28" s="137" t="s">
        <v>229</v>
      </c>
      <c r="J28" s="167">
        <v>1000</v>
      </c>
    </row>
    <row r="29" spans="1:10" ht="15.5" x14ac:dyDescent="0.25">
      <c r="A29" s="147"/>
      <c r="B29" s="137"/>
      <c r="C29" s="137" t="s">
        <v>219</v>
      </c>
      <c r="D29" s="142" t="s">
        <v>232</v>
      </c>
      <c r="E29" s="137"/>
      <c r="F29" s="136" t="s">
        <v>233</v>
      </c>
      <c r="G29" s="137"/>
      <c r="H29" s="145">
        <v>17500</v>
      </c>
      <c r="I29" s="137" t="s">
        <v>232</v>
      </c>
      <c r="J29" s="167">
        <v>1000</v>
      </c>
    </row>
    <row r="30" spans="1:10" ht="15.5" x14ac:dyDescent="0.25">
      <c r="A30" s="147"/>
      <c r="B30" s="137"/>
      <c r="C30" s="137" t="s">
        <v>219</v>
      </c>
      <c r="D30" s="142" t="s">
        <v>234</v>
      </c>
      <c r="E30" s="137"/>
      <c r="F30" s="136" t="s">
        <v>235</v>
      </c>
      <c r="G30" s="137"/>
      <c r="H30" s="145">
        <v>17534</v>
      </c>
      <c r="I30" s="137" t="s">
        <v>234</v>
      </c>
      <c r="J30" s="167">
        <v>1000</v>
      </c>
    </row>
    <row r="31" spans="1:10" ht="15.5" x14ac:dyDescent="0.25">
      <c r="A31" s="147"/>
      <c r="B31" s="148"/>
      <c r="C31" s="148"/>
      <c r="D31" s="149"/>
      <c r="E31" s="148"/>
      <c r="F31" s="148"/>
      <c r="G31" s="148"/>
      <c r="H31" s="148"/>
      <c r="I31" s="148"/>
    </row>
    <row r="32" spans="1:10" ht="15.5" x14ac:dyDescent="0.25">
      <c r="A32" s="147"/>
      <c r="B32" s="137"/>
      <c r="C32" s="137"/>
      <c r="D32" s="142"/>
      <c r="E32" s="137"/>
      <c r="F32" s="136"/>
      <c r="G32" s="137"/>
      <c r="H32" s="137"/>
      <c r="I32" s="137"/>
    </row>
    <row r="33" spans="1:10" ht="15.5" x14ac:dyDescent="0.25">
      <c r="A33" s="147"/>
      <c r="B33" s="150"/>
      <c r="C33" s="150" t="s">
        <v>186</v>
      </c>
      <c r="D33" s="151" t="s">
        <v>187</v>
      </c>
      <c r="E33" s="150"/>
      <c r="F33" s="156"/>
      <c r="G33" s="150"/>
      <c r="H33" s="150"/>
      <c r="I33" s="150"/>
    </row>
    <row r="34" spans="1:10" ht="15.5" x14ac:dyDescent="0.25">
      <c r="A34" s="147"/>
      <c r="B34" s="148"/>
      <c r="C34" s="148"/>
      <c r="D34" s="149"/>
      <c r="E34" s="148"/>
      <c r="F34" s="148"/>
      <c r="G34" s="148"/>
      <c r="H34" s="148"/>
      <c r="I34" s="148"/>
    </row>
    <row r="35" spans="1:10" ht="15.5" x14ac:dyDescent="0.25">
      <c r="A35" s="147"/>
      <c r="B35" s="137"/>
      <c r="C35" s="137" t="s">
        <v>236</v>
      </c>
      <c r="D35" s="142" t="s">
        <v>237</v>
      </c>
      <c r="E35" s="137"/>
      <c r="F35" s="136" t="s">
        <v>238</v>
      </c>
      <c r="G35" s="137"/>
      <c r="H35" s="137" t="s">
        <v>239</v>
      </c>
      <c r="I35" s="137" t="s">
        <v>237</v>
      </c>
      <c r="J35" s="167">
        <v>6000</v>
      </c>
    </row>
    <row r="36" spans="1:10" ht="15.5" x14ac:dyDescent="0.25">
      <c r="A36" s="147"/>
      <c r="B36" s="137"/>
      <c r="C36" s="137" t="s">
        <v>236</v>
      </c>
      <c r="D36" s="142" t="s">
        <v>240</v>
      </c>
      <c r="E36" s="137"/>
      <c r="F36" s="136" t="s">
        <v>241</v>
      </c>
      <c r="G36" s="137"/>
      <c r="H36" s="137" t="s">
        <v>242</v>
      </c>
      <c r="I36" s="137" t="s">
        <v>243</v>
      </c>
      <c r="J36" s="167">
        <v>6000</v>
      </c>
    </row>
    <row r="37" spans="1:10" ht="15.5" x14ac:dyDescent="0.25">
      <c r="A37" s="147"/>
      <c r="B37" s="148"/>
      <c r="C37" s="148"/>
      <c r="D37" s="149"/>
      <c r="E37" s="148"/>
      <c r="F37" s="148"/>
      <c r="G37" s="148"/>
      <c r="H37" s="148"/>
      <c r="I37" s="148"/>
    </row>
    <row r="38" spans="1:10" ht="15.5" x14ac:dyDescent="0.25">
      <c r="A38" s="147"/>
      <c r="B38" s="137"/>
      <c r="C38" s="137"/>
      <c r="D38" s="142"/>
      <c r="E38" s="137"/>
      <c r="F38" s="136"/>
      <c r="G38" s="137"/>
      <c r="H38" s="137"/>
      <c r="I38" s="137"/>
    </row>
    <row r="39" spans="1:10" ht="15.5" x14ac:dyDescent="0.25">
      <c r="A39" s="147"/>
      <c r="B39" s="150"/>
      <c r="C39" s="150" t="s">
        <v>186</v>
      </c>
      <c r="D39" s="151" t="s">
        <v>187</v>
      </c>
      <c r="E39" s="150"/>
      <c r="F39" s="156"/>
      <c r="G39" s="150"/>
      <c r="H39" s="150"/>
      <c r="I39" s="150"/>
    </row>
    <row r="40" spans="1:10" ht="15.5" x14ac:dyDescent="0.25">
      <c r="A40" s="147"/>
      <c r="B40" s="148"/>
      <c r="C40" s="148"/>
      <c r="D40" s="149"/>
      <c r="E40" s="148"/>
      <c r="F40" s="148"/>
      <c r="G40" s="148"/>
      <c r="H40" s="148"/>
      <c r="I40" s="148"/>
    </row>
    <row r="41" spans="1:10" ht="15.5" x14ac:dyDescent="0.25">
      <c r="A41" s="147"/>
      <c r="B41" s="137"/>
      <c r="C41" s="137" t="s">
        <v>244</v>
      </c>
      <c r="D41" s="142" t="s">
        <v>245</v>
      </c>
      <c r="E41" s="137"/>
      <c r="F41" s="136" t="s">
        <v>246</v>
      </c>
      <c r="G41" s="137"/>
      <c r="H41" s="137" t="s">
        <v>247</v>
      </c>
      <c r="I41" s="137" t="s">
        <v>248</v>
      </c>
      <c r="J41" s="167">
        <v>2000</v>
      </c>
    </row>
    <row r="42" spans="1:10" ht="15.5" x14ac:dyDescent="0.25">
      <c r="A42" s="147"/>
      <c r="B42" s="137"/>
      <c r="C42" s="137" t="s">
        <v>244</v>
      </c>
      <c r="D42" s="142" t="s">
        <v>249</v>
      </c>
      <c r="E42" s="137"/>
      <c r="F42" s="136" t="s">
        <v>250</v>
      </c>
      <c r="G42" s="137"/>
      <c r="H42" s="137" t="s">
        <v>251</v>
      </c>
      <c r="I42" s="137" t="s">
        <v>249</v>
      </c>
      <c r="J42" s="167">
        <v>6000</v>
      </c>
    </row>
    <row r="43" spans="1:10" ht="15.5" x14ac:dyDescent="0.25">
      <c r="A43" s="147"/>
      <c r="B43" s="148"/>
      <c r="C43" s="148"/>
      <c r="D43" s="149"/>
      <c r="E43" s="148"/>
      <c r="F43" s="148"/>
      <c r="G43" s="148"/>
      <c r="H43" s="148"/>
      <c r="I43" s="148"/>
    </row>
    <row r="44" spans="1:10" ht="15.5" x14ac:dyDescent="0.25">
      <c r="A44" s="147"/>
      <c r="B44" s="137"/>
      <c r="C44" s="137"/>
      <c r="D44" s="142"/>
      <c r="E44" s="137"/>
      <c r="F44" s="136"/>
      <c r="G44" s="137"/>
      <c r="H44" s="137"/>
      <c r="I44" s="137"/>
    </row>
    <row r="45" spans="1:10" ht="15.5" x14ac:dyDescent="0.25">
      <c r="A45" s="147"/>
      <c r="B45" s="150"/>
      <c r="C45" s="150" t="s">
        <v>186</v>
      </c>
      <c r="D45" s="151" t="s">
        <v>187</v>
      </c>
      <c r="E45" s="150"/>
      <c r="F45" s="156"/>
      <c r="G45" s="150"/>
      <c r="H45" s="150"/>
      <c r="I45" s="150"/>
    </row>
    <row r="46" spans="1:10" ht="15.5" x14ac:dyDescent="0.25">
      <c r="A46" s="147"/>
      <c r="B46" s="148"/>
      <c r="C46" s="148"/>
      <c r="D46" s="149"/>
      <c r="E46" s="148"/>
      <c r="F46" s="148"/>
      <c r="G46" s="148"/>
      <c r="H46" s="148"/>
      <c r="I46" s="148"/>
    </row>
    <row r="47" spans="1:10" ht="15.5" x14ac:dyDescent="0.25">
      <c r="A47" s="147"/>
      <c r="B47" s="88"/>
      <c r="C47" s="137" t="s">
        <v>252</v>
      </c>
      <c r="D47" s="142" t="s">
        <v>253</v>
      </c>
      <c r="E47" s="137"/>
      <c r="F47" s="136" t="s">
        <v>254</v>
      </c>
      <c r="G47" s="137"/>
      <c r="H47" s="137" t="s">
        <v>255</v>
      </c>
      <c r="I47" s="137" t="s">
        <v>252</v>
      </c>
      <c r="J47" s="167">
        <v>10000</v>
      </c>
    </row>
    <row r="48" spans="1:10" ht="15.5" x14ac:dyDescent="0.25">
      <c r="A48" s="147"/>
      <c r="B48" s="88"/>
      <c r="C48" s="137" t="s">
        <v>252</v>
      </c>
      <c r="D48" s="142" t="s">
        <v>256</v>
      </c>
      <c r="E48" s="137"/>
      <c r="F48" s="136" t="s">
        <v>257</v>
      </c>
      <c r="G48" s="137"/>
      <c r="H48" s="137" t="s">
        <v>258</v>
      </c>
      <c r="I48" s="137" t="s">
        <v>252</v>
      </c>
      <c r="J48" s="167">
        <v>15000</v>
      </c>
    </row>
    <row r="49" spans="1:10" ht="15.5" x14ac:dyDescent="0.25">
      <c r="A49" s="147"/>
      <c r="B49" s="148"/>
      <c r="C49" s="148"/>
      <c r="D49" s="149"/>
      <c r="E49" s="148"/>
      <c r="F49" s="148"/>
      <c r="G49" s="148"/>
      <c r="H49" s="148"/>
      <c r="I49" s="148"/>
    </row>
    <row r="50" spans="1:10" ht="15.5" x14ac:dyDescent="0.25">
      <c r="A50" s="147"/>
      <c r="B50" s="137"/>
      <c r="C50" s="137"/>
      <c r="D50" s="142"/>
      <c r="E50" s="137"/>
      <c r="F50" s="136"/>
      <c r="G50" s="137"/>
      <c r="H50" s="137"/>
      <c r="I50" s="137"/>
    </row>
    <row r="51" spans="1:10" ht="15.5" x14ac:dyDescent="0.25">
      <c r="A51" s="147"/>
      <c r="B51" s="150"/>
      <c r="C51" s="150"/>
      <c r="D51" s="151" t="s">
        <v>259</v>
      </c>
      <c r="E51" s="150"/>
      <c r="F51" s="156"/>
      <c r="G51" s="150"/>
      <c r="H51" s="150"/>
      <c r="I51" s="150"/>
    </row>
    <row r="52" spans="1:10" ht="15.5" x14ac:dyDescent="0.25">
      <c r="A52" s="147"/>
      <c r="B52" s="148"/>
      <c r="C52" s="148"/>
      <c r="D52" s="149"/>
      <c r="E52" s="148"/>
      <c r="F52" s="148"/>
      <c r="G52" s="148"/>
      <c r="H52" s="148"/>
      <c r="I52" s="148"/>
    </row>
    <row r="53" spans="1:10" ht="15.5" x14ac:dyDescent="0.25">
      <c r="A53" s="147"/>
      <c r="B53" s="88"/>
      <c r="C53" s="137" t="s">
        <v>259</v>
      </c>
      <c r="D53" s="143" t="s">
        <v>260</v>
      </c>
      <c r="E53" s="137"/>
      <c r="F53" s="136" t="s">
        <v>261</v>
      </c>
      <c r="G53" s="137"/>
      <c r="H53" s="146" t="s">
        <v>255</v>
      </c>
      <c r="I53" s="137" t="s">
        <v>252</v>
      </c>
      <c r="J53" s="167">
        <v>1000</v>
      </c>
    </row>
  </sheetData>
  <phoneticPr fontId="2" type="noConversion"/>
  <pageMargins left="0.7" right="0.7" top="0.75" bottom="0.75" header="0.3" footer="0.3"/>
  <pageSetup paperSize="8" scale="7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LLISTAT</vt:lpstr>
      <vt:lpstr>RODALIES</vt:lpstr>
      <vt:lpstr>LLISTAT!_1Àrea_d_impressió</vt:lpstr>
      <vt:lpstr>LLISTAT!Área_de_impresión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</dc:creator>
  <cp:lastModifiedBy>Mònica Lladó</cp:lastModifiedBy>
  <cp:lastPrinted>2019-12-12T11:54:15Z</cp:lastPrinted>
  <dcterms:created xsi:type="dcterms:W3CDTF">2008-12-02T19:54:26Z</dcterms:created>
  <dcterms:modified xsi:type="dcterms:W3CDTF">2024-10-18T13:11:13Z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