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ujifilm0eur.sharepoint.com/teams/EU-FEG-ES-CONCURSOS_PUBLICOS/Shared Documents/01 Concursos Ptes/20240905 Modal-US MTO_Hosp Bellvitge_CSEAH02110139612025PO/SOBRE C - 3 OF. ECONOMICA/"/>
    </mc:Choice>
  </mc:AlternateContent>
  <xr:revisionPtr revIDLastSave="20" documentId="11_38D5333E3758EE6F276A696104A17A90C35CC587" xr6:coauthVersionLast="47" xr6:coauthVersionMax="47" xr10:uidLastSave="{D3A11156-D8D0-473E-B3B9-4AFDD6D4E6E7}"/>
  <bookViews>
    <workbookView xWindow="-110" yWindow="-110" windowWidth="19420" windowHeight="10420" xr2:uid="{00000000-000D-0000-FFFF-FFFF00000000}"/>
  </bookViews>
  <sheets>
    <sheet name="Lot 5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5" l="1"/>
  <c r="D27" i="5"/>
  <c r="D26" i="5"/>
  <c r="D25" i="5"/>
  <c r="D24" i="5"/>
  <c r="D23" i="5"/>
  <c r="D22" i="5"/>
  <c r="D21" i="5"/>
  <c r="D20" i="5"/>
  <c r="D19" i="5"/>
  <c r="D18" i="5"/>
  <c r="D17" i="5"/>
  <c r="D16" i="5"/>
  <c r="D15" i="5"/>
</calcChain>
</file>

<file path=xl/sharedStrings.xml><?xml version="1.0" encoding="utf-8"?>
<sst xmlns="http://schemas.openxmlformats.org/spreadsheetml/2006/main" count="43" uniqueCount="28">
  <si>
    <t>MODEL BASE DE PREUS</t>
  </si>
  <si>
    <t>Expedient CSE/AH02/1101396120/25/PO</t>
  </si>
  <si>
    <t>LOT 5</t>
  </si>
  <si>
    <t>Empresa:</t>
  </si>
  <si>
    <t>NIF: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</si>
  <si>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S'aplica un descompte lineal a tots els elements </t>
    </r>
  </si>
  <si>
    <t>Servei manteniments correctiu - Base de Preus</t>
  </si>
  <si>
    <t>% Rebaixa ofertada</t>
  </si>
  <si>
    <t>Material</t>
  </si>
  <si>
    <r>
      <t>C</t>
    </r>
    <r>
      <rPr>
        <vertAlign val="subscript"/>
        <sz val="11"/>
        <color theme="1"/>
        <rFont val="Calibri"/>
        <family val="2"/>
        <scheme val="minor"/>
      </rPr>
      <t>MAT</t>
    </r>
  </si>
  <si>
    <t>TUBE Amulet Innovality</t>
  </si>
  <si>
    <t xml:space="preserve">€/u </t>
  </si>
  <si>
    <t>FLAT PANEL UNIT(FPD) Amulet Innovality</t>
  </si>
  <si>
    <t>COMPRESSION PLATE 24X30/PLASTIC Amulet Innovality</t>
  </si>
  <si>
    <t>FACE GUARD Amulet Innovality/ AMULET 18X24</t>
  </si>
  <si>
    <t>COMPRESSION PLATE 18X24 FLEX AMULET 18X24</t>
  </si>
  <si>
    <t>FLAT PANEL UNIT(FPD) AMULET 18X24</t>
  </si>
  <si>
    <t>SINGLE TANK INCL. TUBE AMULET 18X24</t>
  </si>
  <si>
    <t>BATTERY ASSEMBLY FDR NANO DR-XD1000</t>
  </si>
  <si>
    <t>TANK, TUBE FDR NANO DR-XD1000</t>
  </si>
  <si>
    <t>COLLIMATOR HANDLE FDR NANO DR-XD1000</t>
  </si>
  <si>
    <t>HAND SWITCH FDR NANO DR-XD1000</t>
  </si>
  <si>
    <t>PCB:CELL AR60 ARIETTA V60</t>
  </si>
  <si>
    <t>TRACK BALL / AR60 ARIETTA V60</t>
  </si>
  <si>
    <t>Mà d'obra</t>
  </si>
  <si>
    <t>1h presencial de tècnic especialista</t>
  </si>
  <si>
    <t>FUJIFILM HEALTHCARE ESPAÑA, SL</t>
  </si>
  <si>
    <t>B82097940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</si>
</sst>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29">
    <xf numFmtId="0" fontId="0" fillId="0" borderId="0" xfId="0"/>
    <xf numFmtId="0" fontId="3" fillId="0" borderId="0" xfId="0" applyFont="1" applyAlignment="1">
      <alignment horizontal="justify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top"/>
    </xf>
    <xf numFmtId="0" fontId="9" fillId="0" borderId="2" xfId="0" applyFont="1" applyBorder="1"/>
    <xf numFmtId="0" fontId="0" fillId="0" borderId="2" xfId="0" applyBorder="1"/>
    <xf numFmtId="0" fontId="5" fillId="0" borderId="0" xfId="0" applyFont="1" applyAlignment="1">
      <alignment vertical="center"/>
    </xf>
    <xf numFmtId="0" fontId="11" fillId="0" borderId="0" xfId="0" applyFont="1"/>
    <xf numFmtId="0" fontId="11" fillId="3" borderId="0" xfId="0" applyFont="1" applyFill="1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2" fillId="5" borderId="7" xfId="0" applyFont="1" applyFill="1" applyBorder="1" applyAlignment="1">
      <alignment horizontal="left"/>
    </xf>
    <xf numFmtId="9" fontId="2" fillId="2" borderId="10" xfId="1" applyFont="1" applyFill="1" applyBorder="1" applyAlignment="1" applyProtection="1">
      <alignment vertical="center" wrapText="1"/>
      <protection locked="0"/>
    </xf>
    <xf numFmtId="44" fontId="13" fillId="6" borderId="6" xfId="0" applyNumberFormat="1" applyFont="1" applyFill="1" applyBorder="1" applyAlignment="1">
      <alignment horizontal="left" vertical="center" wrapText="1"/>
    </xf>
    <xf numFmtId="0" fontId="2" fillId="6" borderId="0" xfId="0" applyFont="1" applyFill="1" applyAlignment="1">
      <alignment vertical="center"/>
    </xf>
    <xf numFmtId="164" fontId="0" fillId="6" borderId="1" xfId="0" applyNumberFormat="1" applyFill="1" applyBorder="1" applyAlignment="1">
      <alignment horizontal="right" wrapText="1"/>
    </xf>
    <xf numFmtId="2" fontId="2" fillId="4" borderId="2" xfId="1" applyNumberFormat="1" applyFont="1" applyFill="1" applyBorder="1" applyAlignment="1" applyProtection="1">
      <alignment vertical="center" wrapText="1"/>
    </xf>
    <xf numFmtId="2" fontId="2" fillId="4" borderId="11" xfId="1" applyNumberFormat="1" applyFont="1" applyFill="1" applyBorder="1" applyAlignment="1" applyProtection="1">
      <alignment vertical="center" wrapText="1"/>
    </xf>
    <xf numFmtId="164" fontId="0" fillId="6" borderId="12" xfId="0" applyNumberFormat="1" applyFill="1" applyBorder="1" applyAlignment="1">
      <alignment horizontal="right" wrapText="1"/>
    </xf>
    <xf numFmtId="2" fontId="0" fillId="0" borderId="13" xfId="0" applyNumberFormat="1" applyBorder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3" fillId="4" borderId="3" xfId="0" applyFont="1" applyFill="1" applyBorder="1" applyAlignment="1" applyProtection="1">
      <alignment horizontal="left"/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3" fillId="4" borderId="7" xfId="0" applyFont="1" applyFill="1" applyBorder="1" applyAlignment="1" applyProtection="1">
      <alignment horizontal="left"/>
      <protection locked="0"/>
    </xf>
    <xf numFmtId="0" fontId="0" fillId="2" borderId="8" xfId="0" applyFill="1" applyBorder="1" applyProtection="1"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left" wrapText="1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0BCF4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2866924</xdr:colOff>
      <xdr:row>0</xdr:row>
      <xdr:rowOff>323850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866924" cy="323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2866924</xdr:colOff>
      <xdr:row>0</xdr:row>
      <xdr:rowOff>323850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866924" cy="3238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view="pageBreakPreview" zoomScale="89" zoomScaleNormal="100" zoomScaleSheetLayoutView="89" workbookViewId="0">
      <selection activeCell="C4" sqref="C4"/>
    </sheetView>
  </sheetViews>
  <sheetFormatPr defaultColWidth="9.08984375" defaultRowHeight="14.5" x14ac:dyDescent="0.35"/>
  <cols>
    <col min="1" max="1" width="65" bestFit="1" customWidth="1"/>
    <col min="2" max="2" width="13" customWidth="1"/>
    <col min="3" max="3" width="12.90625" customWidth="1"/>
    <col min="4" max="4" width="21.08984375" customWidth="1"/>
  </cols>
  <sheetData>
    <row r="1" spans="1:4" ht="37.5" customHeight="1" x14ac:dyDescent="0.35">
      <c r="A1" s="1"/>
      <c r="B1" s="1"/>
    </row>
    <row r="2" spans="1:4" ht="27.75" customHeight="1" x14ac:dyDescent="0.45">
      <c r="A2" s="7" t="s">
        <v>0</v>
      </c>
      <c r="B2" s="1"/>
    </row>
    <row r="3" spans="1:4" ht="27.75" customHeight="1" x14ac:dyDescent="0.45">
      <c r="A3" s="8" t="s">
        <v>1</v>
      </c>
      <c r="B3" s="1"/>
    </row>
    <row r="4" spans="1:4" ht="27.75" customHeight="1" x14ac:dyDescent="0.45">
      <c r="A4" s="8" t="s">
        <v>2</v>
      </c>
      <c r="B4" s="1"/>
    </row>
    <row r="5" spans="1:4" ht="16" thickBot="1" x14ac:dyDescent="0.4">
      <c r="A5" s="2"/>
      <c r="B5" s="6"/>
      <c r="D5" s="3"/>
    </row>
    <row r="6" spans="1:4" ht="15.5" x14ac:dyDescent="0.35">
      <c r="A6" s="22" t="s">
        <v>3</v>
      </c>
      <c r="B6" s="23" t="s">
        <v>26</v>
      </c>
      <c r="C6" s="23"/>
      <c r="D6" s="24"/>
    </row>
    <row r="7" spans="1:4" ht="16" thickBot="1" x14ac:dyDescent="0.4">
      <c r="A7" s="25" t="s">
        <v>4</v>
      </c>
      <c r="B7" s="26" t="s">
        <v>27</v>
      </c>
      <c r="C7" s="26"/>
      <c r="D7" s="27"/>
    </row>
    <row r="8" spans="1:4" ht="15.5" x14ac:dyDescent="0.35">
      <c r="A8" s="9"/>
      <c r="D8" s="10"/>
    </row>
    <row r="9" spans="1:4" ht="15" x14ac:dyDescent="0.35">
      <c r="A9" s="28" t="s">
        <v>5</v>
      </c>
      <c r="B9" s="28"/>
      <c r="C9" s="28"/>
      <c r="D9" s="28"/>
    </row>
    <row r="10" spans="1:4" ht="15" x14ac:dyDescent="0.35">
      <c r="A10" s="20"/>
      <c r="B10" s="20"/>
      <c r="C10" s="20"/>
      <c r="D10" s="20"/>
    </row>
    <row r="11" spans="1:4" ht="21.5" thickBot="1" x14ac:dyDescent="0.55000000000000004">
      <c r="A11" s="11" t="s">
        <v>6</v>
      </c>
      <c r="B11" s="11"/>
      <c r="C11" s="11"/>
      <c r="D11" s="11"/>
    </row>
    <row r="12" spans="1:4" ht="15" thickBot="1" x14ac:dyDescent="0.4"/>
    <row r="13" spans="1:4" ht="16" thickBot="1" x14ac:dyDescent="0.4">
      <c r="D13" s="13" t="s">
        <v>7</v>
      </c>
    </row>
    <row r="14" spans="1:4" ht="17.5" thickTop="1" thickBot="1" x14ac:dyDescent="0.5">
      <c r="A14" s="14" t="s">
        <v>8</v>
      </c>
      <c r="B14" s="14"/>
      <c r="C14" s="18" t="s">
        <v>9</v>
      </c>
      <c r="D14" s="12">
        <v>0</v>
      </c>
    </row>
    <row r="15" spans="1:4" ht="15" thickTop="1" x14ac:dyDescent="0.35">
      <c r="A15" s="21" t="s">
        <v>10</v>
      </c>
      <c r="B15" s="4" t="s">
        <v>11</v>
      </c>
      <c r="C15" s="19">
        <v>19231.84</v>
      </c>
      <c r="D15" s="17">
        <f>(1-$D$14)*C15</f>
        <v>19231.84</v>
      </c>
    </row>
    <row r="16" spans="1:4" x14ac:dyDescent="0.35">
      <c r="A16" s="21" t="s">
        <v>12</v>
      </c>
      <c r="B16" s="4" t="s">
        <v>11</v>
      </c>
      <c r="C16" s="19">
        <v>52070.93</v>
      </c>
      <c r="D16" s="17">
        <f t="shared" ref="D16:D26" si="0">(1-$D$14)*C16</f>
        <v>52070.93</v>
      </c>
    </row>
    <row r="17" spans="1:4" x14ac:dyDescent="0.35">
      <c r="A17" s="21" t="s">
        <v>13</v>
      </c>
      <c r="B17" s="4" t="s">
        <v>11</v>
      </c>
      <c r="C17" s="19">
        <v>3315.98</v>
      </c>
      <c r="D17" s="17">
        <f>(1-$D$14)*C17</f>
        <v>3315.98</v>
      </c>
    </row>
    <row r="18" spans="1:4" x14ac:dyDescent="0.35">
      <c r="A18" s="21" t="s">
        <v>14</v>
      </c>
      <c r="B18" s="4" t="s">
        <v>11</v>
      </c>
      <c r="C18" s="19">
        <v>352.5</v>
      </c>
      <c r="D18" s="17">
        <f>(1-$D$14)*C18</f>
        <v>352.5</v>
      </c>
    </row>
    <row r="19" spans="1:4" x14ac:dyDescent="0.35">
      <c r="A19" s="21" t="s">
        <v>15</v>
      </c>
      <c r="B19" s="4" t="s">
        <v>11</v>
      </c>
      <c r="C19" s="19">
        <v>2238.7600000000002</v>
      </c>
      <c r="D19" s="17">
        <f t="shared" si="0"/>
        <v>2238.7600000000002</v>
      </c>
    </row>
    <row r="20" spans="1:4" x14ac:dyDescent="0.35">
      <c r="A20" s="21" t="s">
        <v>16</v>
      </c>
      <c r="B20" s="4" t="s">
        <v>11</v>
      </c>
      <c r="C20" s="19">
        <v>81823.08</v>
      </c>
      <c r="D20" s="17">
        <f t="shared" si="0"/>
        <v>81823.08</v>
      </c>
    </row>
    <row r="21" spans="1:4" x14ac:dyDescent="0.35">
      <c r="A21" s="21" t="s">
        <v>17</v>
      </c>
      <c r="B21" s="4" t="s">
        <v>11</v>
      </c>
      <c r="C21" s="19">
        <v>41382.35</v>
      </c>
      <c r="D21" s="17">
        <f t="shared" si="0"/>
        <v>41382.35</v>
      </c>
    </row>
    <row r="22" spans="1:4" x14ac:dyDescent="0.35">
      <c r="A22" s="21" t="s">
        <v>18</v>
      </c>
      <c r="B22" s="4" t="s">
        <v>11</v>
      </c>
      <c r="C22" s="19">
        <v>13230.91</v>
      </c>
      <c r="D22" s="17">
        <f t="shared" si="0"/>
        <v>13230.91</v>
      </c>
    </row>
    <row r="23" spans="1:4" x14ac:dyDescent="0.35">
      <c r="A23" s="21" t="s">
        <v>19</v>
      </c>
      <c r="B23" s="4" t="s">
        <v>11</v>
      </c>
      <c r="C23" s="19">
        <v>15550.61</v>
      </c>
      <c r="D23" s="17">
        <f t="shared" si="0"/>
        <v>15550.61</v>
      </c>
    </row>
    <row r="24" spans="1:4" x14ac:dyDescent="0.35">
      <c r="A24" s="21" t="s">
        <v>20</v>
      </c>
      <c r="B24" s="4" t="s">
        <v>11</v>
      </c>
      <c r="C24" s="19">
        <v>461.02</v>
      </c>
      <c r="D24" s="17">
        <f t="shared" si="0"/>
        <v>461.02</v>
      </c>
    </row>
    <row r="25" spans="1:4" x14ac:dyDescent="0.35">
      <c r="A25" s="21" t="s">
        <v>21</v>
      </c>
      <c r="B25" s="4" t="s">
        <v>11</v>
      </c>
      <c r="C25" s="19">
        <v>1452.95</v>
      </c>
      <c r="D25" s="17">
        <f t="shared" si="0"/>
        <v>1452.95</v>
      </c>
    </row>
    <row r="26" spans="1:4" x14ac:dyDescent="0.35">
      <c r="A26" s="21" t="s">
        <v>22</v>
      </c>
      <c r="B26" s="4" t="s">
        <v>11</v>
      </c>
      <c r="C26" s="19">
        <v>4642.34</v>
      </c>
      <c r="D26" s="17">
        <f t="shared" si="0"/>
        <v>4642.34</v>
      </c>
    </row>
    <row r="27" spans="1:4" x14ac:dyDescent="0.35">
      <c r="A27" s="21" t="s">
        <v>23</v>
      </c>
      <c r="B27" s="4" t="s">
        <v>11</v>
      </c>
      <c r="C27" s="19">
        <v>906.15</v>
      </c>
      <c r="D27" s="17">
        <f>(1-$D$14)*C27</f>
        <v>906.15</v>
      </c>
    </row>
    <row r="29" spans="1:4" ht="15" thickBot="1" x14ac:dyDescent="0.4"/>
    <row r="30" spans="1:4" ht="16" thickBot="1" x14ac:dyDescent="0.4">
      <c r="D30" s="13" t="s">
        <v>7</v>
      </c>
    </row>
    <row r="31" spans="1:4" ht="17.5" thickTop="1" thickBot="1" x14ac:dyDescent="0.5">
      <c r="A31" s="14" t="s">
        <v>24</v>
      </c>
      <c r="B31" s="14"/>
      <c r="C31" s="15" t="s">
        <v>9</v>
      </c>
      <c r="D31" s="12">
        <v>0</v>
      </c>
    </row>
    <row r="32" spans="1:4" ht="15" thickTop="1" x14ac:dyDescent="0.35">
      <c r="A32" s="4" t="s">
        <v>25</v>
      </c>
      <c r="B32" s="4" t="s">
        <v>11</v>
      </c>
      <c r="C32" s="5">
        <v>300</v>
      </c>
      <c r="D32" s="16">
        <f>(1-$D$31)*C32</f>
        <v>300</v>
      </c>
    </row>
  </sheetData>
  <sheetProtection algorithmName="SHA-512" hashValue="Wj3v5djNbMDN0MzPoookCl6HI3ekC3rNuML6cklBiOqshSxlrGIXSuIYuonAGZMqTTgBNbpbCkXmkdskjqbalQ==" saltValue="ySKOsnk8JKxV3O/y2WFwFQ==" spinCount="100000" sheet="1" objects="1" scenarios="1"/>
  <mergeCells count="1">
    <mergeCell ref="A9:D9"/>
  </mergeCells>
  <conditionalFormatting sqref="A15:A27">
    <cfRule type="duplicateValues" dxfId="0" priority="1"/>
  </conditionalFormatting>
  <pageMargins left="0.7" right="0.7" top="0.75" bottom="0.75" header="0.3" footer="0.3"/>
  <pageSetup paperSize="9" scale="73"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FDF80CF0D5E7449D4F0C3E7BE362FB" ma:contentTypeVersion="14" ma:contentTypeDescription="Create a new document." ma:contentTypeScope="" ma:versionID="c3f1f2c123ba2d91d830c5ecc5662615">
  <xsd:schema xmlns:xsd="http://www.w3.org/2001/XMLSchema" xmlns:xs="http://www.w3.org/2001/XMLSchema" xmlns:p="http://schemas.microsoft.com/office/2006/metadata/properties" xmlns:ns2="4bb73252-7012-42de-a183-0397b7eb05e6" xmlns:ns3="e9ea0513-ce83-4bdf-9c12-6955527aa688" targetNamespace="http://schemas.microsoft.com/office/2006/metadata/properties" ma:root="true" ma:fieldsID="946d1bba1cf2c2f16cd34398d15d1d8d" ns2:_="" ns3:_="">
    <xsd:import namespace="4bb73252-7012-42de-a183-0397b7eb05e6"/>
    <xsd:import namespace="e9ea0513-ce83-4bdf-9c12-6955527aa68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b73252-7012-42de-a183-0397b7eb05e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38851d0-d3b4-4b08-bdde-263c331686d8}" ma:internalName="TaxCatchAll" ma:showField="CatchAllData" ma:web="4bb73252-7012-42de-a183-0397b7eb05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a0513-ce83-4bdf-9c12-6955527aa6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c342a8c-b427-4ddf-ac8c-7978289b67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a0513-ce83-4bdf-9c12-6955527aa688">
      <Terms xmlns="http://schemas.microsoft.com/office/infopath/2007/PartnerControls"/>
    </lcf76f155ced4ddcb4097134ff3c332f>
    <TaxCatchAll xmlns="4bb73252-7012-42de-a183-0397b7eb05e6" xsi:nil="true"/>
  </documentManagement>
</p:properties>
</file>

<file path=customXml/itemProps1.xml><?xml version="1.0" encoding="utf-8"?>
<ds:datastoreItem xmlns:ds="http://schemas.openxmlformats.org/officeDocument/2006/customXml" ds:itemID="{448A3F15-EF3A-4BF1-92F4-4F9A122C1F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b73252-7012-42de-a183-0397b7eb05e6"/>
    <ds:schemaRef ds:uri="e9ea0513-ce83-4bdf-9c12-6955527aa6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907A0-A985-4543-9BEC-A045F8F866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1CD472-0FE2-4583-A367-CDE2337F4F4D}">
  <ds:schemaRefs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0ed6653-2567-4b65-ac99-fef63f114098"/>
    <ds:schemaRef ds:uri="6a9906d8-7354-4b2d-a694-b1e5ee9da8e0"/>
    <ds:schemaRef ds:uri="http://www.w3.org/XML/1998/namespace"/>
    <ds:schemaRef ds:uri="http://purl.org/dc/dcmitype/"/>
    <ds:schemaRef ds:uri="e9ea0513-ce83-4bdf-9c12-6955527aa688"/>
    <ds:schemaRef ds:uri="4bb73252-7012-42de-a183-0397b7eb05e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5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>Susana Tarazona</cp:lastModifiedBy>
  <cp:revision/>
  <dcterms:created xsi:type="dcterms:W3CDTF">2022-09-23T07:47:25Z</dcterms:created>
  <dcterms:modified xsi:type="dcterms:W3CDTF">2024-09-05T08:57:54Z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0x01010059FDF80CF0D5E7449D4F0C3E7BE362FB</vt:lpwstr>
  </property>
  <property fmtid="{D5CDD505-2E9C-101B-9397-08002B2CF9AE}" pid="3" name="MediaServiceImageTags">
    <vt:lpwstr/>
  </property>
</Properties>
</file>