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L:\Madrid\GETUSRHC\BUZON_GE\Buzon_suc\GRUPO DE OFERTAS\CATALUÑA\Sº TECNICO\0) CSEAH02110139612025PO Bellvitge L3 (05.09.24)\Sobre C economico\"/>
    </mc:Choice>
  </mc:AlternateContent>
  <xr:revisionPtr revIDLastSave="0" documentId="13_ncr:1_{5148F08D-1121-4D12-AFAD-45247B0989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D63" i="1"/>
  <c r="D48" i="1"/>
  <c r="D49" i="1"/>
  <c r="D50" i="1"/>
  <c r="D51" i="1"/>
  <c r="D52" i="1"/>
  <c r="D53" i="1"/>
  <c r="D54" i="1"/>
  <c r="D55" i="1"/>
  <c r="D56" i="1"/>
  <c r="D57" i="1"/>
  <c r="D58" i="1"/>
  <c r="D60" i="1"/>
  <c r="D61" i="1"/>
  <c r="D62" i="1"/>
  <c r="D64" i="1"/>
  <c r="D47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69" i="1"/>
</calcChain>
</file>

<file path=xl/sharedStrings.xml><?xml version="1.0" encoding="utf-8"?>
<sst xmlns="http://schemas.openxmlformats.org/spreadsheetml/2006/main" count="117" uniqueCount="65">
  <si>
    <t>MODEL BASE DE PREUS</t>
  </si>
  <si>
    <t>Expedient CSE/AH02/1101396120/25/PO</t>
  </si>
  <si>
    <t>LOT 3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</si>
  <si>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</si>
  <si>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</si>
  <si>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</si>
  <si>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</si>
  <si>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</si>
  <si>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</si>
  <si>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</si>
  <si>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Lithium Battery CR2032 3V 220mAh</t>
  </si>
  <si>
    <t xml:space="preserve">€/u </t>
  </si>
  <si>
    <t>LAN 2 cable (panel)</t>
  </si>
  <si>
    <t>Angle-measur.instrum.#MOB,POLYM</t>
  </si>
  <si>
    <t>Remote control switch</t>
  </si>
  <si>
    <t>Exposure release cable</t>
  </si>
  <si>
    <t>External DVD drive</t>
  </si>
  <si>
    <t>Portable Detector Battery Spare</t>
  </si>
  <si>
    <t>System battery (65Ah)</t>
  </si>
  <si>
    <t>Touch Screen TFT</t>
  </si>
  <si>
    <t>Extended Battery (90Ah)</t>
  </si>
  <si>
    <t>Grid 3543Ezh 15/80 F115</t>
  </si>
  <si>
    <t>Grid 3543Ezh JPI 5/85 F115</t>
  </si>
  <si>
    <t>Single tank (devolución pieza cambiada)</t>
  </si>
  <si>
    <t>MAX wi-D 3543EZh-Pb (devolución pieza cambiada)</t>
  </si>
  <si>
    <t>Manetas CIOS SELECT</t>
  </si>
  <si>
    <t>Soporte pera disparo CIOS SELECT</t>
  </si>
  <si>
    <t>Ratón CIOS SELECT</t>
  </si>
  <si>
    <t>Asa del equipo 1 CIOS SELECT</t>
  </si>
  <si>
    <t>Asa del equipo 2 CIOS SELECT</t>
  </si>
  <si>
    <t>Maneta de dirección CIOS SELECT</t>
  </si>
  <si>
    <t>Cable CIOS SELECT</t>
  </si>
  <si>
    <t>Pera disparo CIOS SELECT</t>
  </si>
  <si>
    <t>Pedal CIOS SELECT</t>
  </si>
  <si>
    <t>Motor Controllers YSIO</t>
  </si>
  <si>
    <t>Cableado YSIO</t>
  </si>
  <si>
    <t>Ordenador FLC (devolución pieza cambiada) YSIO</t>
  </si>
  <si>
    <t>Tubo (devolución pieza cambiada) YSIO</t>
  </si>
  <si>
    <t>Detector WiDi inalámbrico (devolución pieza cambiada) YSIO</t>
  </si>
  <si>
    <t>Ordenador FLC CIOS CONNECT</t>
  </si>
  <si>
    <t>Cable SG CIOS CONNECT</t>
  </si>
  <si>
    <t>Tubo/cuba CIOS CONNECT</t>
  </si>
  <si>
    <t>Intensificador de imagen (Detector) (devolución pieza cambiada) CIOS CONNECT</t>
  </si>
  <si>
    <t>Track ball ACUSON X150</t>
  </si>
  <si>
    <t>X150 R2 I/O ACUSON X150</t>
  </si>
  <si>
    <t>Assembly AC/DC X150 ACUSON X150</t>
  </si>
  <si>
    <t>Assembly DC/DC G40 ACUSON X150</t>
  </si>
  <si>
    <t>TI 3 port ACUSON X150</t>
  </si>
  <si>
    <t>RM Board x150 (devolución pieza cambiada) ACUSON X150</t>
  </si>
  <si>
    <t>P4-2 Phased array (devolución pieza cambiada) ACUSON X150</t>
  </si>
  <si>
    <t>VF10-5 Linear Array (devolución pieza cambiada) ACUSON X150</t>
  </si>
  <si>
    <t>CH5-2 Curved array (devolución pieza cambiada) ACUSON X150</t>
  </si>
  <si>
    <t>Track ball ACUSON X700</t>
  </si>
  <si>
    <t>X700 I/O ACUSON X700</t>
  </si>
  <si>
    <t>RM SOM 5894 ACUSON X700</t>
  </si>
  <si>
    <t>Assembly AC/DC X700 (devolución pieza cambiada) ACUSON X700</t>
  </si>
  <si>
    <t>C025TI (devolución pieza cambiada) ACUSON X700</t>
  </si>
  <si>
    <t>Assembly X700 DC/DC (devolución pieza cambiada) ACUSON X700</t>
  </si>
  <si>
    <t>VF10-5 Linear Array (devolución pieza cambiada) ACUSON X700</t>
  </si>
  <si>
    <t>4C1 Transducer (devolución pieza cambiada) ACUSON X700</t>
  </si>
  <si>
    <t>VF12-4 Linear transducer (devolución pieza cambiada) ACUSON X700</t>
  </si>
  <si>
    <t>Mà d'obra</t>
  </si>
  <si>
    <t>1h presencial de tècnic especialista</t>
  </si>
  <si>
    <t>SIEMENS HEALTHCARE, S.L.U.</t>
  </si>
  <si>
    <t>B60805769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</si>
</sst>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2" fontId="2" fillId="2" borderId="1" xfId="1" applyNumberFormat="1" applyFont="1" applyFill="1" applyBorder="1" applyAlignment="1" applyProtection="1">
      <alignment vertical="center" wrapText="1"/>
    </xf>
    <xf numFmtId="0" fontId="0" fillId="0" borderId="1" xfId="0" applyBorder="1"/>
    <xf numFmtId="0" fontId="3" fillId="0" borderId="1" xfId="0" applyFont="1" applyBorder="1"/>
    <xf numFmtId="9" fontId="2" fillId="3" borderId="2" xfId="1" applyFont="1" applyFill="1" applyBorder="1" applyAlignment="1" applyProtection="1">
      <alignment vertical="center" wrapText="1"/>
      <protection locked="0"/>
    </xf>
    <xf numFmtId="164" fontId="0" fillId="4" borderId="3" xfId="0" applyNumberFormat="1" applyFill="1" applyBorder="1" applyAlignment="1">
      <alignment horizontal="right" wrapText="1"/>
    </xf>
    <xf numFmtId="0" fontId="2" fillId="4" borderId="0" xfId="0" applyFont="1" applyFill="1" applyAlignment="1">
      <alignment vertical="center"/>
    </xf>
    <xf numFmtId="44" fontId="5" fillId="4" borderId="4" xfId="0" applyNumberFormat="1" applyFont="1" applyFill="1" applyBorder="1" applyAlignment="1">
      <alignment horizontal="left" vertical="center" wrapText="1"/>
    </xf>
    <xf numFmtId="2" fontId="2" fillId="2" borderId="5" xfId="1" applyNumberFormat="1" applyFont="1" applyFill="1" applyBorder="1" applyAlignment="1" applyProtection="1">
      <alignment vertical="center" wrapText="1"/>
    </xf>
    <xf numFmtId="2" fontId="0" fillId="0" borderId="0" xfId="0" applyNumberFormat="1"/>
    <xf numFmtId="0" fontId="6" fillId="0" borderId="6" xfId="0" applyFont="1" applyBorder="1" applyAlignment="1">
      <alignment vertical="center"/>
    </xf>
    <xf numFmtId="4" fontId="0" fillId="0" borderId="0" xfId="0" applyNumberFormat="1"/>
    <xf numFmtId="2" fontId="6" fillId="0" borderId="0" xfId="0" applyNumberFormat="1" applyFont="1" applyAlignment="1">
      <alignment horizontal="right" vertical="center"/>
    </xf>
    <xf numFmtId="2" fontId="6" fillId="0" borderId="6" xfId="0" applyNumberFormat="1" applyFont="1" applyBorder="1" applyAlignment="1">
      <alignment horizontal="right" vertical="center"/>
    </xf>
    <xf numFmtId="4" fontId="2" fillId="2" borderId="1" xfId="1" applyNumberFormat="1" applyFont="1" applyFill="1" applyBorder="1" applyAlignment="1" applyProtection="1">
      <alignment vertical="center" wrapText="1"/>
    </xf>
    <xf numFmtId="164" fontId="0" fillId="4" borderId="7" xfId="0" applyNumberFormat="1" applyFill="1" applyBorder="1" applyAlignment="1">
      <alignment horizontal="right" wrapText="1"/>
    </xf>
    <xf numFmtId="0" fontId="7" fillId="5" borderId="8" xfId="0" applyFont="1" applyFill="1" applyBorder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vertical="top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justify" wrapText="1"/>
    </xf>
    <xf numFmtId="0" fontId="13" fillId="6" borderId="0" xfId="0" applyFont="1" applyFill="1"/>
    <xf numFmtId="0" fontId="13" fillId="0" borderId="0" xfId="0" applyFont="1"/>
    <xf numFmtId="0" fontId="10" fillId="2" borderId="13" xfId="0" applyFont="1" applyFill="1" applyBorder="1" applyAlignment="1" applyProtection="1">
      <alignment horizontal="left"/>
      <protection locked="0"/>
    </xf>
    <xf numFmtId="0" fontId="0" fillId="3" borderId="12" xfId="0" applyFill="1" applyBorder="1" applyProtection="1"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0" fillId="3" borderId="10" xfId="0" applyFill="1" applyBorder="1" applyProtection="1"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66924" cy="323850"/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66924" cy="3238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0</xdr:rowOff>
    </xdr:from>
    <xdr:ext cx="2866924" cy="323850"/>
    <xdr:pic>
      <xdr:nvPicPr>
        <xdr:cNvPr id="3" name="Imatge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66924" cy="3238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view="pageBreakPreview" topLeftCell="A5" zoomScaleNormal="100" zoomScaleSheetLayoutView="100" workbookViewId="0">
      <selection activeCell="D14" sqref="D14"/>
    </sheetView>
  </sheetViews>
  <sheetFormatPr baseColWidth="10" defaultColWidth="9.109375" defaultRowHeight="14.4" x14ac:dyDescent="0.3"/>
  <cols>
    <col min="1" max="1" width="65" bestFit="1" customWidth="1"/>
    <col min="2" max="2" width="13" customWidth="1"/>
    <col min="3" max="3" width="12.88671875" customWidth="1"/>
    <col min="4" max="4" width="21.109375" customWidth="1"/>
  </cols>
  <sheetData>
    <row r="1" spans="1:4" ht="37.5" customHeight="1" x14ac:dyDescent="0.3">
      <c r="A1" s="23"/>
      <c r="B1" s="23"/>
    </row>
    <row r="2" spans="1:4" ht="27.75" customHeight="1" x14ac:dyDescent="0.35">
      <c r="A2" s="25" t="s">
        <v>0</v>
      </c>
      <c r="B2" s="23"/>
    </row>
    <row r="3" spans="1:4" ht="27.75" customHeight="1" x14ac:dyDescent="0.35">
      <c r="A3" s="24" t="s">
        <v>1</v>
      </c>
      <c r="B3" s="23"/>
    </row>
    <row r="4" spans="1:4" ht="27.75" customHeight="1" x14ac:dyDescent="0.35">
      <c r="A4" s="24" t="s">
        <v>2</v>
      </c>
      <c r="B4" s="23"/>
    </row>
    <row r="5" spans="1:4" ht="16.2" thickBot="1" x14ac:dyDescent="0.35">
      <c r="A5" s="22"/>
      <c r="B5" s="21"/>
      <c r="D5" s="20"/>
    </row>
    <row r="6" spans="1:4" ht="15.6" x14ac:dyDescent="0.3">
      <c r="A6" s="26" t="s">
        <v>3</v>
      </c>
      <c r="B6" s="27" t="s">
        <v>63</v>
      </c>
      <c r="C6" s="27"/>
      <c r="D6" s="28"/>
    </row>
    <row r="7" spans="1:4" ht="16.2" thickBot="1" x14ac:dyDescent="0.35">
      <c r="A7" s="29" t="s">
        <v>4</v>
      </c>
      <c r="B7" s="30" t="s">
        <v>64</v>
      </c>
      <c r="C7" s="30"/>
      <c r="D7" s="31"/>
    </row>
    <row r="8" spans="1:4" ht="15.6" x14ac:dyDescent="0.3">
      <c r="A8" s="19"/>
      <c r="D8" s="18"/>
    </row>
    <row r="9" spans="1:4" ht="15" x14ac:dyDescent="0.3">
      <c r="A9" s="32" t="s">
        <v>5</v>
      </c>
      <c r="B9" s="32"/>
      <c r="C9" s="32"/>
      <c r="D9" s="32"/>
    </row>
    <row r="10" spans="1:4" ht="15" x14ac:dyDescent="0.3">
      <c r="A10" s="17"/>
      <c r="B10" s="17"/>
      <c r="C10" s="17"/>
      <c r="D10" s="17"/>
    </row>
    <row r="11" spans="1:4" ht="21.6" thickBot="1" x14ac:dyDescent="0.45">
      <c r="A11" s="16" t="s">
        <v>6</v>
      </c>
      <c r="B11" s="16"/>
      <c r="C11" s="16"/>
      <c r="D11" s="16"/>
    </row>
    <row r="12" spans="1:4" ht="15" thickBot="1" x14ac:dyDescent="0.35"/>
    <row r="13" spans="1:4" ht="16.2" thickBot="1" x14ac:dyDescent="0.35">
      <c r="D13" s="7" t="s">
        <v>7</v>
      </c>
    </row>
    <row r="14" spans="1:4" ht="15.6" x14ac:dyDescent="0.35">
      <c r="A14" s="6" t="s">
        <v>8</v>
      </c>
      <c r="B14" s="6"/>
      <c r="C14" s="15" t="s">
        <v>9</v>
      </c>
      <c r="D14" s="4">
        <v>0</v>
      </c>
    </row>
    <row r="15" spans="1:4" ht="15" thickTop="1" x14ac:dyDescent="0.3">
      <c r="A15" s="10" t="s">
        <v>10</v>
      </c>
      <c r="B15" s="3" t="s">
        <v>11</v>
      </c>
      <c r="C15" s="13">
        <v>6.91</v>
      </c>
      <c r="D15" s="14">
        <f t="shared" ref="D15:D43" si="0">(1-$D$14)*C15</f>
        <v>6.91</v>
      </c>
    </row>
    <row r="16" spans="1:4" x14ac:dyDescent="0.3">
      <c r="A16" s="10" t="s">
        <v>12</v>
      </c>
      <c r="B16" s="3" t="s">
        <v>11</v>
      </c>
      <c r="C16" s="13">
        <v>24.84</v>
      </c>
      <c r="D16" s="14">
        <f t="shared" si="0"/>
        <v>24.84</v>
      </c>
    </row>
    <row r="17" spans="1:4" x14ac:dyDescent="0.3">
      <c r="A17" s="10" t="s">
        <v>13</v>
      </c>
      <c r="B17" s="3" t="s">
        <v>11</v>
      </c>
      <c r="C17" s="13">
        <v>112.32</v>
      </c>
      <c r="D17" s="14">
        <f t="shared" si="0"/>
        <v>112.32</v>
      </c>
    </row>
    <row r="18" spans="1:4" x14ac:dyDescent="0.3">
      <c r="A18" s="10" t="s">
        <v>14</v>
      </c>
      <c r="B18" s="3" t="s">
        <v>11</v>
      </c>
      <c r="C18" s="13">
        <v>416.88</v>
      </c>
      <c r="D18" s="14">
        <f t="shared" si="0"/>
        <v>416.88</v>
      </c>
    </row>
    <row r="19" spans="1:4" x14ac:dyDescent="0.3">
      <c r="A19" s="10" t="s">
        <v>15</v>
      </c>
      <c r="B19" s="3" t="s">
        <v>11</v>
      </c>
      <c r="C19" s="13">
        <v>562.67999999999995</v>
      </c>
      <c r="D19" s="8">
        <f t="shared" si="0"/>
        <v>562.67999999999995</v>
      </c>
    </row>
    <row r="20" spans="1:4" x14ac:dyDescent="0.3">
      <c r="A20" s="10" t="s">
        <v>16</v>
      </c>
      <c r="B20" s="3" t="s">
        <v>11</v>
      </c>
      <c r="C20" s="13">
        <v>578.88</v>
      </c>
      <c r="D20" s="8">
        <f t="shared" si="0"/>
        <v>578.88</v>
      </c>
    </row>
    <row r="21" spans="1:4" x14ac:dyDescent="0.3">
      <c r="A21" s="10" t="s">
        <v>17</v>
      </c>
      <c r="B21" s="3" t="s">
        <v>11</v>
      </c>
      <c r="C21" s="13">
        <v>648</v>
      </c>
      <c r="D21" s="8">
        <f t="shared" si="0"/>
        <v>648</v>
      </c>
    </row>
    <row r="22" spans="1:4" x14ac:dyDescent="0.3">
      <c r="A22" s="10" t="s">
        <v>18</v>
      </c>
      <c r="B22" s="3" t="s">
        <v>11</v>
      </c>
      <c r="C22" s="12">
        <v>3481.92</v>
      </c>
      <c r="D22" s="8">
        <f t="shared" si="0"/>
        <v>3481.92</v>
      </c>
    </row>
    <row r="23" spans="1:4" x14ac:dyDescent="0.3">
      <c r="A23" s="10" t="s">
        <v>19</v>
      </c>
      <c r="B23" s="3" t="s">
        <v>11</v>
      </c>
      <c r="C23" s="12">
        <v>4105.08</v>
      </c>
      <c r="D23" s="8">
        <f t="shared" si="0"/>
        <v>4105.08</v>
      </c>
    </row>
    <row r="24" spans="1:4" x14ac:dyDescent="0.3">
      <c r="A24" s="10" t="s">
        <v>20</v>
      </c>
      <c r="B24" s="3" t="s">
        <v>11</v>
      </c>
      <c r="C24" s="9">
        <v>5491.8</v>
      </c>
      <c r="D24" s="8">
        <f t="shared" si="0"/>
        <v>5491.8</v>
      </c>
    </row>
    <row r="25" spans="1:4" x14ac:dyDescent="0.3">
      <c r="A25" s="10" t="s">
        <v>21</v>
      </c>
      <c r="B25" s="3" t="s">
        <v>11</v>
      </c>
      <c r="C25" s="9">
        <v>6998.4</v>
      </c>
      <c r="D25" s="8">
        <f t="shared" si="0"/>
        <v>6998.4</v>
      </c>
    </row>
    <row r="26" spans="1:4" x14ac:dyDescent="0.3">
      <c r="A26" s="10" t="s">
        <v>22</v>
      </c>
      <c r="B26" s="3" t="s">
        <v>11</v>
      </c>
      <c r="C26" s="9">
        <v>7290</v>
      </c>
      <c r="D26" s="8">
        <f t="shared" si="0"/>
        <v>7290</v>
      </c>
    </row>
    <row r="27" spans="1:4" x14ac:dyDescent="0.3">
      <c r="A27" s="10" t="s">
        <v>23</v>
      </c>
      <c r="B27" s="3" t="s">
        <v>11</v>
      </c>
      <c r="C27" s="9">
        <v>13197.6</v>
      </c>
      <c r="D27" s="8">
        <f t="shared" si="0"/>
        <v>13197.6</v>
      </c>
    </row>
    <row r="28" spans="1:4" x14ac:dyDescent="0.3">
      <c r="A28" s="10" t="s">
        <v>24</v>
      </c>
      <c r="B28" s="3" t="s">
        <v>11</v>
      </c>
      <c r="C28" s="9">
        <v>70956</v>
      </c>
      <c r="D28" s="8">
        <f t="shared" si="0"/>
        <v>70956</v>
      </c>
    </row>
    <row r="29" spans="1:4" x14ac:dyDescent="0.3">
      <c r="A29" s="10" t="s">
        <v>25</v>
      </c>
      <c r="B29" s="3" t="s">
        <v>11</v>
      </c>
      <c r="C29" s="9">
        <v>33.479999999999997</v>
      </c>
      <c r="D29" s="8">
        <f t="shared" si="0"/>
        <v>33.479999999999997</v>
      </c>
    </row>
    <row r="30" spans="1:4" x14ac:dyDescent="0.3">
      <c r="A30" s="10" t="s">
        <v>26</v>
      </c>
      <c r="B30" s="3" t="s">
        <v>11</v>
      </c>
      <c r="C30" s="9">
        <v>61.53</v>
      </c>
      <c r="D30" s="8">
        <f t="shared" si="0"/>
        <v>61.53</v>
      </c>
    </row>
    <row r="31" spans="1:4" x14ac:dyDescent="0.3">
      <c r="A31" s="10" t="s">
        <v>27</v>
      </c>
      <c r="B31" s="3" t="s">
        <v>11</v>
      </c>
      <c r="C31" s="9">
        <v>132.84</v>
      </c>
      <c r="D31" s="8">
        <f t="shared" si="0"/>
        <v>132.84</v>
      </c>
    </row>
    <row r="32" spans="1:4" x14ac:dyDescent="0.3">
      <c r="A32" s="10" t="s">
        <v>28</v>
      </c>
      <c r="B32" s="3" t="s">
        <v>11</v>
      </c>
      <c r="C32" s="9">
        <v>157.68</v>
      </c>
      <c r="D32" s="8">
        <f t="shared" si="0"/>
        <v>157.68</v>
      </c>
    </row>
    <row r="33" spans="1:4" x14ac:dyDescent="0.3">
      <c r="A33" s="10" t="s">
        <v>29</v>
      </c>
      <c r="B33" s="3" t="s">
        <v>11</v>
      </c>
      <c r="C33" s="9">
        <v>158.76</v>
      </c>
      <c r="D33" s="8">
        <f t="shared" si="0"/>
        <v>158.76</v>
      </c>
    </row>
    <row r="34" spans="1:4" x14ac:dyDescent="0.3">
      <c r="A34" s="10" t="s">
        <v>30</v>
      </c>
      <c r="B34" s="3" t="s">
        <v>11</v>
      </c>
      <c r="C34" s="9">
        <v>272</v>
      </c>
      <c r="D34" s="8">
        <f t="shared" si="0"/>
        <v>272</v>
      </c>
    </row>
    <row r="35" spans="1:4" x14ac:dyDescent="0.3">
      <c r="A35" s="10" t="s">
        <v>31</v>
      </c>
      <c r="B35" s="3" t="s">
        <v>11</v>
      </c>
      <c r="C35" s="9">
        <v>340.2</v>
      </c>
      <c r="D35" s="8">
        <f t="shared" si="0"/>
        <v>340.2</v>
      </c>
    </row>
    <row r="36" spans="1:4" x14ac:dyDescent="0.3">
      <c r="A36" s="10" t="s">
        <v>32</v>
      </c>
      <c r="B36" s="3" t="s">
        <v>11</v>
      </c>
      <c r="C36" s="9">
        <v>625.32000000000005</v>
      </c>
      <c r="D36" s="8">
        <f t="shared" si="0"/>
        <v>625.32000000000005</v>
      </c>
    </row>
    <row r="37" spans="1:4" x14ac:dyDescent="0.3">
      <c r="A37" s="10" t="s">
        <v>33</v>
      </c>
      <c r="B37" s="3" t="s">
        <v>11</v>
      </c>
      <c r="C37" s="9">
        <v>1027.58</v>
      </c>
      <c r="D37" s="8">
        <f t="shared" si="0"/>
        <v>1027.58</v>
      </c>
    </row>
    <row r="38" spans="1:4" x14ac:dyDescent="0.3">
      <c r="A38" s="10" t="s">
        <v>34</v>
      </c>
      <c r="B38" s="3" t="s">
        <v>11</v>
      </c>
      <c r="C38" s="9">
        <v>1533.6</v>
      </c>
      <c r="D38" s="8">
        <f t="shared" si="0"/>
        <v>1533.6</v>
      </c>
    </row>
    <row r="39" spans="1:4" x14ac:dyDescent="0.3">
      <c r="A39" s="10" t="s">
        <v>35</v>
      </c>
      <c r="B39" s="3" t="s">
        <v>11</v>
      </c>
      <c r="C39" s="9">
        <v>1644.84</v>
      </c>
      <c r="D39" s="8">
        <f t="shared" si="0"/>
        <v>1644.84</v>
      </c>
    </row>
    <row r="40" spans="1:4" x14ac:dyDescent="0.3">
      <c r="A40" s="10" t="s">
        <v>36</v>
      </c>
      <c r="B40" s="3" t="s">
        <v>11</v>
      </c>
      <c r="C40" s="9">
        <v>3438</v>
      </c>
      <c r="D40" s="8">
        <f t="shared" si="0"/>
        <v>3438</v>
      </c>
    </row>
    <row r="41" spans="1:4" x14ac:dyDescent="0.3">
      <c r="A41" s="10" t="s">
        <v>37</v>
      </c>
      <c r="B41" s="3" t="s">
        <v>11</v>
      </c>
      <c r="C41" s="9">
        <v>24397.200000000001</v>
      </c>
      <c r="D41" s="8">
        <f t="shared" si="0"/>
        <v>24397.200000000001</v>
      </c>
    </row>
    <row r="42" spans="1:4" x14ac:dyDescent="0.3">
      <c r="A42" s="10" t="s">
        <v>38</v>
      </c>
      <c r="B42" s="3" t="s">
        <v>11</v>
      </c>
      <c r="C42" s="9">
        <v>81378</v>
      </c>
      <c r="D42" s="8">
        <f t="shared" si="0"/>
        <v>81378</v>
      </c>
    </row>
    <row r="43" spans="1:4" x14ac:dyDescent="0.3">
      <c r="A43" s="10" t="s">
        <v>39</v>
      </c>
      <c r="B43" s="3" t="s">
        <v>11</v>
      </c>
      <c r="C43" s="9">
        <v>3564</v>
      </c>
      <c r="D43" s="8">
        <f t="shared" si="0"/>
        <v>3564</v>
      </c>
    </row>
    <row r="44" spans="1:4" x14ac:dyDescent="0.3">
      <c r="A44" s="10" t="s">
        <v>40</v>
      </c>
      <c r="B44" s="3" t="s">
        <v>11</v>
      </c>
      <c r="C44" s="9">
        <v>5497.2</v>
      </c>
      <c r="D44" s="8">
        <f>(1-$D$14)*C43</f>
        <v>3564</v>
      </c>
    </row>
    <row r="45" spans="1:4" x14ac:dyDescent="0.3">
      <c r="A45" s="10" t="s">
        <v>41</v>
      </c>
      <c r="B45" s="3" t="s">
        <v>11</v>
      </c>
      <c r="C45" s="11">
        <v>19250</v>
      </c>
      <c r="D45" s="8">
        <f>(1-$D$14)*C44</f>
        <v>5497.2</v>
      </c>
    </row>
    <row r="46" spans="1:4" x14ac:dyDescent="0.3">
      <c r="A46" s="10" t="s">
        <v>42</v>
      </c>
      <c r="B46" s="3" t="s">
        <v>11</v>
      </c>
      <c r="C46" s="9">
        <v>28625.4</v>
      </c>
      <c r="D46" s="8">
        <f>(1-$D$14)*C46</f>
        <v>28625.4</v>
      </c>
    </row>
    <row r="47" spans="1:4" x14ac:dyDescent="0.3">
      <c r="A47" s="10" t="s">
        <v>43</v>
      </c>
      <c r="B47" s="3" t="s">
        <v>11</v>
      </c>
      <c r="C47" s="9">
        <v>345</v>
      </c>
      <c r="D47" s="8">
        <f>(1-$D$14)*C47</f>
        <v>345</v>
      </c>
    </row>
    <row r="48" spans="1:4" x14ac:dyDescent="0.3">
      <c r="A48" s="10" t="s">
        <v>44</v>
      </c>
      <c r="B48" s="3" t="s">
        <v>11</v>
      </c>
      <c r="C48" s="9">
        <v>399</v>
      </c>
      <c r="D48" s="8">
        <f t="shared" ref="D48:D63" si="1">(1-$D$14)*C48</f>
        <v>399</v>
      </c>
    </row>
    <row r="49" spans="1:4" x14ac:dyDescent="0.3">
      <c r="A49" s="10" t="s">
        <v>45</v>
      </c>
      <c r="B49" s="3" t="s">
        <v>11</v>
      </c>
      <c r="C49" s="9">
        <v>1688</v>
      </c>
      <c r="D49" s="8">
        <f t="shared" si="1"/>
        <v>1688</v>
      </c>
    </row>
    <row r="50" spans="1:4" x14ac:dyDescent="0.3">
      <c r="A50" s="10" t="s">
        <v>46</v>
      </c>
      <c r="B50" s="3" t="s">
        <v>11</v>
      </c>
      <c r="C50" s="9">
        <v>2490</v>
      </c>
      <c r="D50" s="8">
        <f t="shared" si="1"/>
        <v>2490</v>
      </c>
    </row>
    <row r="51" spans="1:4" x14ac:dyDescent="0.3">
      <c r="A51" s="10" t="s">
        <v>47</v>
      </c>
      <c r="B51" s="3" t="s">
        <v>11</v>
      </c>
      <c r="C51" s="9">
        <v>4125</v>
      </c>
      <c r="D51" s="8">
        <f t="shared" si="1"/>
        <v>4125</v>
      </c>
    </row>
    <row r="52" spans="1:4" x14ac:dyDescent="0.3">
      <c r="A52" s="10" t="s">
        <v>48</v>
      </c>
      <c r="B52" s="3" t="s">
        <v>11</v>
      </c>
      <c r="C52" s="9">
        <v>2160</v>
      </c>
      <c r="D52" s="8">
        <f t="shared" si="1"/>
        <v>2160</v>
      </c>
    </row>
    <row r="53" spans="1:4" x14ac:dyDescent="0.3">
      <c r="A53" s="10" t="s">
        <v>49</v>
      </c>
      <c r="B53" s="3" t="s">
        <v>11</v>
      </c>
      <c r="C53" s="9">
        <v>3340</v>
      </c>
      <c r="D53" s="8">
        <f t="shared" si="1"/>
        <v>3340</v>
      </c>
    </row>
    <row r="54" spans="1:4" x14ac:dyDescent="0.3">
      <c r="A54" s="10" t="s">
        <v>50</v>
      </c>
      <c r="B54" s="3" t="s">
        <v>11</v>
      </c>
      <c r="C54" s="9">
        <v>4550</v>
      </c>
      <c r="D54" s="8">
        <f t="shared" si="1"/>
        <v>4550</v>
      </c>
    </row>
    <row r="55" spans="1:4" x14ac:dyDescent="0.3">
      <c r="A55" s="10" t="s">
        <v>51</v>
      </c>
      <c r="B55" s="3" t="s">
        <v>11</v>
      </c>
      <c r="C55" s="9">
        <v>5220</v>
      </c>
      <c r="D55" s="8">
        <f t="shared" si="1"/>
        <v>5220</v>
      </c>
    </row>
    <row r="56" spans="1:4" x14ac:dyDescent="0.3">
      <c r="A56" s="10" t="s">
        <v>52</v>
      </c>
      <c r="B56" s="3" t="s">
        <v>11</v>
      </c>
      <c r="C56" s="9">
        <v>740</v>
      </c>
      <c r="D56" s="8">
        <f t="shared" si="1"/>
        <v>740</v>
      </c>
    </row>
    <row r="57" spans="1:4" x14ac:dyDescent="0.3">
      <c r="A57" s="10" t="s">
        <v>53</v>
      </c>
      <c r="B57" s="3" t="s">
        <v>11</v>
      </c>
      <c r="C57" s="9">
        <v>1990</v>
      </c>
      <c r="D57" s="8">
        <f t="shared" si="1"/>
        <v>1990</v>
      </c>
    </row>
    <row r="58" spans="1:4" x14ac:dyDescent="0.3">
      <c r="A58" s="10" t="s">
        <v>54</v>
      </c>
      <c r="B58" s="3" t="s">
        <v>11</v>
      </c>
      <c r="C58" s="9">
        <v>3780</v>
      </c>
      <c r="D58" s="8">
        <f t="shared" si="1"/>
        <v>3780</v>
      </c>
    </row>
    <row r="59" spans="1:4" x14ac:dyDescent="0.3">
      <c r="A59" s="10" t="s">
        <v>55</v>
      </c>
      <c r="B59" s="3" t="s">
        <v>11</v>
      </c>
      <c r="C59" s="9">
        <v>1690</v>
      </c>
      <c r="D59" s="8">
        <f t="shared" si="1"/>
        <v>1690</v>
      </c>
    </row>
    <row r="60" spans="1:4" x14ac:dyDescent="0.3">
      <c r="A60" s="10" t="s">
        <v>56</v>
      </c>
      <c r="B60" s="3" t="s">
        <v>11</v>
      </c>
      <c r="C60" s="9">
        <v>2318</v>
      </c>
      <c r="D60" s="8">
        <f t="shared" si="1"/>
        <v>2318</v>
      </c>
    </row>
    <row r="61" spans="1:4" x14ac:dyDescent="0.3">
      <c r="A61" s="10" t="s">
        <v>57</v>
      </c>
      <c r="B61" s="3" t="s">
        <v>11</v>
      </c>
      <c r="C61" s="9">
        <v>2470</v>
      </c>
      <c r="D61" s="8">
        <f t="shared" si="1"/>
        <v>2470</v>
      </c>
    </row>
    <row r="62" spans="1:4" x14ac:dyDescent="0.3">
      <c r="A62" s="10" t="s">
        <v>58</v>
      </c>
      <c r="B62" s="3" t="s">
        <v>11</v>
      </c>
      <c r="C62" s="9">
        <v>4550</v>
      </c>
      <c r="D62" s="8">
        <f t="shared" si="1"/>
        <v>4550</v>
      </c>
    </row>
    <row r="63" spans="1:4" x14ac:dyDescent="0.3">
      <c r="A63" s="10" t="s">
        <v>59</v>
      </c>
      <c r="B63" s="3" t="s">
        <v>11</v>
      </c>
      <c r="C63" s="9">
        <v>7410</v>
      </c>
      <c r="D63" s="8">
        <f t="shared" si="1"/>
        <v>7410</v>
      </c>
    </row>
    <row r="64" spans="1:4" x14ac:dyDescent="0.3">
      <c r="A64" s="10" t="s">
        <v>60</v>
      </c>
      <c r="B64" s="3" t="s">
        <v>11</v>
      </c>
      <c r="C64" s="9">
        <v>8300</v>
      </c>
      <c r="D64" s="8">
        <f>(1-$D$14)*C64</f>
        <v>8300</v>
      </c>
    </row>
    <row r="66" spans="1:4" ht="15" thickBot="1" x14ac:dyDescent="0.35"/>
    <row r="67" spans="1:4" ht="16.2" thickBot="1" x14ac:dyDescent="0.35">
      <c r="D67" s="7" t="s">
        <v>7</v>
      </c>
    </row>
    <row r="68" spans="1:4" ht="15.6" x14ac:dyDescent="0.35">
      <c r="A68" s="6" t="s">
        <v>61</v>
      </c>
      <c r="B68" s="6"/>
      <c r="C68" s="5" t="s">
        <v>9</v>
      </c>
      <c r="D68" s="4">
        <v>0</v>
      </c>
    </row>
    <row r="69" spans="1:4" ht="15" thickTop="1" x14ac:dyDescent="0.3">
      <c r="A69" s="3" t="s">
        <v>62</v>
      </c>
      <c r="B69" s="3" t="s">
        <v>11</v>
      </c>
      <c r="C69" s="2">
        <v>300</v>
      </c>
      <c r="D69" s="1">
        <f>(1-$D$68)*C69</f>
        <v>300</v>
      </c>
    </row>
  </sheetData>
  <sheetProtection algorithmName="SHA-512" hashValue="G8oHrgpp9J91eDmOwVcoRmihr7ROjL5pjSMQ7vQC12R49KpbadwJRSMpbWu0yqGvsmUu3srXtf8KcNKJnUxxtA==" saltValue="/6buoEDkGKNALGbsSuKmLQ==" spinCount="100000" sheet="1" objects="1" scenarios="1"/>
  <mergeCells count="1">
    <mergeCell ref="A9:D9"/>
  </mergeCells>
  <pageMargins left="0.7" right="0.7" top="0.75" bottom="0.75" header="0.3" footer="0.3"/>
  <pageSetup paperSize="9" scale="73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f3811eee405b72de5845bcc58f195651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e5766b63f7add030029acd9d6cc2d2d0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Props1.xml><?xml version="1.0" encoding="utf-8"?>
<ds:datastoreItem xmlns:ds="http://schemas.openxmlformats.org/officeDocument/2006/customXml" ds:itemID="{2AE7DB36-6B7E-40AD-8D2D-D7E4905D73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52E72A-ED47-4895-B823-7EAAE6DD64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33FC47-1CAB-4AFF-9E02-40C1A782806F}">
  <ds:schemaRefs>
    <ds:schemaRef ds:uri="6a9906d8-7354-4b2d-a694-b1e5ee9da8e0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e0ed6653-2567-4b65-ac99-fef63f114098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3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Gomez Serrano, Maria Del Pilar</cp:lastModifiedBy>
  <cp:revision/>
  <cp:lastPrinted>2024-09-04T10:36:19Z</cp:lastPrinted>
  <dcterms:created xsi:type="dcterms:W3CDTF">2024-06-20T05:42:54Z</dcterms:created>
  <dcterms:modified xsi:type="dcterms:W3CDTF">2024-09-04T10:37:48Z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  <property fmtid="{D5CDD505-2E9C-101B-9397-08002B2CF9AE}" pid="4" name="MSIP_Label_ff6dbec8-95a8-4638-9f5f-bd076536645c_Enabled">
    <vt:lpwstr>true</vt:lpwstr>
  </property>
  <property fmtid="{D5CDD505-2E9C-101B-9397-08002B2CF9AE}" pid="5" name="MSIP_Label_ff6dbec8-95a8-4638-9f5f-bd076536645c_SetDate">
    <vt:lpwstr>2024-09-02T09:14:33Z</vt:lpwstr>
  </property>
  <property fmtid="{D5CDD505-2E9C-101B-9397-08002B2CF9AE}" pid="6" name="MSIP_Label_ff6dbec8-95a8-4638-9f5f-bd076536645c_Method">
    <vt:lpwstr>Standard</vt:lpwstr>
  </property>
  <property fmtid="{D5CDD505-2E9C-101B-9397-08002B2CF9AE}" pid="7" name="MSIP_Label_ff6dbec8-95a8-4638-9f5f-bd076536645c_Name">
    <vt:lpwstr>Restricted - Default</vt:lpwstr>
  </property>
  <property fmtid="{D5CDD505-2E9C-101B-9397-08002B2CF9AE}" pid="8" name="MSIP_Label_ff6dbec8-95a8-4638-9f5f-bd076536645c_SiteId">
    <vt:lpwstr>5dbf1add-202a-4b8d-815b-bf0fb024e033</vt:lpwstr>
  </property>
  <property fmtid="{D5CDD505-2E9C-101B-9397-08002B2CF9AE}" pid="9" name="MSIP_Label_ff6dbec8-95a8-4638-9f5f-bd076536645c_ActionId">
    <vt:lpwstr>75870e82-1992-4572-8747-d082a51432a2</vt:lpwstr>
  </property>
  <property fmtid="{D5CDD505-2E9C-101B-9397-08002B2CF9AE}" pid="10" name="MSIP_Label_ff6dbec8-95a8-4638-9f5f-bd076536645c_ContentBits">
    <vt:lpwstr>0</vt:lpwstr>
  </property>
</Properties>
</file>