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L:\Madrid\GETUSRHC\BUZON_GE\Buzon_suc\GRUPO DE OFERTAS\CATALUÑA\Sº TECNICO\0) CSEAH02110139612025PO Bellvitge L3 (05.09.24)\Sobre C economico\"/>
    </mc:Choice>
  </mc:AlternateContent>
  <xr:revisionPtr revIDLastSave="0" documentId="13_ncr:1_{432A0844-6B04-47B4-9134-75B96E82E9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H27" i="1" s="1"/>
  <c r="J25" i="1"/>
  <c r="J27" i="1" s="1"/>
  <c r="L25" i="1"/>
  <c r="L27" i="1" s="1"/>
  <c r="C30" i="1" l="1"/>
</calcChain>
</file>

<file path=xl/sharedStrings.xml><?xml version="1.0" encoding="utf-8"?>
<sst xmlns="http://schemas.openxmlformats.org/spreadsheetml/2006/main" count="47" uniqueCount="41">
  <si>
    <t>MODEL OFERTA ECONÒMICA. LOT 3 EXPEDIENT : CSE/AH02/1101396120/25/PO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</si>
  <si>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</si>
  <si>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</si>
  <si>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</si>
  <si>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</si>
  <si>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</si>
  <si>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</si>
  <si>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</si>
  <si>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</si>
  <si>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2025 s/IVA</t>
  </si>
  <si>
    <t>Import ofertat 2025 s/IVA</t>
  </si>
  <si>
    <t>Import màxim 2026 s/IVA</t>
  </si>
  <si>
    <t>Import ofertat 2026 s/IVA</t>
  </si>
  <si>
    <t>Import màxim 2027 s/IVA</t>
  </si>
  <si>
    <t>Import ofertat 2027 s/IVA</t>
  </si>
  <si>
    <t>Ecògraf general + Sonda lineal elect. vascular 6-10Mhz + Sonda endo/transvaginal (endocavitari)</t>
  </si>
  <si>
    <t>ANTARES + VF 10-5 + EC9-4</t>
  </si>
  <si>
    <t>200623 + 135097 + 135525</t>
  </si>
  <si>
    <t>113958 + 2798715 + 13480008</t>
  </si>
  <si>
    <t>Ecògraf digital alta gamma nivel 3</t>
  </si>
  <si>
    <t>X300</t>
  </si>
  <si>
    <t>Ecògraf digital multidisciplin.nivell 1 + Sonda lineal elect. vascular 6-10Mhz + Sonda convex elect. abdom vascul 2-5Mhz</t>
  </si>
  <si>
    <t>X150 + VF10-5 + CH5-2</t>
  </si>
  <si>
    <t>135522 + 135523 + 135524</t>
  </si>
  <si>
    <t>332585 + 85359418 + 12610091</t>
  </si>
  <si>
    <t>Sala RX doble Flat Panel</t>
  </si>
  <si>
    <t>YSIO</t>
  </si>
  <si>
    <t>Ecògraf</t>
  </si>
  <si>
    <t>Sequoia X700</t>
  </si>
  <si>
    <t>Equip radioquirúrgic</t>
  </si>
  <si>
    <t>CIOS Connect</t>
  </si>
  <si>
    <t>Equip radiología intervencionista</t>
  </si>
  <si>
    <t>CIOS Select</t>
  </si>
  <si>
    <t>RX Portàtil DR (Digital)</t>
  </si>
  <si>
    <t>Mobilett Mira Max</t>
  </si>
  <si>
    <t>Subtotal</t>
  </si>
  <si>
    <t>Bossa addicional</t>
  </si>
  <si>
    <t>TOTAL</t>
  </si>
  <si>
    <t>TOTAL s/IVA</t>
  </si>
  <si>
    <t>SIEMENS HEALTHCARE, S.L.U.</t>
  </si>
  <si>
    <t>B60805769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</si>
</sst>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8" fontId="2" fillId="2" borderId="1" xfId="0" applyNumberFormat="1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8" fontId="3" fillId="3" borderId="2" xfId="0" applyNumberFormat="1" applyFont="1" applyFill="1" applyBorder="1"/>
    <xf numFmtId="0" fontId="3" fillId="0" borderId="3" xfId="0" applyFont="1" applyBorder="1"/>
    <xf numFmtId="44" fontId="0" fillId="2" borderId="1" xfId="0" applyNumberFormat="1" applyFill="1" applyBorder="1"/>
    <xf numFmtId="0" fontId="3" fillId="0" borderId="1" xfId="0" applyFont="1" applyBorder="1"/>
    <xf numFmtId="8" fontId="4" fillId="0" borderId="1" xfId="0" applyNumberFormat="1" applyFont="1" applyBorder="1"/>
    <xf numFmtId="14" fontId="0" fillId="0" borderId="1" xfId="0" applyNumberFormat="1" applyBorder="1"/>
    <xf numFmtId="0" fontId="5" fillId="0" borderId="1" xfId="0" applyFont="1" applyBorder="1" applyAlignment="1">
      <alignment vertical="top" wrapText="1"/>
    </xf>
    <xf numFmtId="0" fontId="1" fillId="5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vertical="center" wrapText="1"/>
    </xf>
    <xf numFmtId="0" fontId="0" fillId="4" borderId="0" xfId="0" applyFill="1"/>
    <xf numFmtId="0" fontId="7" fillId="4" borderId="0" xfId="0" applyFont="1" applyFill="1"/>
    <xf numFmtId="0" fontId="1" fillId="4" borderId="9" xfId="0" applyFont="1" applyFill="1" applyBorder="1" applyAlignment="1" applyProtection="1">
      <alignment vertical="center" wrapText="1"/>
      <protection locked="0"/>
    </xf>
    <xf numFmtId="0" fontId="1" fillId="4" borderId="6" xfId="0" applyFont="1" applyFill="1" applyBorder="1" applyAlignment="1" applyProtection="1">
      <alignment vertical="center" wrapText="1"/>
      <protection locked="0"/>
    </xf>
    <xf numFmtId="4" fontId="0" fillId="4" borderId="1" xfId="0" applyNumberFormat="1" applyFill="1" applyBorder="1" applyProtection="1">
      <protection locked="0"/>
    </xf>
    <xf numFmtId="3" fontId="0" fillId="4" borderId="1" xfId="0" applyNumberFormat="1" applyFill="1" applyBorder="1" applyProtection="1">
      <protection locked="0"/>
    </xf>
    <xf numFmtId="0" fontId="2" fillId="4" borderId="0" xfId="0" applyFont="1" applyFill="1" applyAlignment="1">
      <alignment horizontal="left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914400</xdr:colOff>
      <xdr:row>0</xdr:row>
      <xdr:rowOff>146051</xdr:rowOff>
    </xdr:from>
    <xdr:ext cx="2501902" cy="1041400"/>
    <xdr:pic>
      <xdr:nvPicPr>
        <xdr:cNvPr id="2" name="Imagen 1" descr="Papel de carta HUB Jun06 colo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68671" t="28998"/>
        <a:stretch>
          <a:fillRect/>
        </a:stretch>
      </xdr:blipFill>
      <xdr:spPr bwMode="auto">
        <a:xfrm>
          <a:off x="3048000" y="146051"/>
          <a:ext cx="2501902" cy="1041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253999</xdr:colOff>
      <xdr:row>1</xdr:row>
      <xdr:rowOff>168275</xdr:rowOff>
    </xdr:from>
    <xdr:ext cx="2841625" cy="841375"/>
    <xdr:pic>
      <xdr:nvPicPr>
        <xdr:cNvPr id="3" name="Imagen 2" descr="Logo_GTMS_molt_gran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999" y="358775"/>
          <a:ext cx="2841625" cy="84137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L30"/>
  <sheetViews>
    <sheetView tabSelected="1" view="pageBreakPreview" topLeftCell="B17" zoomScale="60" zoomScaleNormal="100" workbookViewId="0">
      <selection activeCell="Q33" sqref="Q33"/>
    </sheetView>
  </sheetViews>
  <sheetFormatPr baseColWidth="10" defaultColWidth="9.109375" defaultRowHeight="14.4" x14ac:dyDescent="0.3"/>
  <cols>
    <col min="2" max="2" width="35.5546875" customWidth="1"/>
    <col min="3" max="3" width="22" customWidth="1"/>
    <col min="4" max="4" width="21.5546875" bestFit="1" customWidth="1"/>
    <col min="5" max="5" width="15.109375" customWidth="1"/>
    <col min="6" max="6" width="11.33203125" bestFit="1" customWidth="1"/>
    <col min="7" max="7" width="15.6640625" bestFit="1" customWidth="1"/>
    <col min="8" max="8" width="16.109375" customWidth="1"/>
    <col min="9" max="9" width="15.6640625" bestFit="1" customWidth="1"/>
    <col min="10" max="10" width="16.109375" customWidth="1"/>
    <col min="11" max="11" width="15.6640625" bestFit="1" customWidth="1"/>
    <col min="12" max="12" width="16.109375" customWidth="1"/>
  </cols>
  <sheetData>
    <row r="8" spans="1:12" ht="21" x14ac:dyDescent="0.4">
      <c r="A8" s="15" t="s">
        <v>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ht="18" x14ac:dyDescent="0.35">
      <c r="A9" s="4"/>
    </row>
    <row r="10" spans="1:12" ht="18" x14ac:dyDescent="0.35">
      <c r="A10" s="4"/>
    </row>
    <row r="11" spans="1:12" ht="18" x14ac:dyDescent="0.35">
      <c r="A11" s="20" t="s">
        <v>1</v>
      </c>
      <c r="B11" s="20"/>
      <c r="C11" s="20"/>
    </row>
    <row r="12" spans="1:12" ht="18.600000000000001" thickBot="1" x14ac:dyDescent="0.4">
      <c r="A12" s="4"/>
    </row>
    <row r="13" spans="1:12" x14ac:dyDescent="0.3">
      <c r="A13" s="16" t="s">
        <v>2</v>
      </c>
      <c r="B13" s="21" t="s">
        <v>39</v>
      </c>
      <c r="C13" s="22"/>
    </row>
    <row r="14" spans="1:12" ht="15" thickBot="1" x14ac:dyDescent="0.35">
      <c r="A14" s="17" t="s">
        <v>3</v>
      </c>
      <c r="B14" s="23" t="s">
        <v>40</v>
      </c>
      <c r="C14" s="24"/>
    </row>
    <row r="15" spans="1:12" ht="18" x14ac:dyDescent="0.35">
      <c r="A15" s="4"/>
      <c r="B15" s="3"/>
    </row>
    <row r="16" spans="1:12" ht="29.4" x14ac:dyDescent="0.35">
      <c r="A16" s="4"/>
      <c r="B16" s="13" t="s">
        <v>4</v>
      </c>
      <c r="C16" s="13" t="s">
        <v>5</v>
      </c>
      <c r="D16" s="13" t="s">
        <v>6</v>
      </c>
      <c r="E16" s="13" t="s">
        <v>7</v>
      </c>
      <c r="F16" s="13" t="s">
        <v>8</v>
      </c>
      <c r="G16" s="12" t="s">
        <v>9</v>
      </c>
      <c r="H16" s="12" t="s">
        <v>10</v>
      </c>
      <c r="I16" s="12" t="s">
        <v>11</v>
      </c>
      <c r="J16" s="12" t="s">
        <v>12</v>
      </c>
      <c r="K16" s="12" t="s">
        <v>13</v>
      </c>
      <c r="L16" s="12" t="s">
        <v>14</v>
      </c>
    </row>
    <row r="17" spans="1:12" ht="39.6" x14ac:dyDescent="0.35">
      <c r="A17" s="4"/>
      <c r="B17" s="11" t="s">
        <v>15</v>
      </c>
      <c r="C17" s="11" t="s">
        <v>16</v>
      </c>
      <c r="D17" s="11" t="s">
        <v>17</v>
      </c>
      <c r="E17" s="11" t="s">
        <v>18</v>
      </c>
      <c r="F17" s="10">
        <v>45658</v>
      </c>
      <c r="G17" s="9">
        <v>9498.64</v>
      </c>
      <c r="H17" s="18">
        <v>9498.64</v>
      </c>
      <c r="I17" s="9">
        <v>9498.64</v>
      </c>
      <c r="J17" s="18">
        <v>9498.64</v>
      </c>
      <c r="K17" s="9">
        <v>9498.64</v>
      </c>
      <c r="L17" s="18">
        <v>9498.64</v>
      </c>
    </row>
    <row r="18" spans="1:12" ht="18" x14ac:dyDescent="0.35">
      <c r="A18" s="4"/>
      <c r="B18" s="11" t="s">
        <v>19</v>
      </c>
      <c r="C18" s="11" t="s">
        <v>20</v>
      </c>
      <c r="D18" s="11">
        <v>135251</v>
      </c>
      <c r="E18" s="11">
        <v>317337</v>
      </c>
      <c r="F18" s="10">
        <v>45658</v>
      </c>
      <c r="G18" s="9">
        <v>1675.87</v>
      </c>
      <c r="H18" s="18">
        <v>1675.87</v>
      </c>
      <c r="I18" s="9">
        <v>1675.87</v>
      </c>
      <c r="J18" s="18">
        <v>1675.87</v>
      </c>
      <c r="K18" s="9">
        <v>1675.87</v>
      </c>
      <c r="L18" s="18">
        <v>1675.87</v>
      </c>
    </row>
    <row r="19" spans="1:12" ht="52.8" x14ac:dyDescent="0.35">
      <c r="A19" s="4"/>
      <c r="B19" s="11" t="s">
        <v>21</v>
      </c>
      <c r="C19" s="11" t="s">
        <v>22</v>
      </c>
      <c r="D19" s="11" t="s">
        <v>23</v>
      </c>
      <c r="E19" s="11" t="s">
        <v>24</v>
      </c>
      <c r="F19" s="10">
        <v>45658</v>
      </c>
      <c r="G19" s="9">
        <v>3123.04</v>
      </c>
      <c r="H19" s="18">
        <v>3123.04</v>
      </c>
      <c r="I19" s="9">
        <v>3123.04</v>
      </c>
      <c r="J19" s="18">
        <v>3123.04</v>
      </c>
      <c r="K19" s="9">
        <v>3123.04</v>
      </c>
      <c r="L19" s="18">
        <v>3123.04</v>
      </c>
    </row>
    <row r="20" spans="1:12" ht="18" x14ac:dyDescent="0.35">
      <c r="A20" s="4"/>
      <c r="B20" s="11" t="s">
        <v>25</v>
      </c>
      <c r="C20" s="11" t="s">
        <v>26</v>
      </c>
      <c r="D20" s="11">
        <v>136782</v>
      </c>
      <c r="E20" s="11">
        <v>23516</v>
      </c>
      <c r="F20" s="10">
        <v>45658</v>
      </c>
      <c r="G20" s="9">
        <v>9696.0300000000007</v>
      </c>
      <c r="H20" s="18">
        <v>9696.0300000000007</v>
      </c>
      <c r="I20" s="9">
        <v>9696.0300000000007</v>
      </c>
      <c r="J20" s="18">
        <v>9696.0300000000007</v>
      </c>
      <c r="K20" s="9">
        <v>9696.0300000000007</v>
      </c>
      <c r="L20" s="18">
        <v>9696.0300000000007</v>
      </c>
    </row>
    <row r="21" spans="1:12" ht="18" x14ac:dyDescent="0.35">
      <c r="A21" s="4"/>
      <c r="B21" s="11" t="s">
        <v>27</v>
      </c>
      <c r="C21" s="11" t="s">
        <v>28</v>
      </c>
      <c r="D21" s="11">
        <v>141192</v>
      </c>
      <c r="E21" s="11">
        <v>361411</v>
      </c>
      <c r="F21" s="10">
        <v>45658</v>
      </c>
      <c r="G21" s="9">
        <v>6609.6</v>
      </c>
      <c r="H21" s="18">
        <v>6609.6</v>
      </c>
      <c r="I21" s="9">
        <v>6609.6</v>
      </c>
      <c r="J21" s="18">
        <v>6609.6</v>
      </c>
      <c r="K21" s="9">
        <v>6609.6</v>
      </c>
      <c r="L21" s="18">
        <v>6609.6</v>
      </c>
    </row>
    <row r="22" spans="1:12" ht="18" x14ac:dyDescent="0.35">
      <c r="A22" s="4"/>
      <c r="B22" s="11" t="s">
        <v>29</v>
      </c>
      <c r="C22" s="11" t="s">
        <v>30</v>
      </c>
      <c r="D22" s="11">
        <v>161370</v>
      </c>
      <c r="E22" s="11">
        <v>21275</v>
      </c>
      <c r="F22" s="10">
        <v>45658</v>
      </c>
      <c r="G22" s="9">
        <v>9828</v>
      </c>
      <c r="H22" s="19">
        <v>9828</v>
      </c>
      <c r="I22" s="9">
        <v>9828</v>
      </c>
      <c r="J22" s="18">
        <v>9828</v>
      </c>
      <c r="K22" s="9">
        <v>9828</v>
      </c>
      <c r="L22" s="18">
        <v>9828</v>
      </c>
    </row>
    <row r="23" spans="1:12" ht="18" x14ac:dyDescent="0.35">
      <c r="A23" s="4"/>
      <c r="B23" s="11" t="s">
        <v>31</v>
      </c>
      <c r="C23" s="11" t="s">
        <v>32</v>
      </c>
      <c r="D23" s="11">
        <v>159099</v>
      </c>
      <c r="E23" s="11">
        <v>13312</v>
      </c>
      <c r="F23" s="10">
        <v>45658</v>
      </c>
      <c r="G23" s="9">
        <v>7143.16</v>
      </c>
      <c r="H23" s="18">
        <v>7143.16</v>
      </c>
      <c r="I23" s="9">
        <v>7143.16</v>
      </c>
      <c r="J23" s="18">
        <v>7143.16</v>
      </c>
      <c r="K23" s="9">
        <v>7143.16</v>
      </c>
      <c r="L23" s="18">
        <v>7143.16</v>
      </c>
    </row>
    <row r="24" spans="1:12" ht="18" x14ac:dyDescent="0.35">
      <c r="A24" s="4"/>
      <c r="B24" s="11" t="s">
        <v>33</v>
      </c>
      <c r="C24" s="11" t="s">
        <v>34</v>
      </c>
      <c r="D24" s="11">
        <v>155018</v>
      </c>
      <c r="E24" s="11">
        <v>13312</v>
      </c>
      <c r="F24" s="10">
        <v>45658</v>
      </c>
      <c r="G24" s="9">
        <v>13770</v>
      </c>
      <c r="H24" s="18">
        <v>13770</v>
      </c>
      <c r="I24" s="9">
        <v>13770</v>
      </c>
      <c r="J24" s="18">
        <v>13770</v>
      </c>
      <c r="K24" s="9">
        <v>13770</v>
      </c>
      <c r="L24" s="18">
        <v>13770</v>
      </c>
    </row>
    <row r="25" spans="1:12" ht="18" x14ac:dyDescent="0.35">
      <c r="A25" s="4"/>
      <c r="B25" s="3"/>
      <c r="G25" s="8" t="s">
        <v>35</v>
      </c>
      <c r="H25" s="7">
        <f>SUM(H17:H24)</f>
        <v>61344.34</v>
      </c>
      <c r="I25" s="8" t="s">
        <v>35</v>
      </c>
      <c r="J25" s="7">
        <f>SUM(J17:J24)</f>
        <v>61344.34</v>
      </c>
      <c r="K25" s="8" t="s">
        <v>35</v>
      </c>
      <c r="L25" s="7">
        <f>SUM(L17:L24)</f>
        <v>61344.34</v>
      </c>
    </row>
    <row r="26" spans="1:12" ht="18" x14ac:dyDescent="0.35">
      <c r="A26" s="4"/>
      <c r="B26" s="3"/>
      <c r="G26" s="6" t="s">
        <v>36</v>
      </c>
      <c r="H26" s="5">
        <v>15000</v>
      </c>
      <c r="I26" s="6" t="s">
        <v>36</v>
      </c>
      <c r="J26" s="5">
        <v>15000</v>
      </c>
      <c r="K26" s="6" t="s">
        <v>36</v>
      </c>
      <c r="L26" s="5">
        <v>15000</v>
      </c>
    </row>
    <row r="27" spans="1:12" ht="18" x14ac:dyDescent="0.35">
      <c r="A27" s="4"/>
      <c r="G27" s="6" t="s">
        <v>37</v>
      </c>
      <c r="H27" s="5">
        <f>H25+H26</f>
        <v>76344.34</v>
      </c>
      <c r="I27" s="6" t="s">
        <v>37</v>
      </c>
      <c r="J27" s="5">
        <f>J25+J26</f>
        <v>76344.34</v>
      </c>
      <c r="K27" s="6" t="s">
        <v>37</v>
      </c>
      <c r="L27" s="5">
        <f>L25+L26</f>
        <v>76344.34</v>
      </c>
    </row>
    <row r="28" spans="1:12" ht="18" x14ac:dyDescent="0.35">
      <c r="A28" s="4"/>
      <c r="B28" s="3"/>
    </row>
    <row r="30" spans="1:12" ht="18" x14ac:dyDescent="0.35">
      <c r="B30" s="2" t="s">
        <v>38</v>
      </c>
      <c r="C30" s="1">
        <f>H27+J27+L27</f>
        <v>229033.02</v>
      </c>
    </row>
  </sheetData>
  <sheetProtection algorithmName="SHA-512" hashValue="3JmsoJHgvxTtmH5A2to1lndkeT/9rD4xpuFlFPbEKBNevtw+Kuu2V+CqQqTDAYPryYpam6Ukau55FjSK2blytQ==" saltValue="Wc/vuvRXxEcQ5IishOaBKQ==" spinCount="100000" sheet="1" objects="1" scenarios="1"/>
  <mergeCells count="3">
    <mergeCell ref="A11:C11"/>
    <mergeCell ref="B13:C13"/>
    <mergeCell ref="B14:C14"/>
  </mergeCells>
  <pageMargins left="0.7" right="0.7" top="0.75" bottom="0.75" header="0.3" footer="0.3"/>
  <pageSetup paperSize="9" scale="6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f3811eee405b72de5845bcc58f195651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e5766b63f7add030029acd9d6cc2d2d0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F9F9E2-939B-4C8B-BBDF-A7FA0C73BD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E0F68C-299C-497E-B51D-9CF1DB07AFBF}">
  <ds:schemaRefs>
    <ds:schemaRef ds:uri="http://schemas.microsoft.com/office/2006/documentManagement/types"/>
    <ds:schemaRef ds:uri="http://schemas.openxmlformats.org/package/2006/metadata/core-properties"/>
    <ds:schemaRef ds:uri="e0ed6653-2567-4b65-ac99-fef63f114098"/>
    <ds:schemaRef ds:uri="6a9906d8-7354-4b2d-a694-b1e5ee9da8e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EBF480D-CCCA-47D7-BB24-842DB65F1A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3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Gomez Serrano, Maria Del Pilar</cp:lastModifiedBy>
  <cp:revision/>
  <cp:lastPrinted>2024-09-04T10:44:11Z</cp:lastPrinted>
  <dcterms:created xsi:type="dcterms:W3CDTF">2024-06-13T10:09:56Z</dcterms:created>
  <dcterms:modified xsi:type="dcterms:W3CDTF">2024-09-04T10:49:12Z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  <property fmtid="{D5CDD505-2E9C-101B-9397-08002B2CF9AE}" pid="4" name="MSIP_Label_ff6dbec8-95a8-4638-9f5f-bd076536645c_Enabled">
    <vt:lpwstr>true</vt:lpwstr>
  </property>
  <property fmtid="{D5CDD505-2E9C-101B-9397-08002B2CF9AE}" pid="5" name="MSIP_Label_ff6dbec8-95a8-4638-9f5f-bd076536645c_SetDate">
    <vt:lpwstr>2024-09-02T09:12:54Z</vt:lpwstr>
  </property>
  <property fmtid="{D5CDD505-2E9C-101B-9397-08002B2CF9AE}" pid="6" name="MSIP_Label_ff6dbec8-95a8-4638-9f5f-bd076536645c_Method">
    <vt:lpwstr>Standard</vt:lpwstr>
  </property>
  <property fmtid="{D5CDD505-2E9C-101B-9397-08002B2CF9AE}" pid="7" name="MSIP_Label_ff6dbec8-95a8-4638-9f5f-bd076536645c_Name">
    <vt:lpwstr>Restricted - Default</vt:lpwstr>
  </property>
  <property fmtid="{D5CDD505-2E9C-101B-9397-08002B2CF9AE}" pid="8" name="MSIP_Label_ff6dbec8-95a8-4638-9f5f-bd076536645c_SiteId">
    <vt:lpwstr>5dbf1add-202a-4b8d-815b-bf0fb024e033</vt:lpwstr>
  </property>
  <property fmtid="{D5CDD505-2E9C-101B-9397-08002B2CF9AE}" pid="9" name="MSIP_Label_ff6dbec8-95a8-4638-9f5f-bd076536645c_ActionId">
    <vt:lpwstr>06ab52c7-756d-42c7-9fa2-9ad20411ded2</vt:lpwstr>
  </property>
  <property fmtid="{D5CDD505-2E9C-101B-9397-08002B2CF9AE}" pid="10" name="MSIP_Label_ff6dbec8-95a8-4638-9f5f-bd076536645c_ContentBits">
    <vt:lpwstr>0</vt:lpwstr>
  </property>
</Properties>
</file>