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63 mat. divers endoscòpia digestiva (NO PUB)\INICI\"/>
    </mc:Choice>
  </mc:AlternateContent>
  <bookViews>
    <workbookView xWindow="120" yWindow="75" windowWidth="12120" windowHeight="9120" firstSheet="4" activeTab="12"/>
  </bookViews>
  <sheets>
    <sheet name="LOT 1" sheetId="13" r:id="rId1"/>
    <sheet name="LOT 2" sheetId="19" r:id="rId2"/>
    <sheet name="LOT 4" sheetId="14" r:id="rId3"/>
    <sheet name="LOT 6" sheetId="17" r:id="rId4"/>
    <sheet name="LOT 7" sheetId="20" r:id="rId5"/>
    <sheet name="LOT 8" sheetId="15" r:id="rId6"/>
    <sheet name="LOT 9" sheetId="27" r:id="rId7"/>
    <sheet name="LOT 10" sheetId="22" r:id="rId8"/>
    <sheet name="LOT 11" sheetId="23" r:id="rId9"/>
    <sheet name="LOT 12" sheetId="21" r:id="rId10"/>
    <sheet name="LOT 13" sheetId="24" r:id="rId11"/>
    <sheet name="LOT 14" sheetId="25" r:id="rId12"/>
    <sheet name="LOT 19" sheetId="26" r:id="rId13"/>
  </sheets>
  <calcPr calcId="152511"/>
</workbook>
</file>

<file path=xl/calcChain.xml><?xml version="1.0" encoding="utf-8"?>
<calcChain xmlns="http://schemas.openxmlformats.org/spreadsheetml/2006/main">
  <c r="E15" i="27" l="1"/>
  <c r="E21" i="26" l="1"/>
  <c r="E14" i="26"/>
  <c r="E14" i="25"/>
  <c r="E29" i="24" l="1"/>
  <c r="E22" i="24"/>
  <c r="E15" i="24"/>
  <c r="E29" i="21"/>
  <c r="E14" i="23" l="1"/>
  <c r="E15" i="22"/>
  <c r="E22" i="21" l="1"/>
  <c r="E15" i="21"/>
  <c r="E20" i="20"/>
  <c r="E14" i="20"/>
  <c r="E23" i="19" l="1"/>
  <c r="E15" i="19"/>
  <c r="E22" i="14" l="1"/>
  <c r="E23" i="13"/>
  <c r="E14" i="17"/>
  <c r="E15" i="15"/>
  <c r="E15" i="14"/>
  <c r="E15" i="13"/>
</calcChain>
</file>

<file path=xl/sharedStrings.xml><?xml version="1.0" encoding="utf-8"?>
<sst xmlns="http://schemas.openxmlformats.org/spreadsheetml/2006/main" count="362" uniqueCount="139">
  <si>
    <t>Nom del licitador</t>
  </si>
  <si>
    <t>total puntuació</t>
  </si>
  <si>
    <t>Descripció material</t>
  </si>
  <si>
    <t>Codi material</t>
  </si>
  <si>
    <t xml:space="preserve">Criteris a valorar sobre la documentació aportada 
</t>
  </si>
  <si>
    <t>Diversos codis</t>
  </si>
  <si>
    <t xml:space="preserve">Els licitadors que no obtinguin una puntuació de 24 punts en  la totalitat del lot no passaran a la següent fase d’avaluació de l’oferta econòmica. </t>
  </si>
  <si>
    <t>ANNEX CRITERIS OBJECTIUS TÈCNICS</t>
  </si>
  <si>
    <t>El resultat serà la puntuació obtinguda de la suma de la puntuació de cadascun dels codis que formen el lot, dividit pel número dels codis</t>
  </si>
  <si>
    <t xml:space="preserve">Els licitadors que no obtinguin una puntuació de 24 punts en cadascun dels codis que composen el lot i de la totalitat del lot no passaran a la següent fase d’avaluació de l’oferta econòmica. </t>
  </si>
  <si>
    <t>ANNEX CRITERIS SUBJECTIUS TÈCNICS</t>
  </si>
  <si>
    <t>LOT 1.  PRÒTESIS COLON</t>
  </si>
  <si>
    <t>STENT COLON TOTALMENT RECOBERT</t>
  </si>
  <si>
    <t>STENT COLON PARCIALMENT RECOBERT</t>
  </si>
  <si>
    <t xml:space="preserve">Criteris a valorar sobre la mostra aportada 
</t>
  </si>
  <si>
    <t>LOT 2.  PRÒTESIS PILÒRIQUES DUODENALS</t>
  </si>
  <si>
    <t>STENT PILOR TOTALMENT RECOBERT</t>
  </si>
  <si>
    <t>STENT PILOR PARCIALMENT RECOBERT</t>
  </si>
  <si>
    <t>LOT 4. DISPOSITIUS NETEJA CANAL D' ENDOSCOPIS</t>
  </si>
  <si>
    <t>ANNEX CRITERIS SUBJECTIUS</t>
  </si>
  <si>
    <t>XARXA EXTRACCIÓ COSSOS ESTRANYS</t>
  </si>
  <si>
    <t>Criteris a valorar sobre la mostra aportada</t>
  </si>
  <si>
    <t>LOT 6.  XARXA PER EXTRACCIÓ DE COSSOS EXTRANYS</t>
  </si>
  <si>
    <t>LOT 7.  PINCES PER EXTRACCIÓ DE COSSOS EXTRANYS</t>
  </si>
  <si>
    <t>PINÇA DENTS COCODRIL</t>
  </si>
  <si>
    <t>PINÇA DENTS RATOLÍ</t>
  </si>
  <si>
    <t>Puntuació 30 punts</t>
  </si>
  <si>
    <t>Puntuació 40 punts</t>
  </si>
  <si>
    <t>LOT 10.  CISTELLA EXTRACCIÓ CÀLCULS</t>
  </si>
  <si>
    <t>CISTELLA EXTRACCIÓ CÀLCULS</t>
  </si>
  <si>
    <t>LLAÇ HEMOSTÀTIC PER POLIPECTOMÍES</t>
  </si>
  <si>
    <t>LOT 11.  LLAÇ HEMOSTÀTIC PER POLIPECTOMIES</t>
  </si>
  <si>
    <t>Es valora l'ergonomia del sistema d'alliberació important perquè sigui mes facil e intuitiu el seu maneig per diferentss assistencials, augmentant la seguretat del pacient i l'eficacia de la tècnica</t>
  </si>
  <si>
    <t xml:space="preserve">Es valora la qualitat de visió radiològica, important per saber que el stent s'ha colocat correctament, i que s'adapta a l'anatomia del pacients, així com detectar  possibles complicacions </t>
  </si>
  <si>
    <t>Es valora que tingui fil per retirada, important perquè facilita l'extracció controlada del stent, i evita la necessitat de procediments invasius addicionals</t>
  </si>
  <si>
    <t>Es valora l'ergonomia del sistema d'alliberació important perquè sigui mes facil e intuitiu el seu maneig per diferents assistencials, augmentant la seguretat del pacient i l'eficacia de la tècnica</t>
  </si>
  <si>
    <t xml:space="preserve">Bona navegabilitat </t>
  </si>
  <si>
    <t>Ergonomia del sistema</t>
  </si>
  <si>
    <t>Es valora que  l'ergonomia del sistema d'alliberació important perquè sigui mes facil e intuitiu el seu maneig per diferentss assistencials, augmentant la seguretat del pacient i l'eficacia de la tècnica</t>
  </si>
  <si>
    <t>Qualitat de la visió radiològica</t>
  </si>
  <si>
    <t>Fil de retirada</t>
  </si>
  <si>
    <t>Capacitat de coagulació</t>
  </si>
  <si>
    <t>Es valora l'efectivitat de la sonda en la coagulació dels teixits important per controlar les hemorragies</t>
  </si>
  <si>
    <t>Precisió en l'ablació</t>
  </si>
  <si>
    <t>Ergonomia</t>
  </si>
  <si>
    <t>SONDA DE ARGON</t>
  </si>
  <si>
    <t>Flexibilitat</t>
  </si>
  <si>
    <t xml:space="preserve">Facilitat obertura i tancament </t>
  </si>
  <si>
    <t>Ergonomia del mànec</t>
  </si>
  <si>
    <t>Navegabilitat</t>
  </si>
  <si>
    <t>LOT 12.  AGULLES ASPIRACIÓ PER ECOENDOSCÒPIA</t>
  </si>
  <si>
    <t>NOU CODI</t>
  </si>
  <si>
    <t>AGULLA ASPIRACIÓ ECOENDOSCOPIA FNA 19G</t>
  </si>
  <si>
    <t>Visibilitat ecogènica</t>
  </si>
  <si>
    <t xml:space="preserve">Es valora que l'agulla es pugui veure correctament durant tot el procediment per una millor precisió per posicionar l'agulla a l'area correcta </t>
  </si>
  <si>
    <t>Xeringa ajustable de 5 a 10ml.</t>
  </si>
  <si>
    <t>Es valora que es pugui ajustar la xeringa, per poder controlar amb una major precissió la quantitat de succió durant el procediment</t>
  </si>
  <si>
    <t>AGULLA ASPIRACIÓ ECOENDOSCOPIA FNA 22G</t>
  </si>
  <si>
    <t>Estilet punta rodona 2 cm</t>
  </si>
  <si>
    <t>AGULLA ASPIRACIÓ ECOENDOSCOPIA FNA 25G</t>
  </si>
  <si>
    <t>AGULLA BIÒPSIA ECOENDOSCOPIA FNB 19G</t>
  </si>
  <si>
    <t>AGULLA BIÒPSIA ECOENDOSCOPIA FNB 22G</t>
  </si>
  <si>
    <t>AGULLA BIÒPSIA ECOENDOSCOPIA FNB 25G</t>
  </si>
  <si>
    <t>Flexibilitat de l'agulla</t>
  </si>
  <si>
    <t>LOT 13.  AGULLES BIOPSIA PER ECOENDOSCÒPIA</t>
  </si>
  <si>
    <t xml:space="preserve">Es valora la flexibilitat de l'agulla perquè pugui arribar amb major facilitat a la lesió a través del tracte intestinal </t>
  </si>
  <si>
    <t>Sistema fixació estilet</t>
  </si>
  <si>
    <t>Codificació en color en funció de l'indicació</t>
  </si>
  <si>
    <t>Es valora que l'agulla estigui codificada per colors per facilitar la identificació  de l'agulla segons el procediment</t>
  </si>
  <si>
    <t>Flexibilitat agulla</t>
  </si>
  <si>
    <t>Estilet punta rodona 2mm</t>
  </si>
  <si>
    <t>Es valora que l'estilet tingui la punta rodona i sobresurti 2mm per poder accedir a lessions mes dures i complexes</t>
  </si>
  <si>
    <t>Es valora que la vaina sigui en espiral o coil, perquè dona una major flexibilitat a l'agulla permetent que navegui molt millor per les corves i estructures del tracte intestinal</t>
  </si>
  <si>
    <t>Vaina es espiral o tipus coil</t>
  </si>
  <si>
    <t>Es valora que l'estilet es pugui fixar, ja que al ser molt rígid el poder tenir-lo fixat protegeix de puncions accidentals als ulls dels assitencials, i de possibles caigudes amb la conseqüent contaminació del material</t>
  </si>
  <si>
    <t>LOT 14.   STENTS PER ANASTOMOSI TRANSLUMINAL PER ECOENDOSCÒPIA</t>
  </si>
  <si>
    <t>DIVERSOS CODIS</t>
  </si>
  <si>
    <t>STENT I SISTEMA INTRODUCTOR PER ANASTOMOSI TRANSLUMINAL</t>
  </si>
  <si>
    <t>Sistema bloqueig en cada pas alliberació</t>
  </si>
  <si>
    <t>Sistema luer-lock  en el canal treball</t>
  </si>
  <si>
    <t xml:space="preserve">Es valora que el stent es pugui veure correctament durant tot el procediment per una millor precisió per posicionar-lo a l'area correcta </t>
  </si>
  <si>
    <t>LOT 19.  DISPOSITIU ELECTROQUIRÚRGIC DIATÈRMIC PER DISSECCIÓ SUBMOCOSA ENDOSCÒPICA</t>
  </si>
  <si>
    <t>DISECTOR ENDOSCÒPIC DENTAT 3,5MM</t>
  </si>
  <si>
    <t>DISECTOR ENDOSCÒPIC DENTAT 5MM</t>
  </si>
  <si>
    <t>Capacitat obertura i tancament</t>
  </si>
  <si>
    <t>Facilitat de l'ús</t>
  </si>
  <si>
    <t>Flexibilitat del catèter</t>
  </si>
  <si>
    <t>Es valora la flexibilitat del catèter per poder maniobrar pel tracte intestinal sense fer mal o que resulti incòmode pel pacient</t>
  </si>
  <si>
    <t>Facilitat en el seu ús</t>
  </si>
  <si>
    <t xml:space="preserve">Els licitadors que no obtinguin una puntuació de 18 punts en cadascun dels codis que composen el lot i de la totalitat del lot no passaran a la següent fase d’avaluació de l’oferta econòmica. </t>
  </si>
  <si>
    <t>Es valora que el mànec sigui fàcil de manipular, important perquè sigui fàcil el seu maneig durant l'ús, millorant l'eficacia i rapidesa durant el procés</t>
  </si>
  <si>
    <t xml:space="preserve">Els licitadors que no obtinguin una puntuació de 18 punts en  la totalitat del lot no passaran a la següent fase d’avaluació de l’oferta econòmica. </t>
  </si>
  <si>
    <t>Es valora que la pinça s'obri fàcilment , important perquè facilitat la presa de mostres, amb una reducció del temps del procediment i menor risc de dany al pacient</t>
  </si>
  <si>
    <t>Facilitat obertura de la pinça</t>
  </si>
  <si>
    <t xml:space="preserve">Força en el tancament de la pinça </t>
  </si>
  <si>
    <t>Facilitat d'extracció del raspall de l'endoscopi</t>
  </si>
  <si>
    <t>Eficàcia en la neteja de l’endoscopi</t>
  </si>
  <si>
    <t>Es valora que el raspall netegi correctament l'endoscopi important per poder treure de manera efectiva tots els residus contaminants de l’endoscopi sense que quedin restes, i evitar possibles infeccions per un següent ús</t>
  </si>
  <si>
    <t>Facilitat de l’ús</t>
  </si>
  <si>
    <t>Es valora que es l'ús sigui fàcil per tots els assistencials important per arribar a totes les zones de l'endoscopi sense haver de fer força</t>
  </si>
  <si>
    <t>Facilitat obertura i tancament de la nansa</t>
  </si>
  <si>
    <t>Rotabilitat de la nansa</t>
  </si>
  <si>
    <t>Es valora que la nansa roti fàcilment i no s'encalli ,important per poder arribar a zones de mes dificil accés, i poder dirigir-la correctament a la lesió</t>
  </si>
  <si>
    <t>Es valora que el mànec sigui fàcil de manipular , per una millor precisió i control en els moviments i l'extracció dels cossos estranys</t>
  </si>
  <si>
    <t>Marcadors externs a la punta de la sonda</t>
  </si>
  <si>
    <t xml:space="preserve">Facilitat del tancament del llaç durant l'ús, </t>
  </si>
  <si>
    <t>Es valora que el llaç estigui premuntat en el sistema, important perquè sigui mes fàcil el seu maneig, millorant la rapidsa i eficàcia durant el procés</t>
  </si>
  <si>
    <t>Llaç premuntat en el sistema</t>
  </si>
  <si>
    <t>Es valora que el catèter tingui una bona flexibilitat, important per poder arribar amb mes facilitat a la lesió</t>
  </si>
  <si>
    <t>EXPEDIENT CSI2024063</t>
  </si>
  <si>
    <t>Es valora en el canal de treball l'us del sistema luer lock per assegurar connexions segures i estables i prevenir les desconnexions durant el procediment</t>
  </si>
  <si>
    <t>Capacitat de rotació de les mandíbules</t>
  </si>
  <si>
    <t>Es valora que la bona rotació de les mandíbules, per poder accedir a diferents angles i àrees difícils, i així poder acostar-se amb mes precisió a la lesió</t>
  </si>
  <si>
    <t>Es valora que la mandíbula obri i tanqui correctament i amb precisió perquè quedi ben assegurat el teixit, reduint el risc de lliscament en els teixits i que hi hagin sagnats</t>
  </si>
  <si>
    <t>Es valora  el dispositiu sigui fàcil e intuïtiu en el seu ús, per reduir temps en les intervencions i millorar l’eficàcia durant el procés</t>
  </si>
  <si>
    <t xml:space="preserve">Es valora la facilitat de la navegavilitat a traves del endoscopi i  del tracte digestiu important per una implantació mes segura i precisa </t>
  </si>
  <si>
    <t>Es valora que el raspall es tregui fàcilment, important perquè no es quedi encallat durant l’extracció</t>
  </si>
  <si>
    <t>Es valora que sigui fàcil obrir i tancar la nansa durant l'us,mportant per minimitzar el risc de sagnat i fer una correcta resecció de la lesió</t>
  </si>
  <si>
    <t>Es valora que la pinça tingui una força adient i bona, per una millor prevenció en la pèrdua de les mostres durant l'extracció</t>
  </si>
  <si>
    <t>Es valora que disposi dels marcadors visuals a la punta, important per veure com es va introduint la sonda i a quina profunditat</t>
  </si>
  <si>
    <t>Es valora  l’exactitud amb la que la sonda pot ablacionar teixits, important perquè no afecti a les àrees circumdants</t>
  </si>
  <si>
    <t>Es valora la capacitat que proporciona el catèter per proporcionar una polvorització precisa i ben  dirigida, especialment a zones complicades d'accedir per un millor eficàcia en el tractament</t>
  </si>
  <si>
    <t>LOT 9.  CATÈTER ESPRAI</t>
  </si>
  <si>
    <t>Capacitat de polvorització del esprai</t>
  </si>
  <si>
    <t>Es valora la capacitat que té el catèter per polvoritzar de manera uniforme i controlada el esprai amb una bona cobertura perquè l’àrea afectada estigui coberta completament i el tractament sigui eficaç</t>
  </si>
  <si>
    <t>CATÈTER ESPRAI</t>
  </si>
  <si>
    <t>Es valora que s'obri i es tanqui fàcilment durant l’ús per poder millorar la capacitat de captura dels càlculs i poder retenir-los per a una correcta extracció</t>
  </si>
  <si>
    <t>Es valora l'ergonomia en la seva facilitat d'us per als assistencials millorant l’eficàcia i rapidesa durant el procés</t>
  </si>
  <si>
    <t>Es valora una bona navegabilitat durant l'ús per poder ajustar la cistella correctament, reduint el temps del procediment, i així evitar complicacions</t>
  </si>
  <si>
    <t>Es valora que tingui una bona flexibilitat podent navegar a través de les corbes i angles complicats del tracte digestiu, important per poder arribar sense complicacions a totes les àrees on puguin estar localitzats els càlculs</t>
  </si>
  <si>
    <t>Es valora la facilitat del tancament del llaç, important per minimitzar el risc de que es pugui obrir i fer una correcta resecció de la lesió</t>
  </si>
  <si>
    <t>Es valora que es pugui bloquejar el sistema en cada alliberació, ja que és important per l'assistencial que pugui controlar amb precissió la col·locació del stent sense es mogui durant l'alliberació</t>
  </si>
  <si>
    <t>Es valora la facilitat del maneig pels assistencials,  important perquè sigui mes fàcil e intuïtiu el seu maneig per diferents assistencials, augmentant la seguretat del pacient i l’eficàcia de la tècnica</t>
  </si>
  <si>
    <t>Precisió i control per la polvorització</t>
  </si>
  <si>
    <t>Es valora la facilitat del maneig pels assistencials,  important perquè sigui mes fàcil e intuïtiu el seu maneig per diferents assistencials, augmentant la seguretat del pacient i l'eficàcia de la tècnica</t>
  </si>
  <si>
    <t xml:space="preserve">Els licitadors que no obtinguin una puntuació de 18 punts e la totalitat del lot no passaran a la següent fase d’avaluació de l’oferta econòmica. </t>
  </si>
  <si>
    <t>Dispositiu neteja canal endoscopis 2,8mm a 5mm</t>
  </si>
  <si>
    <t>Dispositiu neteja canal endoscopis 1,4mm a 2,6mm</t>
  </si>
  <si>
    <t>LOT 8.  SONDA ARGON PER COAGULACIÓ SUPERFICIE PLANA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</si>
</sst>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8"/>
      <color indexed="9"/>
      <name val="Arial"/>
      <family val="2"/>
    </font>
    <font>
      <b/>
      <sz val="10"/>
      <color indexed="8"/>
      <name val="Arial"/>
      <family val="2"/>
    </font>
    <font>
      <b/>
      <i/>
      <sz val="11"/>
      <name val="Arial"/>
      <family val="2"/>
    </font>
    <font>
      <b/>
      <i/>
      <sz val="11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wrapText="1"/>
    </xf>
    <xf numFmtId="0" fontId="2" fillId="0" borderId="1" xfId="0" applyFont="1" applyBorder="1" applyAlignment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wrapText="1"/>
    </xf>
    <xf numFmtId="0" fontId="4" fillId="5" borderId="6" xfId="0" applyFont="1" applyFill="1" applyBorder="1" applyAlignment="1"/>
    <xf numFmtId="0" fontId="4" fillId="5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4" fillId="0" borderId="1" xfId="0" applyFont="1" applyBorder="1" applyAlignment="1"/>
    <xf numFmtId="0" fontId="2" fillId="0" borderId="0" xfId="0" applyFont="1" applyBorder="1" applyAlignment="1">
      <alignment horizontal="center" wrapText="1"/>
    </xf>
    <xf numFmtId="0" fontId="4" fillId="0" borderId="0" xfId="0" applyFont="1"/>
    <xf numFmtId="0" fontId="2" fillId="4" borderId="0" xfId="0" applyFont="1" applyFill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4" fillId="5" borderId="7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2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horizont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12" xfId="0" applyFont="1" applyFill="1" applyBorder="1" applyAlignment="1">
      <alignment vertical="center" wrapText="1"/>
    </xf>
    <xf numFmtId="0" fontId="8" fillId="6" borderId="13" xfId="0" applyFont="1" applyFill="1" applyBorder="1" applyAlignment="1">
      <alignment vertical="center" wrapText="1"/>
    </xf>
    <xf numFmtId="0" fontId="8" fillId="0" borderId="14" xfId="0" applyFont="1" applyBorder="1" applyAlignment="1">
      <alignment vertical="center"/>
    </xf>
    <xf numFmtId="0" fontId="8" fillId="6" borderId="14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wrapText="1"/>
    </xf>
    <xf numFmtId="0" fontId="4" fillId="5" borderId="9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8" fillId="6" borderId="2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962025</xdr:colOff>
      <xdr:row>5</xdr:row>
      <xdr:rowOff>114300</xdr:rowOff>
    </xdr:to>
    <xdr:pic>
      <xdr:nvPicPr>
        <xdr:cNvPr id="4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52600" cy="6000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990600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1752600" cy="6000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990600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1752600" cy="6000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990600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1752600" cy="60007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1209675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1752600" cy="600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1123950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1752600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1162050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1752600" cy="6000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1162050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1752600" cy="600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1162050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1752600" cy="6000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1162050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1752600" cy="6000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1162050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1752600" cy="6000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1162050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1752600" cy="6000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1162050</xdr:colOff>
      <xdr:row>5</xdr:row>
      <xdr:rowOff>114300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1752600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9"/>
  <sheetViews>
    <sheetView showGridLines="0" topLeftCell="A22" zoomScaleNormal="100" zoomScaleSheetLayoutView="100" workbookViewId="0">
      <selection activeCell="C29" sqref="C29"/>
    </sheetView>
  </sheetViews>
  <sheetFormatPr baseColWidth="10" defaultColWidth="11.42578125" defaultRowHeight="12.75" x14ac:dyDescent="0.2"/>
  <cols>
    <col min="1" max="1" width="11.85546875" style="4" customWidth="1"/>
    <col min="2" max="2" width="22" style="4" customWidth="1"/>
    <col min="3" max="3" width="38.140625" style="4" customWidth="1"/>
    <col min="4" max="4" width="63.28515625" style="4" customWidth="1"/>
    <col min="5" max="5" width="17.7109375" style="4" customWidth="1"/>
    <col min="6" max="16384" width="11.42578125" style="4"/>
  </cols>
  <sheetData>
    <row r="2" spans="1:5" x14ac:dyDescent="0.2">
      <c r="C2" s="21" t="s">
        <v>10</v>
      </c>
      <c r="D2" s="21"/>
    </row>
    <row r="4" spans="1:5" x14ac:dyDescent="0.2">
      <c r="A4" s="1"/>
      <c r="B4" s="1"/>
      <c r="C4" s="21" t="s">
        <v>109</v>
      </c>
      <c r="D4" s="21"/>
    </row>
    <row r="5" spans="1:5" x14ac:dyDescent="0.2">
      <c r="C5" s="48"/>
      <c r="D5" s="48"/>
      <c r="E5" s="48"/>
    </row>
    <row r="6" spans="1:5" x14ac:dyDescent="0.2">
      <c r="C6" s="19" t="s">
        <v>0</v>
      </c>
      <c r="D6" s="19"/>
      <c r="E6" s="3"/>
    </row>
    <row r="7" spans="1:5" x14ac:dyDescent="0.2">
      <c r="C7" s="20"/>
      <c r="D7" s="37"/>
      <c r="E7" s="20"/>
    </row>
    <row r="8" spans="1:5" ht="48" customHeight="1" x14ac:dyDescent="0.2">
      <c r="A8" s="72" t="s">
        <v>11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74" t="s">
        <v>14</v>
      </c>
      <c r="D10" s="75"/>
      <c r="E10" s="16" t="s">
        <v>27</v>
      </c>
    </row>
    <row r="11" spans="1:5" s="5" customFormat="1" ht="31.5" customHeight="1" x14ac:dyDescent="0.2">
      <c r="A11" s="69" t="s">
        <v>5</v>
      </c>
      <c r="B11" s="69" t="s">
        <v>12</v>
      </c>
      <c r="C11" s="43" t="s">
        <v>36</v>
      </c>
      <c r="D11" s="39" t="s">
        <v>115</v>
      </c>
      <c r="E11" s="29">
        <v>10</v>
      </c>
    </row>
    <row r="12" spans="1:5" s="5" customFormat="1" ht="38.25" x14ac:dyDescent="0.2">
      <c r="A12" s="70"/>
      <c r="B12" s="70"/>
      <c r="C12" s="18" t="s">
        <v>37</v>
      </c>
      <c r="D12" s="7" t="s">
        <v>38</v>
      </c>
      <c r="E12" s="10">
        <v>10</v>
      </c>
    </row>
    <row r="13" spans="1:5" s="5" customFormat="1" ht="38.25" x14ac:dyDescent="0.2">
      <c r="A13" s="70"/>
      <c r="B13" s="70"/>
      <c r="C13" s="44" t="s">
        <v>39</v>
      </c>
      <c r="D13" s="27" t="s">
        <v>33</v>
      </c>
      <c r="E13" s="10">
        <v>10</v>
      </c>
    </row>
    <row r="14" spans="1:5" s="5" customFormat="1" ht="42" customHeight="1" x14ac:dyDescent="0.2">
      <c r="A14" s="71"/>
      <c r="B14" s="71"/>
      <c r="C14" s="18" t="s">
        <v>40</v>
      </c>
      <c r="D14" s="23" t="s">
        <v>34</v>
      </c>
      <c r="E14" s="10">
        <v>10</v>
      </c>
    </row>
    <row r="15" spans="1:5" ht="27" customHeight="1" x14ac:dyDescent="0.2">
      <c r="A15" s="6"/>
      <c r="B15" s="6"/>
      <c r="C15" s="38" t="s">
        <v>1</v>
      </c>
      <c r="D15" s="38"/>
      <c r="E15" s="13">
        <f>SUM(E11:E14)</f>
        <v>40</v>
      </c>
    </row>
    <row r="16" spans="1:5" ht="5.25" customHeight="1" x14ac:dyDescent="0.2"/>
    <row r="17" spans="1:5" ht="7.5" customHeight="1" x14ac:dyDescent="0.2">
      <c r="A17" s="22"/>
      <c r="B17" s="22"/>
      <c r="C17" s="22"/>
      <c r="D17" s="22"/>
      <c r="E17" s="22"/>
    </row>
    <row r="18" spans="1:5" ht="56.25" customHeight="1" x14ac:dyDescent="0.2">
      <c r="A18" s="12" t="s">
        <v>3</v>
      </c>
      <c r="B18" s="12" t="s">
        <v>2</v>
      </c>
      <c r="C18" s="74" t="s">
        <v>14</v>
      </c>
      <c r="D18" s="75"/>
      <c r="E18" s="16" t="s">
        <v>27</v>
      </c>
    </row>
    <row r="19" spans="1:5" s="5" customFormat="1" ht="28.5" customHeight="1" x14ac:dyDescent="0.2">
      <c r="A19" s="69" t="s">
        <v>5</v>
      </c>
      <c r="B19" s="69" t="s">
        <v>13</v>
      </c>
      <c r="C19" s="43" t="s">
        <v>36</v>
      </c>
      <c r="D19" s="39" t="s">
        <v>115</v>
      </c>
      <c r="E19" s="29">
        <v>10</v>
      </c>
    </row>
    <row r="20" spans="1:5" s="5" customFormat="1" ht="38.25" x14ac:dyDescent="0.2">
      <c r="A20" s="70"/>
      <c r="B20" s="70"/>
      <c r="C20" s="18" t="s">
        <v>37</v>
      </c>
      <c r="D20" s="7" t="s">
        <v>32</v>
      </c>
      <c r="E20" s="10">
        <v>10</v>
      </c>
    </row>
    <row r="21" spans="1:5" s="5" customFormat="1" ht="38.25" x14ac:dyDescent="0.2">
      <c r="A21" s="70"/>
      <c r="B21" s="70"/>
      <c r="C21" s="44" t="s">
        <v>39</v>
      </c>
      <c r="D21" s="27" t="s">
        <v>33</v>
      </c>
      <c r="E21" s="10">
        <v>10</v>
      </c>
    </row>
    <row r="22" spans="1:5" s="5" customFormat="1" ht="38.25" x14ac:dyDescent="0.2">
      <c r="A22" s="71"/>
      <c r="B22" s="71"/>
      <c r="C22" s="18" t="s">
        <v>40</v>
      </c>
      <c r="D22" s="23" t="s">
        <v>34</v>
      </c>
      <c r="E22" s="10">
        <v>10</v>
      </c>
    </row>
    <row r="23" spans="1:5" ht="27" customHeight="1" x14ac:dyDescent="0.2">
      <c r="A23" s="6"/>
      <c r="B23" s="6"/>
      <c r="C23" s="38" t="s">
        <v>1</v>
      </c>
      <c r="D23" s="38"/>
      <c r="E23" s="13">
        <f>SUM(E19:E22)</f>
        <v>40</v>
      </c>
    </row>
    <row r="25" spans="1:5" ht="14.25" x14ac:dyDescent="0.2">
      <c r="A25" s="9" t="s">
        <v>8</v>
      </c>
      <c r="B25" s="9"/>
    </row>
    <row r="27" spans="1:5" ht="31.5" customHeight="1" x14ac:dyDescent="0.2">
      <c r="A27" s="73" t="s">
        <v>9</v>
      </c>
      <c r="B27" s="73"/>
      <c r="C27" s="73"/>
      <c r="D27" s="73"/>
      <c r="E27" s="73"/>
    </row>
    <row r="29" spans="1:5" ht="14.25" x14ac:dyDescent="0.2">
      <c r="A29" s="9"/>
      <c r="B29" s="9"/>
    </row>
  </sheetData>
  <mergeCells count="8">
    <mergeCell ref="A11:A14"/>
    <mergeCell ref="A8:E8"/>
    <mergeCell ref="A27:E27"/>
    <mergeCell ref="B11:B14"/>
    <mergeCell ref="A19:A22"/>
    <mergeCell ref="B19:B22"/>
    <mergeCell ref="C10:D10"/>
    <mergeCell ref="C18:D18"/>
  </mergeCells>
  <pageMargins left="0.23622047244094491" right="0.23622047244094491" top="0.35433070866141736" bottom="0.19685039370078741" header="0.19685039370078741" footer="0.15748031496062992"/>
  <pageSetup paperSize="9" scale="75" orientation="landscape" r:id="rId1"/>
  <headerFooter alignWithMargins="0"/>
  <rowBreaks count="1" manualBreakCount="1">
    <brk id="17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showGridLines="0" topLeftCell="A26" zoomScaleNormal="100" zoomScaleSheetLayoutView="100" workbookViewId="0">
      <selection activeCell="D40" sqref="D40"/>
    </sheetView>
  </sheetViews>
  <sheetFormatPr baseColWidth="10" defaultColWidth="11.42578125" defaultRowHeight="12.75" x14ac:dyDescent="0.2"/>
  <cols>
    <col min="1" max="1" width="11.42578125" style="4" customWidth="1"/>
    <col min="2" max="2" width="31.140625" style="4" customWidth="1"/>
    <col min="3" max="3" width="38.7109375" style="4" customWidth="1"/>
    <col min="4" max="4" width="38.42578125" style="4" customWidth="1"/>
    <col min="5" max="5" width="17.7109375" style="4" customWidth="1"/>
    <col min="6" max="16384" width="11.42578125" style="4"/>
  </cols>
  <sheetData>
    <row r="2" spans="1:5" x14ac:dyDescent="0.2">
      <c r="D2" s="21" t="s">
        <v>19</v>
      </c>
    </row>
    <row r="4" spans="1:5" x14ac:dyDescent="0.2">
      <c r="A4" s="1"/>
      <c r="B4" s="1"/>
      <c r="D4" s="21" t="s">
        <v>109</v>
      </c>
    </row>
    <row r="5" spans="1:5" x14ac:dyDescent="0.2">
      <c r="C5" s="76"/>
      <c r="D5" s="76"/>
      <c r="E5" s="76"/>
    </row>
    <row r="6" spans="1:5" x14ac:dyDescent="0.2">
      <c r="C6" s="19" t="s">
        <v>0</v>
      </c>
      <c r="D6" s="2"/>
      <c r="E6" s="3"/>
    </row>
    <row r="7" spans="1:5" x14ac:dyDescent="0.2">
      <c r="C7" s="32"/>
      <c r="D7" s="32"/>
      <c r="E7" s="32"/>
    </row>
    <row r="8" spans="1:5" ht="48" customHeight="1" x14ac:dyDescent="0.2">
      <c r="A8" s="72" t="s">
        <v>50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14" t="s">
        <v>4</v>
      </c>
      <c r="D10" s="15"/>
      <c r="E10" s="16" t="s">
        <v>27</v>
      </c>
    </row>
    <row r="11" spans="1:5" s="5" customFormat="1" ht="39" customHeight="1" x14ac:dyDescent="0.2">
      <c r="A11" s="82" t="s">
        <v>51</v>
      </c>
      <c r="B11" s="82" t="s">
        <v>52</v>
      </c>
      <c r="C11" s="28" t="s">
        <v>69</v>
      </c>
      <c r="D11" s="8" t="s">
        <v>65</v>
      </c>
      <c r="E11" s="10">
        <v>10</v>
      </c>
    </row>
    <row r="12" spans="1:5" s="5" customFormat="1" ht="51" x14ac:dyDescent="0.2">
      <c r="A12" s="82"/>
      <c r="B12" s="82"/>
      <c r="C12" s="33" t="s">
        <v>53</v>
      </c>
      <c r="D12" s="33" t="s">
        <v>54</v>
      </c>
      <c r="E12" s="35">
        <v>10</v>
      </c>
    </row>
    <row r="13" spans="1:5" s="5" customFormat="1" ht="38.25" x14ac:dyDescent="0.2">
      <c r="A13" s="82"/>
      <c r="B13" s="82"/>
      <c r="C13" s="40" t="s">
        <v>70</v>
      </c>
      <c r="D13" s="43" t="s">
        <v>71</v>
      </c>
      <c r="E13" s="41">
        <v>10</v>
      </c>
    </row>
    <row r="14" spans="1:5" s="5" customFormat="1" ht="38.25" x14ac:dyDescent="0.2">
      <c r="A14" s="82"/>
      <c r="B14" s="82"/>
      <c r="C14" s="27" t="s">
        <v>55</v>
      </c>
      <c r="D14" s="11" t="s">
        <v>56</v>
      </c>
      <c r="E14" s="10">
        <v>10</v>
      </c>
    </row>
    <row r="15" spans="1:5" ht="27" customHeight="1" x14ac:dyDescent="0.2">
      <c r="A15" s="6"/>
      <c r="B15" s="6"/>
      <c r="C15" s="81"/>
      <c r="D15" s="81"/>
      <c r="E15" s="13">
        <f>SUM(E11:E14)</f>
        <v>40</v>
      </c>
    </row>
    <row r="16" spans="1:5" ht="5.25" customHeight="1" x14ac:dyDescent="0.2"/>
    <row r="17" spans="1:5" ht="56.25" customHeight="1" x14ac:dyDescent="0.2">
      <c r="A17" s="12" t="s">
        <v>3</v>
      </c>
      <c r="B17" s="12" t="s">
        <v>2</v>
      </c>
      <c r="C17" s="14" t="s">
        <v>4</v>
      </c>
      <c r="D17" s="15"/>
      <c r="E17" s="16" t="s">
        <v>27</v>
      </c>
    </row>
    <row r="18" spans="1:5" s="5" customFormat="1" ht="67.5" customHeight="1" x14ac:dyDescent="0.2">
      <c r="A18" s="82" t="s">
        <v>51</v>
      </c>
      <c r="B18" s="82" t="s">
        <v>57</v>
      </c>
      <c r="C18" s="28" t="s">
        <v>73</v>
      </c>
      <c r="D18" s="8" t="s">
        <v>72</v>
      </c>
      <c r="E18" s="10">
        <v>10</v>
      </c>
    </row>
    <row r="19" spans="1:5" s="5" customFormat="1" ht="51" x14ac:dyDescent="0.2">
      <c r="A19" s="82"/>
      <c r="B19" s="82"/>
      <c r="C19" s="40" t="s">
        <v>53</v>
      </c>
      <c r="D19" s="40" t="s">
        <v>54</v>
      </c>
      <c r="E19" s="47">
        <v>10</v>
      </c>
    </row>
    <row r="20" spans="1:5" s="5" customFormat="1" ht="38.25" x14ac:dyDescent="0.2">
      <c r="A20" s="82"/>
      <c r="B20" s="82"/>
      <c r="C20" s="52" t="s">
        <v>58</v>
      </c>
      <c r="D20" s="43" t="s">
        <v>71</v>
      </c>
      <c r="E20" s="47">
        <v>10</v>
      </c>
    </row>
    <row r="21" spans="1:5" s="5" customFormat="1" ht="38.25" x14ac:dyDescent="0.2">
      <c r="A21" s="82"/>
      <c r="B21" s="82"/>
      <c r="C21" s="27" t="s">
        <v>55</v>
      </c>
      <c r="D21" s="11" t="s">
        <v>56</v>
      </c>
      <c r="E21" s="10">
        <v>10</v>
      </c>
    </row>
    <row r="22" spans="1:5" ht="27" customHeight="1" x14ac:dyDescent="0.2">
      <c r="A22" s="6"/>
      <c r="B22" s="6"/>
      <c r="C22" s="81"/>
      <c r="D22" s="81"/>
      <c r="E22" s="13">
        <f>SUM(E18:E21)</f>
        <v>40</v>
      </c>
    </row>
    <row r="23" spans="1:5" ht="7.5" customHeight="1" x14ac:dyDescent="0.2">
      <c r="A23" s="22"/>
      <c r="B23" s="22"/>
      <c r="C23" s="22"/>
      <c r="D23" s="22"/>
      <c r="E23" s="22"/>
    </row>
    <row r="24" spans="1:5" ht="56.25" customHeight="1" x14ac:dyDescent="0.2">
      <c r="A24" s="12" t="s">
        <v>3</v>
      </c>
      <c r="B24" s="12" t="s">
        <v>2</v>
      </c>
      <c r="C24" s="14" t="s">
        <v>4</v>
      </c>
      <c r="D24" s="15"/>
      <c r="E24" s="16" t="s">
        <v>27</v>
      </c>
    </row>
    <row r="25" spans="1:5" s="5" customFormat="1" ht="40.5" customHeight="1" x14ac:dyDescent="0.2">
      <c r="A25" s="82" t="s">
        <v>51</v>
      </c>
      <c r="B25" s="82" t="s">
        <v>59</v>
      </c>
      <c r="C25" s="28" t="s">
        <v>69</v>
      </c>
      <c r="D25" s="8" t="s">
        <v>65</v>
      </c>
      <c r="E25" s="10">
        <v>10</v>
      </c>
    </row>
    <row r="26" spans="1:5" s="5" customFormat="1" ht="51" x14ac:dyDescent="0.2">
      <c r="A26" s="82"/>
      <c r="B26" s="82"/>
      <c r="C26" s="40" t="s">
        <v>53</v>
      </c>
      <c r="D26" s="40" t="s">
        <v>54</v>
      </c>
      <c r="E26" s="47">
        <v>10</v>
      </c>
    </row>
    <row r="27" spans="1:5" s="5" customFormat="1" ht="38.25" x14ac:dyDescent="0.2">
      <c r="A27" s="82"/>
      <c r="B27" s="82"/>
      <c r="C27" s="52" t="s">
        <v>58</v>
      </c>
      <c r="D27" s="43" t="s">
        <v>71</v>
      </c>
      <c r="E27" s="47">
        <v>10</v>
      </c>
    </row>
    <row r="28" spans="1:5" s="5" customFormat="1" ht="38.25" x14ac:dyDescent="0.2">
      <c r="A28" s="82"/>
      <c r="B28" s="82"/>
      <c r="C28" s="27" t="s">
        <v>55</v>
      </c>
      <c r="D28" s="11" t="s">
        <v>56</v>
      </c>
      <c r="E28" s="10">
        <v>10</v>
      </c>
    </row>
    <row r="29" spans="1:5" ht="27" customHeight="1" x14ac:dyDescent="0.2">
      <c r="A29" s="6"/>
      <c r="B29" s="6"/>
      <c r="C29" s="81"/>
      <c r="D29" s="81"/>
      <c r="E29" s="13">
        <f>SUM(E25:E28)</f>
        <v>40</v>
      </c>
    </row>
    <row r="30" spans="1:5" ht="12" customHeight="1" x14ac:dyDescent="0.2"/>
    <row r="32" spans="1:5" ht="14.25" x14ac:dyDescent="0.2">
      <c r="A32" s="9" t="s">
        <v>8</v>
      </c>
      <c r="B32" s="9"/>
    </row>
    <row r="33" spans="1:5" ht="14.25" customHeight="1" x14ac:dyDescent="0.2"/>
    <row r="34" spans="1:5" ht="30" customHeight="1" x14ac:dyDescent="0.2">
      <c r="A34" s="73" t="s">
        <v>9</v>
      </c>
      <c r="B34" s="73"/>
      <c r="C34" s="73"/>
      <c r="D34" s="73"/>
      <c r="E34" s="73"/>
    </row>
  </sheetData>
  <mergeCells count="12">
    <mergeCell ref="C22:D22"/>
    <mergeCell ref="A34:E34"/>
    <mergeCell ref="C5:E5"/>
    <mergeCell ref="A8:E8"/>
    <mergeCell ref="A11:A14"/>
    <mergeCell ref="B11:B14"/>
    <mergeCell ref="C15:D15"/>
    <mergeCell ref="A18:A21"/>
    <mergeCell ref="B18:B21"/>
    <mergeCell ref="A25:A28"/>
    <mergeCell ref="B25:B28"/>
    <mergeCell ref="C29:D29"/>
  </mergeCells>
  <pageMargins left="0.23622047244094491" right="0.23622047244094491" top="0.35433070866141736" bottom="0.19685039370078741" header="0.19685039370078741" footer="0.15748031496062992"/>
  <pageSetup paperSize="9" scale="4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showGridLines="0" topLeftCell="A22" zoomScaleNormal="100" zoomScaleSheetLayoutView="100" workbookViewId="0">
      <selection activeCell="C37" sqref="C37"/>
    </sheetView>
  </sheetViews>
  <sheetFormatPr baseColWidth="10" defaultColWidth="11.42578125" defaultRowHeight="12.75" x14ac:dyDescent="0.2"/>
  <cols>
    <col min="1" max="1" width="11.42578125" style="4" customWidth="1"/>
    <col min="2" max="2" width="31.140625" style="4" customWidth="1"/>
    <col min="3" max="3" width="38.7109375" style="4" customWidth="1"/>
    <col min="4" max="4" width="46.5703125" style="4" customWidth="1"/>
    <col min="5" max="5" width="17.7109375" style="4" customWidth="1"/>
    <col min="6" max="16384" width="11.42578125" style="4"/>
  </cols>
  <sheetData>
    <row r="2" spans="1:5" x14ac:dyDescent="0.2">
      <c r="D2" s="21" t="s">
        <v>19</v>
      </c>
    </row>
    <row r="4" spans="1:5" x14ac:dyDescent="0.2">
      <c r="A4" s="1"/>
      <c r="B4" s="1"/>
      <c r="D4" s="21" t="s">
        <v>109</v>
      </c>
    </row>
    <row r="5" spans="1:5" x14ac:dyDescent="0.2">
      <c r="C5" s="76"/>
      <c r="D5" s="76"/>
      <c r="E5" s="76"/>
    </row>
    <row r="6" spans="1:5" x14ac:dyDescent="0.2">
      <c r="C6" s="19" t="s">
        <v>0</v>
      </c>
      <c r="D6" s="2"/>
      <c r="E6" s="3"/>
    </row>
    <row r="7" spans="1:5" x14ac:dyDescent="0.2">
      <c r="C7" s="37"/>
      <c r="D7" s="37"/>
      <c r="E7" s="37"/>
    </row>
    <row r="8" spans="1:5" ht="48" customHeight="1" x14ac:dyDescent="0.2">
      <c r="A8" s="72" t="s">
        <v>64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14" t="s">
        <v>4</v>
      </c>
      <c r="D10" s="15"/>
      <c r="E10" s="16" t="s">
        <v>27</v>
      </c>
    </row>
    <row r="11" spans="1:5" s="5" customFormat="1" ht="38.25" x14ac:dyDescent="0.2">
      <c r="A11" s="82" t="s">
        <v>51</v>
      </c>
      <c r="B11" s="82" t="s">
        <v>60</v>
      </c>
      <c r="C11" s="28" t="s">
        <v>63</v>
      </c>
      <c r="D11" s="8" t="s">
        <v>65</v>
      </c>
      <c r="E11" s="10">
        <v>10</v>
      </c>
    </row>
    <row r="12" spans="1:5" s="5" customFormat="1" ht="38.25" x14ac:dyDescent="0.2">
      <c r="A12" s="82"/>
      <c r="B12" s="82"/>
      <c r="C12" s="40" t="s">
        <v>53</v>
      </c>
      <c r="D12" s="40" t="s">
        <v>54</v>
      </c>
      <c r="E12" s="41">
        <v>10</v>
      </c>
    </row>
    <row r="13" spans="1:5" s="5" customFormat="1" ht="63" customHeight="1" x14ac:dyDescent="0.2">
      <c r="A13" s="82"/>
      <c r="B13" s="82"/>
      <c r="C13" s="40" t="s">
        <v>66</v>
      </c>
      <c r="D13" s="43" t="s">
        <v>74</v>
      </c>
      <c r="E13" s="41">
        <v>10</v>
      </c>
    </row>
    <row r="14" spans="1:5" s="5" customFormat="1" ht="38.25" x14ac:dyDescent="0.2">
      <c r="A14" s="82"/>
      <c r="B14" s="82"/>
      <c r="C14" s="27" t="s">
        <v>67</v>
      </c>
      <c r="D14" s="11" t="s">
        <v>68</v>
      </c>
      <c r="E14" s="10">
        <v>10</v>
      </c>
    </row>
    <row r="15" spans="1:5" ht="27" customHeight="1" x14ac:dyDescent="0.2">
      <c r="A15" s="6"/>
      <c r="B15" s="6"/>
      <c r="C15" s="81"/>
      <c r="D15" s="81"/>
      <c r="E15" s="13">
        <f>SUM(E11:E14)</f>
        <v>40</v>
      </c>
    </row>
    <row r="16" spans="1:5" ht="5.25" customHeight="1" x14ac:dyDescent="0.2"/>
    <row r="17" spans="1:5" ht="56.25" customHeight="1" x14ac:dyDescent="0.2">
      <c r="A17" s="12" t="s">
        <v>3</v>
      </c>
      <c r="B17" s="12" t="s">
        <v>2</v>
      </c>
      <c r="C17" s="14" t="s">
        <v>4</v>
      </c>
      <c r="D17" s="15"/>
      <c r="E17" s="16" t="s">
        <v>27</v>
      </c>
    </row>
    <row r="18" spans="1:5" s="5" customFormat="1" ht="38.25" x14ac:dyDescent="0.2">
      <c r="A18" s="82" t="s">
        <v>51</v>
      </c>
      <c r="B18" s="82" t="s">
        <v>61</v>
      </c>
      <c r="C18" s="28" t="s">
        <v>63</v>
      </c>
      <c r="D18" s="8" t="s">
        <v>65</v>
      </c>
      <c r="E18" s="10">
        <v>10</v>
      </c>
    </row>
    <row r="19" spans="1:5" s="5" customFormat="1" ht="38.25" x14ac:dyDescent="0.2">
      <c r="A19" s="82"/>
      <c r="B19" s="82"/>
      <c r="C19" s="46" t="s">
        <v>53</v>
      </c>
      <c r="D19" s="46" t="s">
        <v>54</v>
      </c>
      <c r="E19" s="47">
        <v>10</v>
      </c>
    </row>
    <row r="20" spans="1:5" s="5" customFormat="1" ht="63.75" x14ac:dyDescent="0.2">
      <c r="A20" s="82"/>
      <c r="B20" s="82"/>
      <c r="C20" s="46" t="s">
        <v>66</v>
      </c>
      <c r="D20" s="43" t="s">
        <v>74</v>
      </c>
      <c r="E20" s="47">
        <v>10</v>
      </c>
    </row>
    <row r="21" spans="1:5" s="5" customFormat="1" ht="38.25" x14ac:dyDescent="0.2">
      <c r="A21" s="82"/>
      <c r="B21" s="82"/>
      <c r="C21" s="27" t="s">
        <v>67</v>
      </c>
      <c r="D21" s="11" t="s">
        <v>68</v>
      </c>
      <c r="E21" s="10">
        <v>10</v>
      </c>
    </row>
    <row r="22" spans="1:5" ht="27" customHeight="1" x14ac:dyDescent="0.2">
      <c r="A22" s="6"/>
      <c r="B22" s="6"/>
      <c r="C22" s="81"/>
      <c r="D22" s="81"/>
      <c r="E22" s="13">
        <f>SUM(E18:E21)</f>
        <v>40</v>
      </c>
    </row>
    <row r="23" spans="1:5" ht="7.5" customHeight="1" x14ac:dyDescent="0.2">
      <c r="A23" s="22"/>
      <c r="B23" s="22"/>
      <c r="C23" s="22"/>
      <c r="D23" s="22"/>
      <c r="E23" s="22"/>
    </row>
    <row r="24" spans="1:5" ht="56.25" customHeight="1" x14ac:dyDescent="0.2">
      <c r="A24" s="12" t="s">
        <v>3</v>
      </c>
      <c r="B24" s="12" t="s">
        <v>2</v>
      </c>
      <c r="C24" s="14" t="s">
        <v>4</v>
      </c>
      <c r="D24" s="15"/>
      <c r="E24" s="16" t="s">
        <v>27</v>
      </c>
    </row>
    <row r="25" spans="1:5" s="5" customFormat="1" ht="38.25" x14ac:dyDescent="0.2">
      <c r="A25" s="82" t="s">
        <v>51</v>
      </c>
      <c r="B25" s="82" t="s">
        <v>62</v>
      </c>
      <c r="C25" s="28" t="s">
        <v>63</v>
      </c>
      <c r="D25" s="8" t="s">
        <v>65</v>
      </c>
      <c r="E25" s="10">
        <v>10</v>
      </c>
    </row>
    <row r="26" spans="1:5" s="5" customFormat="1" ht="38.25" x14ac:dyDescent="0.2">
      <c r="A26" s="82"/>
      <c r="B26" s="82"/>
      <c r="C26" s="46" t="s">
        <v>53</v>
      </c>
      <c r="D26" s="46" t="s">
        <v>54</v>
      </c>
      <c r="E26" s="47">
        <v>10</v>
      </c>
    </row>
    <row r="27" spans="1:5" s="5" customFormat="1" ht="63.75" x14ac:dyDescent="0.2">
      <c r="A27" s="82"/>
      <c r="B27" s="82"/>
      <c r="C27" s="46" t="s">
        <v>66</v>
      </c>
      <c r="D27" s="43" t="s">
        <v>74</v>
      </c>
      <c r="E27" s="47">
        <v>10</v>
      </c>
    </row>
    <row r="28" spans="1:5" s="5" customFormat="1" ht="38.25" x14ac:dyDescent="0.2">
      <c r="A28" s="82"/>
      <c r="B28" s="82"/>
      <c r="C28" s="27" t="s">
        <v>67</v>
      </c>
      <c r="D28" s="11" t="s">
        <v>68</v>
      </c>
      <c r="E28" s="10">
        <v>10</v>
      </c>
    </row>
    <row r="29" spans="1:5" ht="27" customHeight="1" x14ac:dyDescent="0.2">
      <c r="A29" s="6"/>
      <c r="B29" s="6"/>
      <c r="C29" s="81"/>
      <c r="D29" s="81"/>
      <c r="E29" s="13">
        <f>SUM(E25:E28)</f>
        <v>40</v>
      </c>
    </row>
    <row r="30" spans="1:5" ht="12" customHeight="1" x14ac:dyDescent="0.2"/>
    <row r="32" spans="1:5" ht="14.25" x14ac:dyDescent="0.2">
      <c r="A32" s="9" t="s">
        <v>8</v>
      </c>
      <c r="B32" s="9"/>
    </row>
    <row r="33" spans="1:5" ht="14.25" customHeight="1" x14ac:dyDescent="0.2"/>
    <row r="34" spans="1:5" ht="29.25" customHeight="1" x14ac:dyDescent="0.2">
      <c r="A34" s="73" t="s">
        <v>9</v>
      </c>
      <c r="B34" s="73"/>
      <c r="C34" s="73"/>
      <c r="D34" s="73"/>
      <c r="E34" s="73"/>
    </row>
  </sheetData>
  <mergeCells count="12">
    <mergeCell ref="A18:A21"/>
    <mergeCell ref="B18:B21"/>
    <mergeCell ref="C5:E5"/>
    <mergeCell ref="A8:E8"/>
    <mergeCell ref="A11:A14"/>
    <mergeCell ref="B11:B14"/>
    <mergeCell ref="C15:D15"/>
    <mergeCell ref="C22:D22"/>
    <mergeCell ref="A25:A28"/>
    <mergeCell ref="B25:B28"/>
    <mergeCell ref="C29:D29"/>
    <mergeCell ref="A34:E34"/>
  </mergeCells>
  <pageMargins left="0.23622047244094491" right="0.23622047244094491" top="0.35433070866141736" bottom="0.19685039370078741" header="0.19685039370078741" footer="0.15748031496062992"/>
  <pageSetup paperSize="9" scale="68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0"/>
  <sheetViews>
    <sheetView showGridLines="0" topLeftCell="A4" zoomScaleNormal="100" zoomScaleSheetLayoutView="100" workbookViewId="0">
      <selection activeCell="D25" sqref="D25"/>
    </sheetView>
  </sheetViews>
  <sheetFormatPr baseColWidth="10" defaultColWidth="11.42578125" defaultRowHeight="12.75" x14ac:dyDescent="0.2"/>
  <cols>
    <col min="1" max="1" width="11.42578125" style="4" customWidth="1"/>
    <col min="2" max="2" width="31.140625" style="4" customWidth="1"/>
    <col min="3" max="3" width="32.28515625" style="4" customWidth="1"/>
    <col min="4" max="4" width="46.5703125" style="4" customWidth="1"/>
    <col min="5" max="5" width="12.85546875" style="4" customWidth="1"/>
    <col min="6" max="16384" width="11.42578125" style="4"/>
  </cols>
  <sheetData>
    <row r="2" spans="1:5" x14ac:dyDescent="0.2">
      <c r="D2" s="21" t="s">
        <v>19</v>
      </c>
    </row>
    <row r="4" spans="1:5" x14ac:dyDescent="0.2">
      <c r="A4" s="1"/>
      <c r="B4" s="1"/>
      <c r="D4" s="21" t="s">
        <v>109</v>
      </c>
    </row>
    <row r="5" spans="1:5" x14ac:dyDescent="0.2">
      <c r="C5" s="76"/>
      <c r="D5" s="76"/>
      <c r="E5" s="76"/>
    </row>
    <row r="6" spans="1:5" x14ac:dyDescent="0.2">
      <c r="C6" s="19" t="s">
        <v>0</v>
      </c>
      <c r="D6" s="2"/>
      <c r="E6" s="3"/>
    </row>
    <row r="7" spans="1:5" x14ac:dyDescent="0.2">
      <c r="C7" s="45"/>
      <c r="D7" s="45"/>
      <c r="E7" s="45"/>
    </row>
    <row r="8" spans="1:5" ht="48" customHeight="1" x14ac:dyDescent="0.2">
      <c r="A8" s="72" t="s">
        <v>75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14" t="s">
        <v>4</v>
      </c>
      <c r="D10" s="15"/>
      <c r="E10" s="12" t="s">
        <v>26</v>
      </c>
    </row>
    <row r="11" spans="1:5" s="5" customFormat="1" ht="54.75" customHeight="1" x14ac:dyDescent="0.2">
      <c r="A11" s="82" t="s">
        <v>76</v>
      </c>
      <c r="B11" s="82" t="s">
        <v>77</v>
      </c>
      <c r="C11" s="28" t="s">
        <v>78</v>
      </c>
      <c r="D11" s="8" t="s">
        <v>131</v>
      </c>
      <c r="E11" s="10">
        <v>10</v>
      </c>
    </row>
    <row r="12" spans="1:5" s="5" customFormat="1" ht="38.25" x14ac:dyDescent="0.2">
      <c r="A12" s="82"/>
      <c r="B12" s="82"/>
      <c r="C12" s="46" t="s">
        <v>53</v>
      </c>
      <c r="D12" s="46" t="s">
        <v>80</v>
      </c>
      <c r="E12" s="47">
        <v>10</v>
      </c>
    </row>
    <row r="13" spans="1:5" s="5" customFormat="1" ht="37.5" customHeight="1" x14ac:dyDescent="0.2">
      <c r="A13" s="82"/>
      <c r="B13" s="82"/>
      <c r="C13" s="46" t="s">
        <v>79</v>
      </c>
      <c r="D13" s="43" t="s">
        <v>110</v>
      </c>
      <c r="E13" s="47">
        <v>10</v>
      </c>
    </row>
    <row r="14" spans="1:5" ht="27" customHeight="1" x14ac:dyDescent="0.2">
      <c r="A14" s="6"/>
      <c r="B14" s="6"/>
      <c r="C14" s="81"/>
      <c r="D14" s="81"/>
      <c r="E14" s="13">
        <f>SUM(E11:E13)</f>
        <v>30</v>
      </c>
    </row>
    <row r="15" spans="1:5" ht="5.25" customHeight="1" x14ac:dyDescent="0.2"/>
    <row r="16" spans="1:5" ht="12" customHeight="1" x14ac:dyDescent="0.2"/>
    <row r="18" spans="1:5" ht="14.25" x14ac:dyDescent="0.2">
      <c r="A18" s="9"/>
      <c r="B18" s="9"/>
    </row>
    <row r="19" spans="1:5" ht="14.25" customHeight="1" x14ac:dyDescent="0.2"/>
    <row r="20" spans="1:5" ht="27.75" customHeight="1" x14ac:dyDescent="0.2">
      <c r="A20" s="73" t="s">
        <v>135</v>
      </c>
      <c r="B20" s="73"/>
      <c r="C20" s="73"/>
      <c r="D20" s="73"/>
      <c r="E20" s="73"/>
    </row>
  </sheetData>
  <mergeCells count="6">
    <mergeCell ref="A20:E20"/>
    <mergeCell ref="C5:E5"/>
    <mergeCell ref="A8:E8"/>
    <mergeCell ref="A11:A13"/>
    <mergeCell ref="B11:B13"/>
    <mergeCell ref="C14:D14"/>
  </mergeCells>
  <pageMargins left="0.23622047244094491" right="0.23622047244094491" top="0.35433070866141736" bottom="0.19685039370078741" header="0.19685039370078741" footer="0.15748031496062992"/>
  <pageSetup paperSize="9" scale="68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7"/>
  <sheetViews>
    <sheetView showGridLines="0" tabSelected="1" zoomScaleNormal="100" zoomScaleSheetLayoutView="100" workbookViewId="0">
      <selection activeCell="C25" sqref="C25"/>
    </sheetView>
  </sheetViews>
  <sheetFormatPr baseColWidth="10" defaultColWidth="11.42578125" defaultRowHeight="12.75" x14ac:dyDescent="0.2"/>
  <cols>
    <col min="1" max="1" width="8.140625" style="4" customWidth="1"/>
    <col min="2" max="2" width="22.5703125" style="4" customWidth="1"/>
    <col min="3" max="3" width="33.28515625" style="4" customWidth="1"/>
    <col min="4" max="4" width="45.42578125" style="4" customWidth="1"/>
    <col min="5" max="5" width="17.7109375" style="4" customWidth="1"/>
    <col min="6" max="16384" width="11.42578125" style="4"/>
  </cols>
  <sheetData>
    <row r="2" spans="1:5" x14ac:dyDescent="0.2">
      <c r="D2" s="21" t="s">
        <v>19</v>
      </c>
    </row>
    <row r="4" spans="1:5" x14ac:dyDescent="0.2">
      <c r="A4" s="1"/>
      <c r="B4" s="1"/>
      <c r="D4" s="21" t="s">
        <v>109</v>
      </c>
    </row>
    <row r="5" spans="1:5" x14ac:dyDescent="0.2">
      <c r="C5" s="76"/>
      <c r="D5" s="76"/>
      <c r="E5" s="76"/>
    </row>
    <row r="6" spans="1:5" x14ac:dyDescent="0.2">
      <c r="C6" s="19" t="s">
        <v>0</v>
      </c>
      <c r="D6" s="2"/>
      <c r="E6" s="3"/>
    </row>
    <row r="7" spans="1:5" x14ac:dyDescent="0.2">
      <c r="C7" s="45"/>
      <c r="D7" s="45"/>
      <c r="E7" s="45"/>
    </row>
    <row r="8" spans="1:5" ht="48" customHeight="1" x14ac:dyDescent="0.2">
      <c r="A8" s="72" t="s">
        <v>81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14" t="s">
        <v>4</v>
      </c>
      <c r="D10" s="15"/>
      <c r="E10" s="16" t="s">
        <v>26</v>
      </c>
    </row>
    <row r="11" spans="1:5" s="5" customFormat="1" ht="42.75" customHeight="1" x14ac:dyDescent="0.2">
      <c r="A11" s="82">
        <v>52914</v>
      </c>
      <c r="B11" s="82" t="s">
        <v>82</v>
      </c>
      <c r="C11" s="61" t="s">
        <v>111</v>
      </c>
      <c r="D11" s="61" t="s">
        <v>112</v>
      </c>
      <c r="E11" s="10">
        <v>10</v>
      </c>
    </row>
    <row r="12" spans="1:5" s="5" customFormat="1" ht="53.25" customHeight="1" x14ac:dyDescent="0.2">
      <c r="A12" s="82"/>
      <c r="B12" s="82"/>
      <c r="C12" s="61" t="s">
        <v>84</v>
      </c>
      <c r="D12" s="61" t="s">
        <v>113</v>
      </c>
      <c r="E12" s="47">
        <v>10</v>
      </c>
    </row>
    <row r="13" spans="1:5" s="5" customFormat="1" ht="50.25" customHeight="1" x14ac:dyDescent="0.2">
      <c r="A13" s="82"/>
      <c r="B13" s="82"/>
      <c r="C13" s="61" t="s">
        <v>88</v>
      </c>
      <c r="D13" s="61" t="s">
        <v>114</v>
      </c>
      <c r="E13" s="47">
        <v>10</v>
      </c>
    </row>
    <row r="14" spans="1:5" ht="27" customHeight="1" x14ac:dyDescent="0.2">
      <c r="A14" s="6"/>
      <c r="B14" s="6"/>
      <c r="C14" s="81"/>
      <c r="D14" s="81"/>
      <c r="E14" s="13">
        <f>SUM(E11:E13)</f>
        <v>30</v>
      </c>
    </row>
    <row r="15" spans="1:5" ht="5.25" customHeight="1" x14ac:dyDescent="0.2"/>
    <row r="16" spans="1:5" ht="12" customHeight="1" x14ac:dyDescent="0.2"/>
    <row r="17" spans="1:5" ht="56.25" customHeight="1" x14ac:dyDescent="0.2">
      <c r="A17" s="12" t="s">
        <v>3</v>
      </c>
      <c r="B17" s="12" t="s">
        <v>2</v>
      </c>
      <c r="C17" s="14" t="s">
        <v>4</v>
      </c>
      <c r="D17" s="15"/>
      <c r="E17" s="16" t="s">
        <v>26</v>
      </c>
    </row>
    <row r="18" spans="1:5" s="5" customFormat="1" ht="38.25" x14ac:dyDescent="0.2">
      <c r="A18" s="82">
        <v>52915</v>
      </c>
      <c r="B18" s="82" t="s">
        <v>83</v>
      </c>
      <c r="C18" s="61" t="s">
        <v>111</v>
      </c>
      <c r="D18" s="61" t="s">
        <v>112</v>
      </c>
      <c r="E18" s="59">
        <v>10</v>
      </c>
    </row>
    <row r="19" spans="1:5" s="5" customFormat="1" ht="51" x14ac:dyDescent="0.2">
      <c r="A19" s="82"/>
      <c r="B19" s="82"/>
      <c r="C19" s="61" t="s">
        <v>84</v>
      </c>
      <c r="D19" s="61" t="s">
        <v>113</v>
      </c>
      <c r="E19" s="62">
        <v>10</v>
      </c>
    </row>
    <row r="20" spans="1:5" s="5" customFormat="1" ht="37.5" customHeight="1" x14ac:dyDescent="0.2">
      <c r="A20" s="82"/>
      <c r="B20" s="82"/>
      <c r="C20" s="61" t="s">
        <v>88</v>
      </c>
      <c r="D20" s="61" t="s">
        <v>114</v>
      </c>
      <c r="E20" s="62">
        <v>10</v>
      </c>
    </row>
    <row r="21" spans="1:5" ht="27" customHeight="1" x14ac:dyDescent="0.2">
      <c r="A21" s="6"/>
      <c r="B21" s="6"/>
      <c r="C21" s="84"/>
      <c r="D21" s="84"/>
      <c r="E21" s="13">
        <f>SUM(E18:E20)</f>
        <v>30</v>
      </c>
    </row>
    <row r="23" spans="1:5" ht="14.25" x14ac:dyDescent="0.2">
      <c r="A23" s="9"/>
      <c r="B23" s="9"/>
    </row>
    <row r="24" spans="1:5" ht="14.25" customHeight="1" x14ac:dyDescent="0.2"/>
    <row r="25" spans="1:5" ht="27.75" customHeight="1" x14ac:dyDescent="0.2">
      <c r="A25" s="9" t="s">
        <v>8</v>
      </c>
      <c r="B25" s="9"/>
    </row>
    <row r="27" spans="1:5" ht="34.5" customHeight="1" x14ac:dyDescent="0.2">
      <c r="A27" s="73" t="s">
        <v>89</v>
      </c>
      <c r="B27" s="73"/>
      <c r="C27" s="73"/>
      <c r="D27" s="73"/>
      <c r="E27" s="73"/>
    </row>
  </sheetData>
  <mergeCells count="9">
    <mergeCell ref="A27:E27"/>
    <mergeCell ref="C5:E5"/>
    <mergeCell ref="A8:E8"/>
    <mergeCell ref="A11:A13"/>
    <mergeCell ref="B11:B13"/>
    <mergeCell ref="C14:D14"/>
    <mergeCell ref="A18:A20"/>
    <mergeCell ref="B18:B20"/>
    <mergeCell ref="C21:D21"/>
  </mergeCells>
  <pageMargins left="0.23622047244094491" right="0.23622047244094491" top="0.35433070866141736" bottom="0.19685039370078741" header="0.19685039370078741" footer="0.15748031496062992"/>
  <pageSetup paperSize="9" scale="6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9"/>
  <sheetViews>
    <sheetView showGridLines="0" topLeftCell="A19" zoomScaleNormal="100" zoomScaleSheetLayoutView="100" workbookViewId="0">
      <selection activeCell="D35" sqref="D35"/>
    </sheetView>
  </sheetViews>
  <sheetFormatPr baseColWidth="10" defaultColWidth="11.42578125" defaultRowHeight="12.75" x14ac:dyDescent="0.2"/>
  <cols>
    <col min="1" max="1" width="9.42578125" style="4" customWidth="1"/>
    <col min="2" max="2" width="25.28515625" style="4" customWidth="1"/>
    <col min="3" max="3" width="26.7109375" style="4" customWidth="1"/>
    <col min="4" max="4" width="65.28515625" style="4" customWidth="1"/>
    <col min="5" max="5" width="17.7109375" style="4" customWidth="1"/>
    <col min="6" max="16384" width="11.42578125" style="4"/>
  </cols>
  <sheetData>
    <row r="2" spans="1:5" x14ac:dyDescent="0.2">
      <c r="D2" s="21" t="s">
        <v>10</v>
      </c>
    </row>
    <row r="4" spans="1:5" x14ac:dyDescent="0.2">
      <c r="A4" s="1"/>
      <c r="B4" s="1"/>
      <c r="C4" s="1"/>
      <c r="D4" s="21" t="s">
        <v>109</v>
      </c>
    </row>
    <row r="5" spans="1:5" x14ac:dyDescent="0.2">
      <c r="D5" s="76"/>
      <c r="E5" s="76"/>
    </row>
    <row r="6" spans="1:5" x14ac:dyDescent="0.2">
      <c r="D6" s="19" t="s">
        <v>0</v>
      </c>
      <c r="E6" s="3"/>
    </row>
    <row r="7" spans="1:5" x14ac:dyDescent="0.2">
      <c r="D7" s="30"/>
      <c r="E7" s="30"/>
    </row>
    <row r="8" spans="1:5" ht="48" customHeight="1" x14ac:dyDescent="0.2">
      <c r="A8" s="72" t="s">
        <v>15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74" t="s">
        <v>14</v>
      </c>
      <c r="D10" s="75"/>
      <c r="E10" s="16" t="s">
        <v>27</v>
      </c>
    </row>
    <row r="11" spans="1:5" s="5" customFormat="1" ht="33" customHeight="1" x14ac:dyDescent="0.2">
      <c r="A11" s="69" t="s">
        <v>5</v>
      </c>
      <c r="B11" s="69" t="s">
        <v>16</v>
      </c>
      <c r="C11" s="43" t="s">
        <v>36</v>
      </c>
      <c r="D11" s="49" t="s">
        <v>115</v>
      </c>
      <c r="E11" s="31">
        <v>10</v>
      </c>
    </row>
    <row r="12" spans="1:5" s="5" customFormat="1" ht="48" customHeight="1" x14ac:dyDescent="0.2">
      <c r="A12" s="70"/>
      <c r="B12" s="70"/>
      <c r="C12" s="18" t="s">
        <v>37</v>
      </c>
      <c r="D12" s="50" t="s">
        <v>35</v>
      </c>
      <c r="E12" s="10">
        <v>10</v>
      </c>
    </row>
    <row r="13" spans="1:5" s="5" customFormat="1" ht="38.25" x14ac:dyDescent="0.2">
      <c r="A13" s="70"/>
      <c r="B13" s="70"/>
      <c r="C13" s="44" t="s">
        <v>39</v>
      </c>
      <c r="D13" s="51" t="s">
        <v>33</v>
      </c>
      <c r="E13" s="10">
        <v>10</v>
      </c>
    </row>
    <row r="14" spans="1:5" s="5" customFormat="1" ht="38.25" x14ac:dyDescent="0.2">
      <c r="A14" s="71"/>
      <c r="B14" s="71"/>
      <c r="C14" s="18" t="s">
        <v>40</v>
      </c>
      <c r="D14" s="23" t="s">
        <v>34</v>
      </c>
      <c r="E14" s="10">
        <v>10</v>
      </c>
    </row>
    <row r="15" spans="1:5" ht="27" customHeight="1" x14ac:dyDescent="0.2">
      <c r="A15" s="6"/>
      <c r="B15" s="6"/>
      <c r="C15" s="6"/>
      <c r="D15" s="38" t="s">
        <v>1</v>
      </c>
      <c r="E15" s="13">
        <f>SUM(E11:E14)</f>
        <v>40</v>
      </c>
    </row>
    <row r="16" spans="1:5" ht="5.25" customHeight="1" x14ac:dyDescent="0.2"/>
    <row r="17" spans="1:5" ht="7.5" customHeight="1" x14ac:dyDescent="0.2">
      <c r="A17" s="22"/>
      <c r="B17" s="22"/>
      <c r="C17" s="22"/>
      <c r="D17" s="22"/>
      <c r="E17" s="22"/>
    </row>
    <row r="18" spans="1:5" ht="56.25" customHeight="1" x14ac:dyDescent="0.2">
      <c r="A18" s="12" t="s">
        <v>3</v>
      </c>
      <c r="B18" s="12" t="s">
        <v>2</v>
      </c>
      <c r="C18" s="74" t="s">
        <v>14</v>
      </c>
      <c r="D18" s="75"/>
      <c r="E18" s="16" t="s">
        <v>27</v>
      </c>
    </row>
    <row r="19" spans="1:5" s="5" customFormat="1" ht="34.5" customHeight="1" x14ac:dyDescent="0.2">
      <c r="A19" s="69" t="s">
        <v>5</v>
      </c>
      <c r="B19" s="69" t="s">
        <v>17</v>
      </c>
      <c r="C19" s="43" t="s">
        <v>36</v>
      </c>
      <c r="D19" s="49" t="s">
        <v>115</v>
      </c>
      <c r="E19" s="31">
        <v>10</v>
      </c>
    </row>
    <row r="20" spans="1:5" s="5" customFormat="1" ht="39.75" customHeight="1" x14ac:dyDescent="0.2">
      <c r="A20" s="70"/>
      <c r="B20" s="70"/>
      <c r="C20" s="18" t="s">
        <v>37</v>
      </c>
      <c r="D20" s="50" t="s">
        <v>35</v>
      </c>
      <c r="E20" s="10">
        <v>10</v>
      </c>
    </row>
    <row r="21" spans="1:5" s="5" customFormat="1" ht="38.25" x14ac:dyDescent="0.2">
      <c r="A21" s="70"/>
      <c r="B21" s="70"/>
      <c r="C21" s="44" t="s">
        <v>39</v>
      </c>
      <c r="D21" s="51" t="s">
        <v>33</v>
      </c>
      <c r="E21" s="10">
        <v>10</v>
      </c>
    </row>
    <row r="22" spans="1:5" s="5" customFormat="1" ht="38.25" x14ac:dyDescent="0.2">
      <c r="A22" s="71"/>
      <c r="B22" s="71"/>
      <c r="C22" s="18" t="s">
        <v>40</v>
      </c>
      <c r="D22" s="23" t="s">
        <v>34</v>
      </c>
      <c r="E22" s="10">
        <v>10</v>
      </c>
    </row>
    <row r="23" spans="1:5" ht="27" customHeight="1" x14ac:dyDescent="0.2">
      <c r="A23" s="6"/>
      <c r="B23" s="6"/>
      <c r="C23" s="6"/>
      <c r="D23" s="38" t="s">
        <v>1</v>
      </c>
      <c r="E23" s="13">
        <f>SUM(E19:E22)</f>
        <v>40</v>
      </c>
    </row>
    <row r="25" spans="1:5" ht="14.25" x14ac:dyDescent="0.2">
      <c r="A25" s="9" t="s">
        <v>8</v>
      </c>
      <c r="B25" s="9"/>
      <c r="C25" s="9"/>
    </row>
    <row r="27" spans="1:5" ht="31.5" customHeight="1" x14ac:dyDescent="0.2">
      <c r="A27" s="73" t="s">
        <v>9</v>
      </c>
      <c r="B27" s="73"/>
      <c r="C27" s="73"/>
      <c r="D27" s="73"/>
      <c r="E27" s="73"/>
    </row>
    <row r="29" spans="1:5" ht="14.25" x14ac:dyDescent="0.2">
      <c r="A29" s="9"/>
      <c r="B29" s="9"/>
      <c r="C29" s="9"/>
    </row>
  </sheetData>
  <mergeCells count="9">
    <mergeCell ref="A27:E27"/>
    <mergeCell ref="A19:A22"/>
    <mergeCell ref="B19:B22"/>
    <mergeCell ref="D5:E5"/>
    <mergeCell ref="A8:E8"/>
    <mergeCell ref="A11:A14"/>
    <mergeCell ref="B11:B14"/>
    <mergeCell ref="C10:D10"/>
    <mergeCell ref="C18:D18"/>
  </mergeCells>
  <pageMargins left="0.23622047244094491" right="0.23622047244094491" top="0.35433070866141736" bottom="0.19685039370078741" header="0.19685039370078741" footer="0.15748031496062992"/>
  <pageSetup paperSize="9" scale="75" orientation="landscape" r:id="rId1"/>
  <headerFooter alignWithMargins="0"/>
  <rowBreaks count="1" manualBreakCount="1">
    <brk id="1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7"/>
  <sheetViews>
    <sheetView showGridLines="0" topLeftCell="A19" zoomScaleNormal="100" zoomScaleSheetLayoutView="100" workbookViewId="0">
      <selection activeCell="C10" sqref="C10:D10"/>
    </sheetView>
  </sheetViews>
  <sheetFormatPr baseColWidth="10" defaultColWidth="11.42578125" defaultRowHeight="12.75" x14ac:dyDescent="0.2"/>
  <cols>
    <col min="1" max="1" width="8.85546875" style="4" customWidth="1"/>
    <col min="2" max="2" width="19.7109375" style="4" customWidth="1"/>
    <col min="3" max="3" width="38.7109375" style="4" customWidth="1"/>
    <col min="4" max="4" width="43.42578125" style="4" customWidth="1"/>
    <col min="5" max="5" width="11.140625" style="4" customWidth="1"/>
    <col min="6" max="16384" width="11.42578125" style="4"/>
  </cols>
  <sheetData>
    <row r="2" spans="1:5" x14ac:dyDescent="0.2">
      <c r="E2" s="21" t="s">
        <v>19</v>
      </c>
    </row>
    <row r="4" spans="1:5" x14ac:dyDescent="0.2">
      <c r="A4" s="1"/>
      <c r="B4" s="1"/>
      <c r="E4" s="21" t="s">
        <v>109</v>
      </c>
    </row>
    <row r="5" spans="1:5" x14ac:dyDescent="0.2">
      <c r="C5" s="76"/>
      <c r="D5" s="76"/>
      <c r="E5" s="76"/>
    </row>
    <row r="6" spans="1:5" x14ac:dyDescent="0.2">
      <c r="C6" s="19" t="s">
        <v>0</v>
      </c>
      <c r="D6" s="2"/>
      <c r="E6" s="3"/>
    </row>
    <row r="7" spans="1:5" x14ac:dyDescent="0.2">
      <c r="C7" s="24"/>
      <c r="D7" s="24"/>
      <c r="E7" s="24"/>
    </row>
    <row r="8" spans="1:5" ht="23.25" x14ac:dyDescent="0.2">
      <c r="A8" s="72" t="s">
        <v>18</v>
      </c>
      <c r="B8" s="72"/>
      <c r="C8" s="72"/>
      <c r="D8" s="72"/>
      <c r="E8" s="72"/>
    </row>
    <row r="10" spans="1:5" ht="38.25" customHeight="1" x14ac:dyDescent="0.2">
      <c r="A10" s="12" t="s">
        <v>3</v>
      </c>
      <c r="B10" s="12" t="s">
        <v>2</v>
      </c>
      <c r="C10" s="79" t="s">
        <v>14</v>
      </c>
      <c r="D10" s="80"/>
      <c r="E10" s="12" t="s">
        <v>26</v>
      </c>
    </row>
    <row r="11" spans="1:5" s="5" customFormat="1" ht="38.25" x14ac:dyDescent="0.2">
      <c r="A11" s="82">
        <v>52991</v>
      </c>
      <c r="B11" s="87" t="s">
        <v>136</v>
      </c>
      <c r="C11" s="60" t="s">
        <v>95</v>
      </c>
      <c r="D11" s="60" t="s">
        <v>116</v>
      </c>
      <c r="E11" s="58">
        <v>10</v>
      </c>
    </row>
    <row r="12" spans="1:5" s="5" customFormat="1" ht="63.75" x14ac:dyDescent="0.2">
      <c r="A12" s="82"/>
      <c r="B12" s="87"/>
      <c r="C12" s="60" t="s">
        <v>96</v>
      </c>
      <c r="D12" s="60" t="s">
        <v>97</v>
      </c>
      <c r="E12" s="59">
        <v>10</v>
      </c>
    </row>
    <row r="13" spans="1:5" s="5" customFormat="1" ht="40.5" customHeight="1" x14ac:dyDescent="0.2">
      <c r="A13" s="82"/>
      <c r="B13" s="87"/>
      <c r="C13" s="83" t="s">
        <v>98</v>
      </c>
      <c r="D13" s="83" t="s">
        <v>99</v>
      </c>
      <c r="E13" s="85">
        <v>10</v>
      </c>
    </row>
    <row r="14" spans="1:5" s="5" customFormat="1" ht="0.75" customHeight="1" x14ac:dyDescent="0.2">
      <c r="A14" s="82"/>
      <c r="B14" s="87"/>
      <c r="C14" s="83"/>
      <c r="D14" s="83"/>
      <c r="E14" s="86"/>
    </row>
    <row r="15" spans="1:5" ht="17.25" customHeight="1" x14ac:dyDescent="0.2">
      <c r="A15" s="6"/>
      <c r="B15" s="6"/>
      <c r="C15" s="84" t="s">
        <v>1</v>
      </c>
      <c r="D15" s="84"/>
      <c r="E15" s="13">
        <f>SUM(E11:E14)</f>
        <v>30</v>
      </c>
    </row>
    <row r="17" spans="1:5" ht="38.25" customHeight="1" x14ac:dyDescent="0.2">
      <c r="A17" s="12" t="s">
        <v>3</v>
      </c>
      <c r="B17" s="12" t="s">
        <v>2</v>
      </c>
      <c r="C17" s="79" t="s">
        <v>14</v>
      </c>
      <c r="D17" s="80"/>
      <c r="E17" s="12" t="s">
        <v>26</v>
      </c>
    </row>
    <row r="18" spans="1:5" s="5" customFormat="1" ht="38.25" x14ac:dyDescent="0.2">
      <c r="A18" s="82">
        <v>52992</v>
      </c>
      <c r="B18" s="82" t="s">
        <v>137</v>
      </c>
      <c r="C18" s="60" t="s">
        <v>95</v>
      </c>
      <c r="D18" s="63" t="s">
        <v>116</v>
      </c>
      <c r="E18" s="17">
        <v>10</v>
      </c>
    </row>
    <row r="19" spans="1:5" s="5" customFormat="1" ht="63.75" x14ac:dyDescent="0.2">
      <c r="A19" s="82"/>
      <c r="B19" s="82"/>
      <c r="C19" s="60" t="s">
        <v>96</v>
      </c>
      <c r="D19" s="63" t="s">
        <v>97</v>
      </c>
      <c r="E19" s="10">
        <v>10</v>
      </c>
    </row>
    <row r="20" spans="1:5" s="5" customFormat="1" ht="31.5" customHeight="1" x14ac:dyDescent="0.2">
      <c r="A20" s="82"/>
      <c r="B20" s="82"/>
      <c r="C20" s="83" t="s">
        <v>98</v>
      </c>
      <c r="D20" s="83" t="s">
        <v>99</v>
      </c>
      <c r="E20" s="77">
        <v>10</v>
      </c>
    </row>
    <row r="21" spans="1:5" s="5" customFormat="1" x14ac:dyDescent="0.2">
      <c r="A21" s="82"/>
      <c r="B21" s="82"/>
      <c r="C21" s="83"/>
      <c r="D21" s="83"/>
      <c r="E21" s="78"/>
    </row>
    <row r="22" spans="1:5" ht="18.75" customHeight="1" x14ac:dyDescent="0.2">
      <c r="A22" s="6"/>
      <c r="B22" s="6"/>
      <c r="C22" s="81" t="s">
        <v>1</v>
      </c>
      <c r="D22" s="81"/>
      <c r="E22" s="13">
        <f>SUM(E18:E21)</f>
        <v>30</v>
      </c>
    </row>
    <row r="25" spans="1:5" ht="14.25" x14ac:dyDescent="0.2">
      <c r="A25" s="9" t="s">
        <v>8</v>
      </c>
      <c r="B25" s="9"/>
    </row>
    <row r="27" spans="1:5" ht="31.5" customHeight="1" x14ac:dyDescent="0.2">
      <c r="A27" s="73" t="s">
        <v>89</v>
      </c>
      <c r="B27" s="73"/>
      <c r="C27" s="73"/>
      <c r="D27" s="73"/>
      <c r="E27" s="73"/>
    </row>
  </sheetData>
  <mergeCells count="17">
    <mergeCell ref="C5:E5"/>
    <mergeCell ref="A8:E8"/>
    <mergeCell ref="C15:D15"/>
    <mergeCell ref="D13:D14"/>
    <mergeCell ref="E13:E14"/>
    <mergeCell ref="C13:C14"/>
    <mergeCell ref="B11:B14"/>
    <mergeCell ref="A11:A14"/>
    <mergeCell ref="E20:E21"/>
    <mergeCell ref="C10:D10"/>
    <mergeCell ref="C17:D17"/>
    <mergeCell ref="A27:E27"/>
    <mergeCell ref="C22:D22"/>
    <mergeCell ref="A18:A21"/>
    <mergeCell ref="B18:B21"/>
    <mergeCell ref="C20:C21"/>
    <mergeCell ref="D20:D21"/>
  </mergeCells>
  <pageMargins left="0.23622047244094491" right="0.23622047244094491" top="0.35433070866141736" bottom="0.19685039370078741" header="0.19685039370078741" footer="0.15748031496062992"/>
  <pageSetup paperSize="9" scale="47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1"/>
  <sheetViews>
    <sheetView showGridLines="0" zoomScaleNormal="100" zoomScaleSheetLayoutView="100" workbookViewId="0">
      <selection activeCell="A19" sqref="A19:E19"/>
    </sheetView>
  </sheetViews>
  <sheetFormatPr baseColWidth="10" defaultColWidth="11.42578125" defaultRowHeight="12.75" x14ac:dyDescent="0.2"/>
  <cols>
    <col min="1" max="1" width="8.85546875" style="4" customWidth="1"/>
    <col min="2" max="2" width="25.140625" style="4" customWidth="1"/>
    <col min="3" max="3" width="32.5703125" style="4" customWidth="1"/>
    <col min="4" max="4" width="38.42578125" style="4" customWidth="1"/>
    <col min="5" max="5" width="17.7109375" style="4" customWidth="1"/>
    <col min="6" max="16384" width="11.42578125" style="4"/>
  </cols>
  <sheetData>
    <row r="2" spans="1:5" x14ac:dyDescent="0.2">
      <c r="D2" s="21" t="s">
        <v>7</v>
      </c>
      <c r="E2" s="21"/>
    </row>
    <row r="4" spans="1:5" x14ac:dyDescent="0.2">
      <c r="A4" s="1"/>
      <c r="B4" s="1"/>
      <c r="D4" s="21" t="s">
        <v>109</v>
      </c>
    </row>
    <row r="5" spans="1:5" x14ac:dyDescent="0.2">
      <c r="C5" s="76"/>
      <c r="D5" s="76"/>
      <c r="E5" s="76"/>
    </row>
    <row r="6" spans="1:5" x14ac:dyDescent="0.2">
      <c r="C6" s="19" t="s">
        <v>0</v>
      </c>
      <c r="D6" s="2"/>
      <c r="E6" s="3"/>
    </row>
    <row r="7" spans="1:5" x14ac:dyDescent="0.2">
      <c r="C7" s="25"/>
      <c r="D7" s="25"/>
      <c r="E7" s="25"/>
    </row>
    <row r="8" spans="1:5" ht="48" customHeight="1" x14ac:dyDescent="0.2">
      <c r="A8" s="72" t="s">
        <v>22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74" t="s">
        <v>21</v>
      </c>
      <c r="D10" s="75"/>
      <c r="E10" s="16" t="s">
        <v>26</v>
      </c>
    </row>
    <row r="11" spans="1:5" s="5" customFormat="1" ht="61.5" customHeight="1" x14ac:dyDescent="0.2">
      <c r="A11" s="69">
        <v>34152</v>
      </c>
      <c r="B11" s="69" t="s">
        <v>20</v>
      </c>
      <c r="C11" s="28" t="s">
        <v>100</v>
      </c>
      <c r="D11" s="8" t="s">
        <v>117</v>
      </c>
      <c r="E11" s="10">
        <v>10</v>
      </c>
    </row>
    <row r="12" spans="1:5" s="5" customFormat="1" ht="52.5" customHeight="1" x14ac:dyDescent="0.2">
      <c r="A12" s="70"/>
      <c r="B12" s="70"/>
      <c r="C12" s="28" t="s">
        <v>48</v>
      </c>
      <c r="D12" s="8" t="s">
        <v>90</v>
      </c>
      <c r="E12" s="17">
        <v>10</v>
      </c>
    </row>
    <row r="13" spans="1:5" s="5" customFormat="1" ht="55.5" customHeight="1" x14ac:dyDescent="0.2">
      <c r="A13" s="71"/>
      <c r="B13" s="71"/>
      <c r="C13" s="7" t="s">
        <v>101</v>
      </c>
      <c r="D13" s="8" t="s">
        <v>102</v>
      </c>
      <c r="E13" s="10">
        <v>10</v>
      </c>
    </row>
    <row r="14" spans="1:5" ht="27" customHeight="1" x14ac:dyDescent="0.2">
      <c r="A14" s="6"/>
      <c r="B14" s="6"/>
      <c r="C14" s="81" t="s">
        <v>1</v>
      </c>
      <c r="D14" s="81"/>
      <c r="E14" s="13">
        <f>SUM(E11:E13)</f>
        <v>30</v>
      </c>
    </row>
    <row r="15" spans="1:5" ht="5.25" customHeight="1" x14ac:dyDescent="0.2"/>
    <row r="16" spans="1:5" ht="7.5" customHeight="1" x14ac:dyDescent="0.2">
      <c r="A16" s="22"/>
      <c r="B16" s="22"/>
      <c r="C16" s="22"/>
      <c r="D16" s="22"/>
      <c r="E16" s="22"/>
    </row>
    <row r="19" spans="1:5" ht="31.5" customHeight="1" x14ac:dyDescent="0.2">
      <c r="A19" s="73" t="s">
        <v>91</v>
      </c>
      <c r="B19" s="73"/>
      <c r="C19" s="73"/>
      <c r="D19" s="73"/>
      <c r="E19" s="73"/>
    </row>
    <row r="21" spans="1:5" ht="14.25" x14ac:dyDescent="0.2">
      <c r="A21" s="9"/>
      <c r="B21" s="9"/>
    </row>
  </sheetData>
  <mergeCells count="7">
    <mergeCell ref="C14:D14"/>
    <mergeCell ref="A19:E19"/>
    <mergeCell ref="C5:E5"/>
    <mergeCell ref="A8:E8"/>
    <mergeCell ref="A11:A13"/>
    <mergeCell ref="B11:B13"/>
    <mergeCell ref="C10:D10"/>
  </mergeCells>
  <pageMargins left="0.23622047244094491" right="0.23622047244094491" top="0.35433070866141736" bottom="0.19685039370078741" header="0.19685039370078741" footer="0.15748031496062992"/>
  <pageSetup paperSize="9" scale="7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6"/>
  <sheetViews>
    <sheetView showGridLines="0" topLeftCell="A16" zoomScaleNormal="100" zoomScaleSheetLayoutView="100" workbookViewId="0">
      <selection activeCell="D28" sqref="D28"/>
    </sheetView>
  </sheetViews>
  <sheetFormatPr baseColWidth="10" defaultColWidth="11.42578125" defaultRowHeight="12.75" x14ac:dyDescent="0.2"/>
  <cols>
    <col min="1" max="1" width="8.85546875" style="4" customWidth="1"/>
    <col min="2" max="2" width="25.140625" style="4" customWidth="1"/>
    <col min="3" max="3" width="33" style="4" customWidth="1"/>
    <col min="4" max="4" width="38.42578125" style="4" customWidth="1"/>
    <col min="5" max="5" width="17.7109375" style="4" customWidth="1"/>
    <col min="6" max="16384" width="11.42578125" style="4"/>
  </cols>
  <sheetData>
    <row r="2" spans="1:5" x14ac:dyDescent="0.2">
      <c r="D2" s="21" t="s">
        <v>19</v>
      </c>
    </row>
    <row r="4" spans="1:5" x14ac:dyDescent="0.2">
      <c r="A4" s="1"/>
      <c r="B4" s="1"/>
      <c r="D4" s="21" t="s">
        <v>109</v>
      </c>
    </row>
    <row r="5" spans="1:5" x14ac:dyDescent="0.2">
      <c r="C5" s="76"/>
      <c r="D5" s="76"/>
      <c r="E5" s="76"/>
    </row>
    <row r="6" spans="1:5" x14ac:dyDescent="0.2">
      <c r="C6" s="19" t="s">
        <v>0</v>
      </c>
      <c r="D6" s="2"/>
      <c r="E6" s="3"/>
    </row>
    <row r="7" spans="1:5" x14ac:dyDescent="0.2">
      <c r="C7" s="32"/>
      <c r="D7" s="32"/>
      <c r="E7" s="32"/>
    </row>
    <row r="8" spans="1:5" ht="48" customHeight="1" x14ac:dyDescent="0.2">
      <c r="A8" s="72" t="s">
        <v>23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74" t="s">
        <v>14</v>
      </c>
      <c r="D10" s="75"/>
      <c r="E10" s="16" t="s">
        <v>26</v>
      </c>
    </row>
    <row r="11" spans="1:5" s="5" customFormat="1" ht="51" x14ac:dyDescent="0.2">
      <c r="A11" s="82">
        <v>34151</v>
      </c>
      <c r="B11" s="82" t="s">
        <v>24</v>
      </c>
      <c r="C11" s="28" t="s">
        <v>48</v>
      </c>
      <c r="D11" s="8" t="s">
        <v>103</v>
      </c>
      <c r="E11" s="10">
        <v>10</v>
      </c>
    </row>
    <row r="12" spans="1:5" s="5" customFormat="1" ht="51" x14ac:dyDescent="0.2">
      <c r="A12" s="82"/>
      <c r="B12" s="82"/>
      <c r="C12" s="33" t="s">
        <v>93</v>
      </c>
      <c r="D12" s="33" t="s">
        <v>92</v>
      </c>
      <c r="E12" s="35">
        <v>10</v>
      </c>
    </row>
    <row r="13" spans="1:5" s="5" customFormat="1" ht="38.25" x14ac:dyDescent="0.2">
      <c r="A13" s="82"/>
      <c r="B13" s="82"/>
      <c r="C13" s="27" t="s">
        <v>94</v>
      </c>
      <c r="D13" s="11" t="s">
        <v>118</v>
      </c>
      <c r="E13" s="10">
        <v>10</v>
      </c>
    </row>
    <row r="14" spans="1:5" ht="27" customHeight="1" x14ac:dyDescent="0.2">
      <c r="A14" s="6"/>
      <c r="B14" s="6"/>
      <c r="C14" s="81"/>
      <c r="D14" s="81"/>
      <c r="E14" s="13">
        <f>SUM(E11:E13)</f>
        <v>30</v>
      </c>
    </row>
    <row r="15" spans="1:5" ht="5.25" customHeight="1" x14ac:dyDescent="0.2"/>
    <row r="16" spans="1:5" ht="56.25" customHeight="1" x14ac:dyDescent="0.2">
      <c r="A16" s="12" t="s">
        <v>3</v>
      </c>
      <c r="B16" s="12" t="s">
        <v>2</v>
      </c>
      <c r="C16" s="74" t="s">
        <v>14</v>
      </c>
      <c r="D16" s="75"/>
      <c r="E16" s="16" t="s">
        <v>26</v>
      </c>
    </row>
    <row r="17" spans="1:5" s="5" customFormat="1" ht="51" x14ac:dyDescent="0.2">
      <c r="A17" s="82">
        <v>34150</v>
      </c>
      <c r="B17" s="82" t="s">
        <v>25</v>
      </c>
      <c r="C17" s="28" t="s">
        <v>48</v>
      </c>
      <c r="D17" s="8" t="s">
        <v>103</v>
      </c>
      <c r="E17" s="17">
        <v>10</v>
      </c>
    </row>
    <row r="18" spans="1:5" s="5" customFormat="1" ht="51" x14ac:dyDescent="0.2">
      <c r="A18" s="82"/>
      <c r="B18" s="82"/>
      <c r="C18" s="57" t="s">
        <v>93</v>
      </c>
      <c r="D18" s="57" t="s">
        <v>92</v>
      </c>
      <c r="E18" s="10">
        <v>10</v>
      </c>
    </row>
    <row r="19" spans="1:5" s="5" customFormat="1" ht="38.25" x14ac:dyDescent="0.2">
      <c r="A19" s="82"/>
      <c r="B19" s="82"/>
      <c r="C19" s="27" t="s">
        <v>94</v>
      </c>
      <c r="D19" s="11" t="s">
        <v>118</v>
      </c>
      <c r="E19" s="34">
        <v>10</v>
      </c>
    </row>
    <row r="20" spans="1:5" ht="27" customHeight="1" x14ac:dyDescent="0.2">
      <c r="A20" s="6"/>
      <c r="B20" s="6"/>
      <c r="C20" s="81"/>
      <c r="D20" s="81"/>
      <c r="E20" s="13">
        <f>SUM(E17:E19)</f>
        <v>30</v>
      </c>
    </row>
    <row r="21" spans="1:5" ht="7.5" customHeight="1" x14ac:dyDescent="0.2">
      <c r="A21" s="22"/>
      <c r="B21" s="22"/>
      <c r="C21" s="22"/>
      <c r="D21" s="22"/>
      <c r="E21" s="22"/>
    </row>
    <row r="24" spans="1:5" ht="14.25" x14ac:dyDescent="0.2">
      <c r="A24" s="9" t="s">
        <v>8</v>
      </c>
      <c r="B24" s="9"/>
    </row>
    <row r="25" spans="1:5" ht="14.25" customHeight="1" x14ac:dyDescent="0.2"/>
    <row r="26" spans="1:5" ht="40.5" customHeight="1" x14ac:dyDescent="0.2">
      <c r="A26" s="73" t="s">
        <v>89</v>
      </c>
      <c r="B26" s="73"/>
      <c r="C26" s="73"/>
      <c r="D26" s="73"/>
      <c r="E26" s="73"/>
    </row>
  </sheetData>
  <mergeCells count="11">
    <mergeCell ref="C20:D20"/>
    <mergeCell ref="A26:E26"/>
    <mergeCell ref="C5:E5"/>
    <mergeCell ref="A8:E8"/>
    <mergeCell ref="A11:A13"/>
    <mergeCell ref="B11:B13"/>
    <mergeCell ref="C14:D14"/>
    <mergeCell ref="A17:A19"/>
    <mergeCell ref="B17:B19"/>
    <mergeCell ref="C16:D16"/>
    <mergeCell ref="C10:D10"/>
  </mergeCells>
  <pageMargins left="0.23622047244094491" right="0.23622047244094491" top="0.35433070866141736" bottom="0.19685039370078741" header="0.19685039370078741" footer="0.15748031496062992"/>
  <pageSetup paperSize="9" scale="68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1"/>
  <sheetViews>
    <sheetView showGridLines="0" zoomScaleNormal="100" zoomScaleSheetLayoutView="100" workbookViewId="0">
      <selection activeCell="A8" sqref="A8:E8"/>
    </sheetView>
  </sheetViews>
  <sheetFormatPr baseColWidth="10" defaultColWidth="11.42578125" defaultRowHeight="12.75" x14ac:dyDescent="0.2"/>
  <cols>
    <col min="1" max="1" width="8.85546875" style="4" customWidth="1"/>
    <col min="2" max="2" width="25.140625" style="4" customWidth="1"/>
    <col min="3" max="3" width="30.140625" style="4" customWidth="1"/>
    <col min="4" max="4" width="43.28515625" style="4" customWidth="1"/>
    <col min="5" max="5" width="13.7109375" style="4" customWidth="1"/>
    <col min="6" max="16384" width="11.42578125" style="4"/>
  </cols>
  <sheetData>
    <row r="2" spans="1:5" x14ac:dyDescent="0.2">
      <c r="D2" s="21" t="s">
        <v>7</v>
      </c>
      <c r="E2" s="21"/>
    </row>
    <row r="4" spans="1:5" x14ac:dyDescent="0.2">
      <c r="A4" s="1"/>
      <c r="B4" s="1"/>
      <c r="D4" s="21" t="s">
        <v>109</v>
      </c>
    </row>
    <row r="5" spans="1:5" x14ac:dyDescent="0.2">
      <c r="C5" s="76"/>
      <c r="D5" s="76"/>
      <c r="E5" s="76"/>
    </row>
    <row r="6" spans="1:5" x14ac:dyDescent="0.2">
      <c r="C6" s="19" t="s">
        <v>0</v>
      </c>
      <c r="D6" s="2"/>
      <c r="E6" s="3"/>
    </row>
    <row r="7" spans="1:5" x14ac:dyDescent="0.2">
      <c r="C7" s="25"/>
      <c r="D7" s="25"/>
      <c r="E7" s="25"/>
    </row>
    <row r="8" spans="1:5" ht="48" customHeight="1" x14ac:dyDescent="0.2">
      <c r="A8" s="72" t="s">
        <v>138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74" t="s">
        <v>14</v>
      </c>
      <c r="D10" s="75"/>
      <c r="E10" s="12" t="s">
        <v>27</v>
      </c>
    </row>
    <row r="11" spans="1:5" s="5" customFormat="1" ht="45" customHeight="1" x14ac:dyDescent="0.2">
      <c r="A11" s="82">
        <v>34063</v>
      </c>
      <c r="B11" s="82" t="s">
        <v>45</v>
      </c>
      <c r="C11" s="55" t="s">
        <v>104</v>
      </c>
      <c r="D11" s="8" t="s">
        <v>119</v>
      </c>
      <c r="E11" s="17">
        <v>10</v>
      </c>
    </row>
    <row r="12" spans="1:5" s="5" customFormat="1" ht="45.75" customHeight="1" x14ac:dyDescent="0.2">
      <c r="A12" s="82"/>
      <c r="B12" s="82"/>
      <c r="C12" s="7" t="s">
        <v>41</v>
      </c>
      <c r="D12" s="8" t="s">
        <v>42</v>
      </c>
      <c r="E12" s="10">
        <v>10</v>
      </c>
    </row>
    <row r="13" spans="1:5" s="5" customFormat="1" ht="58.5" customHeight="1" x14ac:dyDescent="0.2">
      <c r="A13" s="82"/>
      <c r="B13" s="82"/>
      <c r="C13" s="27" t="s">
        <v>43</v>
      </c>
      <c r="D13" s="8" t="s">
        <v>120</v>
      </c>
      <c r="E13" s="10">
        <v>10</v>
      </c>
    </row>
    <row r="14" spans="1:5" s="5" customFormat="1" ht="63.75" x14ac:dyDescent="0.2">
      <c r="A14" s="82"/>
      <c r="B14" s="82"/>
      <c r="C14" s="18" t="s">
        <v>44</v>
      </c>
      <c r="D14" s="8" t="s">
        <v>132</v>
      </c>
      <c r="E14" s="26">
        <v>10</v>
      </c>
    </row>
    <row r="15" spans="1:5" ht="34.5" customHeight="1" x14ac:dyDescent="0.2">
      <c r="C15" s="81" t="s">
        <v>1</v>
      </c>
      <c r="D15" s="81"/>
      <c r="E15" s="13">
        <f>SUM(E11:E14)</f>
        <v>40</v>
      </c>
    </row>
    <row r="16" spans="1:5" ht="7.5" customHeight="1" x14ac:dyDescent="0.2">
      <c r="A16" s="22"/>
      <c r="B16" s="22"/>
      <c r="C16" s="22"/>
      <c r="D16" s="22"/>
      <c r="E16" s="22"/>
    </row>
    <row r="19" spans="1:5" ht="31.5" customHeight="1" x14ac:dyDescent="0.2">
      <c r="A19" s="73" t="s">
        <v>6</v>
      </c>
      <c r="B19" s="73"/>
      <c r="C19" s="73"/>
      <c r="D19" s="73"/>
      <c r="E19" s="73"/>
    </row>
    <row r="21" spans="1:5" ht="14.25" x14ac:dyDescent="0.2">
      <c r="A21" s="9"/>
      <c r="B21" s="9"/>
    </row>
  </sheetData>
  <mergeCells count="7">
    <mergeCell ref="C5:E5"/>
    <mergeCell ref="A8:E8"/>
    <mergeCell ref="A19:E19"/>
    <mergeCell ref="B11:B14"/>
    <mergeCell ref="A11:A14"/>
    <mergeCell ref="C15:D15"/>
    <mergeCell ref="C10:D10"/>
  </mergeCells>
  <pageMargins left="0.23622047244094491" right="0.23622047244094491" top="0.35433070866141736" bottom="0.19685039370078741" header="0.19685039370078741" footer="0.15748031496062992"/>
  <pageSetup paperSize="9" scale="9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1"/>
  <sheetViews>
    <sheetView showGridLines="0" topLeftCell="A7" zoomScaleNormal="100" zoomScaleSheetLayoutView="100" workbookViewId="0">
      <selection activeCell="A19" sqref="A19:E19"/>
    </sheetView>
  </sheetViews>
  <sheetFormatPr baseColWidth="10" defaultColWidth="11.42578125" defaultRowHeight="12.75" x14ac:dyDescent="0.2"/>
  <cols>
    <col min="1" max="1" width="8.85546875" style="4" customWidth="1"/>
    <col min="2" max="2" width="20.42578125" style="4" customWidth="1"/>
    <col min="3" max="3" width="33.140625" style="4" customWidth="1"/>
    <col min="4" max="4" width="43.7109375" style="4" customWidth="1"/>
    <col min="5" max="5" width="17.7109375" style="4" customWidth="1"/>
    <col min="6" max="16384" width="11.42578125" style="4"/>
  </cols>
  <sheetData>
    <row r="2" spans="1:5" x14ac:dyDescent="0.2">
      <c r="D2" s="21" t="s">
        <v>7</v>
      </c>
      <c r="E2" s="21"/>
    </row>
    <row r="4" spans="1:5" x14ac:dyDescent="0.2">
      <c r="A4" s="1"/>
      <c r="B4" s="1"/>
      <c r="D4" s="21" t="s">
        <v>109</v>
      </c>
    </row>
    <row r="5" spans="1:5" x14ac:dyDescent="0.2">
      <c r="C5" s="76"/>
      <c r="D5" s="76"/>
      <c r="E5" s="76"/>
    </row>
    <row r="6" spans="1:5" x14ac:dyDescent="0.2">
      <c r="C6" s="19" t="s">
        <v>0</v>
      </c>
      <c r="D6" s="2"/>
      <c r="E6" s="3"/>
    </row>
    <row r="7" spans="1:5" x14ac:dyDescent="0.2">
      <c r="C7" s="53"/>
      <c r="D7" s="53"/>
      <c r="E7" s="53"/>
    </row>
    <row r="8" spans="1:5" ht="48" customHeight="1" x14ac:dyDescent="0.2">
      <c r="A8" s="72" t="s">
        <v>122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74" t="s">
        <v>14</v>
      </c>
      <c r="D10" s="75"/>
      <c r="E10" s="16" t="s">
        <v>27</v>
      </c>
    </row>
    <row r="11" spans="1:5" s="5" customFormat="1" ht="46.5" customHeight="1" x14ac:dyDescent="0.2">
      <c r="A11" s="82">
        <v>34787</v>
      </c>
      <c r="B11" s="82" t="s">
        <v>125</v>
      </c>
      <c r="C11" s="56" t="s">
        <v>86</v>
      </c>
      <c r="D11" s="8" t="s">
        <v>87</v>
      </c>
      <c r="E11" s="17">
        <v>10</v>
      </c>
    </row>
    <row r="12" spans="1:5" s="5" customFormat="1" ht="62.25" customHeight="1" thickBot="1" x14ac:dyDescent="0.25">
      <c r="A12" s="82"/>
      <c r="B12" s="82"/>
      <c r="C12" s="55" t="s">
        <v>133</v>
      </c>
      <c r="D12" s="8" t="s">
        <v>121</v>
      </c>
      <c r="E12" s="10">
        <v>10</v>
      </c>
    </row>
    <row r="13" spans="1:5" s="5" customFormat="1" ht="66.75" customHeight="1" thickBot="1" x14ac:dyDescent="0.25">
      <c r="A13" s="82"/>
      <c r="B13" s="82"/>
      <c r="C13" s="64" t="s">
        <v>123</v>
      </c>
      <c r="D13" s="65" t="s">
        <v>124</v>
      </c>
      <c r="E13" s="10">
        <v>10</v>
      </c>
    </row>
    <row r="14" spans="1:5" s="5" customFormat="1" ht="51.75" thickBot="1" x14ac:dyDescent="0.25">
      <c r="A14" s="82"/>
      <c r="B14" s="82"/>
      <c r="C14" s="66" t="s">
        <v>85</v>
      </c>
      <c r="D14" s="67" t="s">
        <v>134</v>
      </c>
      <c r="E14" s="54">
        <v>10</v>
      </c>
    </row>
    <row r="15" spans="1:5" ht="34.5" customHeight="1" x14ac:dyDescent="0.2">
      <c r="C15" s="81" t="s">
        <v>1</v>
      </c>
      <c r="D15" s="81"/>
      <c r="E15" s="13">
        <f>SUM(E11:E14)</f>
        <v>40</v>
      </c>
    </row>
    <row r="16" spans="1:5" ht="7.5" customHeight="1" x14ac:dyDescent="0.2">
      <c r="A16" s="22"/>
      <c r="B16" s="22"/>
      <c r="C16" s="22"/>
      <c r="D16" s="22"/>
      <c r="E16" s="22"/>
    </row>
    <row r="19" spans="1:5" ht="31.5" customHeight="1" x14ac:dyDescent="0.2">
      <c r="A19" s="73" t="s">
        <v>6</v>
      </c>
      <c r="B19" s="73"/>
      <c r="C19" s="73"/>
      <c r="D19" s="73"/>
      <c r="E19" s="73"/>
    </row>
    <row r="21" spans="1:5" ht="14.25" x14ac:dyDescent="0.2">
      <c r="A21" s="9"/>
      <c r="B21" s="9"/>
    </row>
  </sheetData>
  <mergeCells count="7">
    <mergeCell ref="A19:E19"/>
    <mergeCell ref="C5:E5"/>
    <mergeCell ref="A8:E8"/>
    <mergeCell ref="C10:D10"/>
    <mergeCell ref="A11:A14"/>
    <mergeCell ref="B11:B14"/>
    <mergeCell ref="C15:D15"/>
  </mergeCells>
  <pageMargins left="0.23622047244094491" right="0.23622047244094491" top="0.35433070866141736" bottom="0.19685039370078741" header="0.19685039370078741" footer="0.15748031496062992"/>
  <pageSetup paperSize="9" scale="90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2"/>
  <sheetViews>
    <sheetView showGridLines="0" topLeftCell="A4" zoomScaleNormal="100" zoomScaleSheetLayoutView="100" workbookViewId="0">
      <selection activeCell="A20" sqref="A20:E20"/>
    </sheetView>
  </sheetViews>
  <sheetFormatPr baseColWidth="10" defaultColWidth="11.42578125" defaultRowHeight="12.75" x14ac:dyDescent="0.2"/>
  <cols>
    <col min="1" max="1" width="8.85546875" style="4" customWidth="1"/>
    <col min="2" max="2" width="25.140625" style="4" customWidth="1"/>
    <col min="3" max="3" width="27" style="4" customWidth="1"/>
    <col min="4" max="4" width="41.85546875" style="4" customWidth="1"/>
    <col min="5" max="5" width="17.7109375" style="4" customWidth="1"/>
    <col min="6" max="16384" width="11.42578125" style="4"/>
  </cols>
  <sheetData>
    <row r="2" spans="1:5" x14ac:dyDescent="0.2">
      <c r="D2" s="21" t="s">
        <v>7</v>
      </c>
      <c r="E2" s="21"/>
    </row>
    <row r="4" spans="1:5" x14ac:dyDescent="0.2">
      <c r="A4" s="1"/>
      <c r="B4" s="1"/>
      <c r="D4" s="21" t="s">
        <v>109</v>
      </c>
    </row>
    <row r="5" spans="1:5" x14ac:dyDescent="0.2">
      <c r="C5" s="76"/>
      <c r="D5" s="76"/>
      <c r="E5" s="76"/>
    </row>
    <row r="6" spans="1:5" x14ac:dyDescent="0.2">
      <c r="C6" s="19" t="s">
        <v>0</v>
      </c>
      <c r="D6" s="2"/>
      <c r="E6" s="3"/>
    </row>
    <row r="7" spans="1:5" x14ac:dyDescent="0.2">
      <c r="C7" s="36"/>
      <c r="D7" s="36"/>
      <c r="E7" s="36"/>
    </row>
    <row r="8" spans="1:5" ht="48" customHeight="1" x14ac:dyDescent="0.2">
      <c r="A8" s="72" t="s">
        <v>28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74" t="s">
        <v>14</v>
      </c>
      <c r="D10" s="75"/>
      <c r="E10" s="16" t="s">
        <v>27</v>
      </c>
    </row>
    <row r="11" spans="1:5" s="5" customFormat="1" ht="57.75" customHeight="1" x14ac:dyDescent="0.2">
      <c r="A11" s="69">
        <v>34195</v>
      </c>
      <c r="B11" s="69" t="s">
        <v>29</v>
      </c>
      <c r="C11" s="63" t="s">
        <v>47</v>
      </c>
      <c r="D11" s="63" t="s">
        <v>126</v>
      </c>
      <c r="E11" s="59">
        <v>10</v>
      </c>
    </row>
    <row r="12" spans="1:5" s="5" customFormat="1" ht="52.5" customHeight="1" x14ac:dyDescent="0.2">
      <c r="A12" s="70"/>
      <c r="B12" s="70"/>
      <c r="C12" s="63" t="s">
        <v>48</v>
      </c>
      <c r="D12" s="63" t="s">
        <v>127</v>
      </c>
      <c r="E12" s="58">
        <v>10</v>
      </c>
    </row>
    <row r="13" spans="1:5" s="5" customFormat="1" ht="52.5" customHeight="1" x14ac:dyDescent="0.2">
      <c r="A13" s="70"/>
      <c r="B13" s="70"/>
      <c r="C13" s="63" t="s">
        <v>49</v>
      </c>
      <c r="D13" s="63" t="s">
        <v>128</v>
      </c>
      <c r="E13" s="59">
        <v>10</v>
      </c>
    </row>
    <row r="14" spans="1:5" s="5" customFormat="1" ht="72.75" customHeight="1" x14ac:dyDescent="0.2">
      <c r="A14" s="71"/>
      <c r="B14" s="71"/>
      <c r="C14" s="68" t="s">
        <v>46</v>
      </c>
      <c r="D14" s="63" t="s">
        <v>129</v>
      </c>
      <c r="E14" s="59">
        <v>10</v>
      </c>
    </row>
    <row r="15" spans="1:5" ht="27" customHeight="1" x14ac:dyDescent="0.2">
      <c r="A15" s="6"/>
      <c r="B15" s="6"/>
      <c r="C15" s="84" t="s">
        <v>1</v>
      </c>
      <c r="D15" s="84"/>
      <c r="E15" s="13">
        <f>SUM(E11:E14)</f>
        <v>40</v>
      </c>
    </row>
    <row r="16" spans="1:5" ht="5.25" customHeight="1" x14ac:dyDescent="0.2"/>
    <row r="17" spans="1:5" ht="7.5" customHeight="1" x14ac:dyDescent="0.2">
      <c r="A17" s="22"/>
      <c r="B17" s="22"/>
      <c r="C17" s="22"/>
      <c r="D17" s="22"/>
      <c r="E17" s="22"/>
    </row>
    <row r="20" spans="1:5" ht="31.5" customHeight="1" x14ac:dyDescent="0.2">
      <c r="A20" s="73" t="s">
        <v>6</v>
      </c>
      <c r="B20" s="73"/>
      <c r="C20" s="73"/>
      <c r="D20" s="73"/>
      <c r="E20" s="73"/>
    </row>
    <row r="22" spans="1:5" ht="14.25" x14ac:dyDescent="0.2">
      <c r="A22" s="9"/>
      <c r="B22" s="9"/>
    </row>
  </sheetData>
  <mergeCells count="7">
    <mergeCell ref="A20:E20"/>
    <mergeCell ref="C5:E5"/>
    <mergeCell ref="A8:E8"/>
    <mergeCell ref="A11:A14"/>
    <mergeCell ref="B11:B14"/>
    <mergeCell ref="C15:D15"/>
    <mergeCell ref="C10:D10"/>
  </mergeCells>
  <pageMargins left="0.23622047244094491" right="0.23622047244094491" top="0.35433070866141736" bottom="0.19685039370078741" header="0.19685039370078741" footer="0.15748031496062992"/>
  <pageSetup paperSize="9" scale="72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"/>
  <sheetViews>
    <sheetView showGridLines="0" topLeftCell="A4" zoomScaleNormal="100" zoomScaleSheetLayoutView="100" workbookViewId="0">
      <selection activeCell="D11" sqref="D11"/>
    </sheetView>
  </sheetViews>
  <sheetFormatPr baseColWidth="10" defaultColWidth="11.42578125" defaultRowHeight="12.75" x14ac:dyDescent="0.2"/>
  <cols>
    <col min="1" max="1" width="8.85546875" style="4" customWidth="1"/>
    <col min="2" max="2" width="22.7109375" style="4" customWidth="1"/>
    <col min="3" max="3" width="36.28515625" style="4" customWidth="1"/>
    <col min="4" max="4" width="38.42578125" style="4" customWidth="1"/>
    <col min="5" max="5" width="17.7109375" style="4" customWidth="1"/>
    <col min="6" max="16384" width="11.42578125" style="4"/>
  </cols>
  <sheetData>
    <row r="2" spans="1:5" x14ac:dyDescent="0.2">
      <c r="D2" s="21" t="s">
        <v>7</v>
      </c>
      <c r="E2" s="21"/>
    </row>
    <row r="4" spans="1:5" x14ac:dyDescent="0.2">
      <c r="A4" s="1"/>
      <c r="B4" s="1"/>
      <c r="D4" s="21" t="s">
        <v>109</v>
      </c>
    </row>
    <row r="5" spans="1:5" x14ac:dyDescent="0.2">
      <c r="C5" s="76"/>
      <c r="D5" s="76"/>
      <c r="E5" s="76"/>
    </row>
    <row r="6" spans="1:5" x14ac:dyDescent="0.2">
      <c r="C6" s="19" t="s">
        <v>0</v>
      </c>
      <c r="D6" s="2"/>
      <c r="E6" s="3"/>
    </row>
    <row r="7" spans="1:5" x14ac:dyDescent="0.2">
      <c r="C7" s="36"/>
      <c r="D7" s="36"/>
      <c r="E7" s="36"/>
    </row>
    <row r="8" spans="1:5" ht="48" customHeight="1" x14ac:dyDescent="0.2">
      <c r="A8" s="72" t="s">
        <v>31</v>
      </c>
      <c r="B8" s="72"/>
      <c r="C8" s="72"/>
      <c r="D8" s="72"/>
      <c r="E8" s="72"/>
    </row>
    <row r="10" spans="1:5" ht="56.25" customHeight="1" x14ac:dyDescent="0.2">
      <c r="A10" s="12" t="s">
        <v>3</v>
      </c>
      <c r="B10" s="12" t="s">
        <v>2</v>
      </c>
      <c r="C10" s="74" t="s">
        <v>14</v>
      </c>
      <c r="D10" s="75"/>
      <c r="E10" s="16" t="s">
        <v>26</v>
      </c>
    </row>
    <row r="11" spans="1:5" s="5" customFormat="1" ht="55.5" customHeight="1" x14ac:dyDescent="0.2">
      <c r="A11" s="69">
        <v>34191</v>
      </c>
      <c r="B11" s="69" t="s">
        <v>30</v>
      </c>
      <c r="C11" s="28" t="s">
        <v>105</v>
      </c>
      <c r="D11" s="8" t="s">
        <v>130</v>
      </c>
      <c r="E11" s="10">
        <v>10</v>
      </c>
    </row>
    <row r="12" spans="1:5" s="5" customFormat="1" ht="52.5" customHeight="1" x14ac:dyDescent="0.2">
      <c r="A12" s="70"/>
      <c r="B12" s="70"/>
      <c r="C12" s="28" t="s">
        <v>107</v>
      </c>
      <c r="D12" s="8" t="s">
        <v>106</v>
      </c>
      <c r="E12" s="17">
        <v>10</v>
      </c>
    </row>
    <row r="13" spans="1:5" s="5" customFormat="1" ht="38.25" x14ac:dyDescent="0.2">
      <c r="A13" s="71"/>
      <c r="B13" s="71"/>
      <c r="C13" s="28" t="s">
        <v>86</v>
      </c>
      <c r="D13" s="8" t="s">
        <v>108</v>
      </c>
      <c r="E13" s="10">
        <v>10</v>
      </c>
    </row>
    <row r="14" spans="1:5" ht="27" customHeight="1" x14ac:dyDescent="0.2">
      <c r="A14" s="6"/>
      <c r="B14" s="6"/>
      <c r="C14" s="81" t="s">
        <v>1</v>
      </c>
      <c r="D14" s="81"/>
      <c r="E14" s="13">
        <f>SUM(E11:E13)</f>
        <v>30</v>
      </c>
    </row>
    <row r="15" spans="1:5" ht="5.25" customHeight="1" x14ac:dyDescent="0.2"/>
    <row r="16" spans="1:5" ht="7.5" customHeight="1" x14ac:dyDescent="0.2">
      <c r="A16" s="22"/>
      <c r="B16" s="22"/>
      <c r="C16" s="22"/>
      <c r="D16" s="22"/>
      <c r="E16" s="22"/>
    </row>
    <row r="19" spans="1:5" ht="31.5" customHeight="1" x14ac:dyDescent="0.2">
      <c r="A19" s="73" t="s">
        <v>91</v>
      </c>
      <c r="B19" s="73"/>
      <c r="C19" s="73"/>
      <c r="D19" s="73"/>
      <c r="E19" s="73"/>
    </row>
    <row r="21" spans="1:5" ht="14.25" x14ac:dyDescent="0.2">
      <c r="A21" s="9"/>
      <c r="B21"/>
    </row>
    <row r="22" spans="1:5" x14ac:dyDescent="0.2">
      <c r="B22"/>
    </row>
    <row r="23" spans="1:5" x14ac:dyDescent="0.2">
      <c r="B23" s="42"/>
    </row>
  </sheetData>
  <mergeCells count="7">
    <mergeCell ref="A19:E19"/>
    <mergeCell ref="C5:E5"/>
    <mergeCell ref="A8:E8"/>
    <mergeCell ref="A11:A13"/>
    <mergeCell ref="B11:B13"/>
    <mergeCell ref="C14:D14"/>
    <mergeCell ref="C10:D10"/>
  </mergeCells>
  <pageMargins left="0.23622047244094491" right="0.23622047244094491" top="0.35433070866141736" bottom="0.19685039370078741" header="0.19685039370078741" footer="0.15748031496062992"/>
  <pageSetup paperSize="9" scale="72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8D83FB-81C9-4E98-A3BF-DB5F87B232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03E6EF-4B23-4B82-BC3E-52244EADA96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D83B48C-B797-4B50-A6DC-3ECB6AF748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LOT 1</vt:lpstr>
      <vt:lpstr>LOT 2</vt:lpstr>
      <vt:lpstr>LOT 4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Corbeto Tejedor</dc:creator>
  <cp:lastModifiedBy>Gabriela Rodriguez Garcia</cp:lastModifiedBy>
  <cp:lastPrinted>2024-05-27T06:07:00Z</cp:lastPrinted>
  <dcterms:created xsi:type="dcterms:W3CDTF">2016-02-18T07:17:33Z</dcterms:created>
  <dcterms:modified xsi:type="dcterms:W3CDTF">2024-07-04T12:01:52Z</dcterms:modified>
</cp:coreProperties>
</file>