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EMD_Compra_Equipament\2.PLA INVERSIONS capVI\2024\Oncohemato ped\Concursos\OH21_cabina citoestatics\1. Doc preliminar\"/>
    </mc:Choice>
  </mc:AlternateContent>
  <bookViews>
    <workbookView xWindow="0" yWindow="0" windowWidth="28800" windowHeight="11700" activeTab="1"/>
  </bookViews>
  <sheets>
    <sheet name="FT_Basiques" sheetId="13" r:id="rId1"/>
    <sheet name="Millores_Mostra" sheetId="14" r:id="rId2"/>
  </sheets>
  <externalReferences>
    <externalReference r:id="rId3"/>
    <externalReference r:id="rId4"/>
    <externalReference r:id="rId5"/>
  </externalReferences>
  <definedNames>
    <definedName name="AA">'[1]Altres llistes'!#REF!</definedName>
    <definedName name="_xlnm.Print_Area" localSheetId="0">FT_Basiques!$A$1:$F$59</definedName>
    <definedName name="dew" localSheetId="0">#REF!</definedName>
    <definedName name="dew">#REF!</definedName>
    <definedName name="Disponibilitat_d_equipaments_alternatius__primària" localSheetId="0">'[2]Altres llistes'!#REF!</definedName>
    <definedName name="Disponibilitat_d_equipaments_alternatius__primària">'[2]Altres llistes'!#REF!</definedName>
    <definedName name="Disponibilitat_equipaments_alternatius_primaria" localSheetId="0">'[2]Altres llistes'!#REF!</definedName>
    <definedName name="Disponibilitat_equipaments_alternatius_primaria">'[2]Altres llistes'!#REF!</definedName>
    <definedName name="familia" localSheetId="0">#REF!</definedName>
    <definedName name="familia">#REF!</definedName>
    <definedName name="hola" localSheetId="0">'[2]Altres llistes'!#REF!</definedName>
    <definedName name="hola">'[2]Altres llistes'!#REF!</definedName>
    <definedName name="hola2" localSheetId="0">'[2]Altres llistes'!#REF!</definedName>
    <definedName name="hola2">'[2]Altres llistes'!#REF!</definedName>
    <definedName name="hola2ferfre">'[1]Altres llistes'!#REF!</definedName>
    <definedName name="hola3" localSheetId="0">'[2]Altres llistes'!#REF!</definedName>
    <definedName name="hola3">'[2]Altres llistes'!#REF!</definedName>
    <definedName name="hola4" localSheetId="0">'[2]Altres llistes'!#REF!</definedName>
    <definedName name="hola4">'[2]Altres llistes'!#REF!</definedName>
    <definedName name="Marca" localSheetId="0">#REF!</definedName>
    <definedName name="Marca">#REF!</definedName>
    <definedName name="ss">'[1]Altres llistes'!#REF!</definedName>
    <definedName name="sss">'[1]Altres llistes'!#REF!</definedName>
    <definedName name="Taula_percentatges">'[1]Altres llistes'!$B$19:$C$22</definedName>
    <definedName name="Ubicació" localSheetId="0">'[3]Marcas Ubicacions'!$H$1:$H$100</definedName>
    <definedName name="Ubicació">'[3]Marcas Ubicacions'!$H$1:$H$100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4" l="1"/>
  <c r="C38" i="14" s="1"/>
  <c r="C42" i="14" s="1"/>
  <c r="C23" i="14" l="1"/>
  <c r="B20" i="14"/>
  <c r="C15" i="14" l="1"/>
  <c r="C19" i="14" s="1"/>
  <c r="B16" i="14" l="1"/>
  <c r="B39" i="14"/>
  <c r="B35" i="14"/>
  <c r="B31" i="14"/>
  <c r="C29" i="14"/>
  <c r="B12" i="14"/>
  <c r="B8" i="14"/>
  <c r="C6" i="14"/>
  <c r="C46" i="13" l="1"/>
  <c r="C47" i="13"/>
  <c r="C48" i="13"/>
  <c r="C41" i="13"/>
  <c r="C42" i="13" s="1"/>
  <c r="C43" i="13" s="1"/>
  <c r="C44" i="13" s="1"/>
  <c r="C45" i="13" s="1"/>
  <c r="C36" i="13"/>
  <c r="C37" i="13" s="1"/>
  <c r="C29" i="13"/>
  <c r="C30" i="13" s="1"/>
  <c r="E18" i="13" l="1"/>
  <c r="C31" i="13"/>
  <c r="C32" i="13" s="1"/>
  <c r="C33" i="13" s="1"/>
  <c r="C34" i="13" s="1"/>
  <c r="C35" i="13" s="1"/>
  <c r="C38" i="13" s="1"/>
  <c r="C39" i="13" s="1"/>
  <c r="C40" i="13" s="1"/>
  <c r="C4" i="13"/>
  <c r="C49" i="13" l="1"/>
  <c r="C50" i="13" l="1"/>
  <c r="C52" i="13" s="1"/>
  <c r="C53" i="13" s="1"/>
  <c r="C54" i="13" s="1"/>
  <c r="C55" i="13" s="1"/>
  <c r="C56" i="13" s="1"/>
  <c r="C57" i="13" s="1"/>
  <c r="C58" i="13" s="1"/>
</calcChain>
</file>

<file path=xl/sharedStrings.xml><?xml version="1.0" encoding="utf-8"?>
<sst xmlns="http://schemas.openxmlformats.org/spreadsheetml/2006/main" count="149" uniqueCount="91">
  <si>
    <t>Definició</t>
  </si>
  <si>
    <t>Prestacions tècniques i funcionals</t>
  </si>
  <si>
    <t>Característiques d'obligat compliment: les ofertes que no compleixin tots els requisits obligatoris quedaran excloses</t>
  </si>
  <si>
    <t>SI</t>
  </si>
  <si>
    <t>Cal detallar les peces i recanvis exclusius del proveïdor necessaris pel correcte funcionament de l'equip. Indicar referència, model i preu unitari (€) (IVA inclòs) d'aquelles peces i recanvis que superin els 500€ (IVA inclòs)</t>
  </si>
  <si>
    <t>Puntuació</t>
  </si>
  <si>
    <t>Comandament amb panell de control. Indicar comandaments i control</t>
  </si>
  <si>
    <t>Il·luminació LED al sostre de la cabina per il·luminar la superfície de treball. Indicar intensitat d'iluminació</t>
  </si>
  <si>
    <t>Dotació inicial de fungible per a l'inici de l'activitat. Si l'article no està en el concurs de l'ICS, la dotació mínima serà d'un mes</t>
  </si>
  <si>
    <t>EMPRESA</t>
  </si>
  <si>
    <t>NIF</t>
  </si>
  <si>
    <t>Correu electrònic</t>
  </si>
  <si>
    <t>LOT X</t>
  </si>
  <si>
    <r>
      <t>2a) Característiques bàsiques:</t>
    </r>
    <r>
      <rPr>
        <sz val="16"/>
        <color rgb="FF000000"/>
        <rFont val="Arial Black"/>
        <family val="2"/>
      </rPr>
      <t xml:space="preserve"> 0 punts: cal presentar memòria justificativa conforme el compliment dels criteris</t>
    </r>
  </si>
  <si>
    <r>
      <rPr>
        <b/>
        <sz val="10"/>
        <color rgb="FF000000"/>
        <rFont val="Arial"/>
        <family val="2"/>
      </rPr>
      <t xml:space="preserve">Nota: </t>
    </r>
    <r>
      <rPr>
        <sz val="10"/>
        <color rgb="FF000000"/>
        <rFont val="Arial"/>
        <family val="2"/>
      </rPr>
      <t>a la columna</t>
    </r>
    <r>
      <rPr>
        <b/>
        <sz val="10"/>
        <color rgb="FF000000"/>
        <rFont val="Arial"/>
        <family val="2"/>
      </rPr>
      <t xml:space="preserve"> "Índex documental"</t>
    </r>
    <r>
      <rPr>
        <sz val="10"/>
        <color rgb="FF000000"/>
        <rFont val="Arial"/>
        <family val="2"/>
      </rPr>
      <t>, cal indicar la ubicació exacta a la documentació aportada (full, apartat, etc.) on es troben les característiques tècniques. A la columna</t>
    </r>
    <r>
      <rPr>
        <b/>
        <sz val="10"/>
        <color rgb="FF000000"/>
        <rFont val="Arial"/>
        <family val="2"/>
      </rPr>
      <t xml:space="preserve"> "Característiques específiques (Descripció breu)"</t>
    </r>
    <r>
      <rPr>
        <sz val="10"/>
        <color rgb="FF000000"/>
        <rFont val="Arial"/>
        <family val="2"/>
      </rPr>
      <t xml:space="preserve"> cal afegir una breu descripció i els valors, rangs o quantitats que demana cada ítem de la fitxa tècnica.</t>
    </r>
  </si>
  <si>
    <t xml:space="preserve">Cal incloure el Product Datasheet </t>
  </si>
  <si>
    <t xml:space="preserve">No incloure un material necessari pel funcionament de l'equip pot ser motiu d'exclusió del concurs </t>
  </si>
  <si>
    <t xml:space="preserve"> </t>
  </si>
  <si>
    <t>Marca equip</t>
  </si>
  <si>
    <t>Model equip</t>
  </si>
  <si>
    <t>És causa d'exclusió</t>
  </si>
  <si>
    <t>Índex</t>
  </si>
  <si>
    <t>Caracteristiques de l'equip ofertat, descripció curta.</t>
  </si>
  <si>
    <t>Índex documental de la descripció.</t>
  </si>
  <si>
    <t>S'inclouen tots els accessoris necessaris per al correcte funcionament de l'equip i la cobertura de les necessitats del servei</t>
  </si>
  <si>
    <t>S'inclouen tots els cables i connectors necessaris per al correcte funcionament de l'equip</t>
  </si>
  <si>
    <t>Cal detallar els materials i fungibles exclusius del proveïdor. Indicar referència, model i preu dels kits amb el nº d'unitats i el preu unitari (€) (IVA inclòs). Indicar freqüència de canvi. Si hi ha algun fungible necessari que no s’indiqui en la oferta pot ser motiu de rescissió del contracte.</t>
  </si>
  <si>
    <t>CABINA PER A PREPARACIÓ CITOSTÀTICS</t>
  </si>
  <si>
    <t>Cabina de seguretat biològica Classe II Tipus B1 per a preparació de medicaments citostàtics</t>
  </si>
  <si>
    <t>La instal·lació i muntatge fins a l'extracció del sostre va a càrrec del proveïdor.</t>
  </si>
  <si>
    <t>Indicar superfície de treball real dins la cabina</t>
  </si>
  <si>
    <t>Idioma predefinit: espanyol</t>
  </si>
  <si>
    <t>Nivell de soroll inferior a 60 dB</t>
  </si>
  <si>
    <t>Cabina amb 30 % aire recirculat i impulsat per la part superior  a través filtre HEPA (flux laminar) i 70% expulsat a través per l'altre filtre HEPA cap a l'exterior</t>
  </si>
  <si>
    <t>Especificar ubicacions i característiques dels filtres HEPA instal·lats a la cabina</t>
  </si>
  <si>
    <t>1.1. Característiques tècniques obligatories</t>
  </si>
  <si>
    <t>Ha de tenir la certificació EN 12469 i DIN 12980 que asseguren alta protecció a l'operador, la mostra i el medi ambient. Cal presentar els certificats</t>
  </si>
  <si>
    <t>Cabina amb llum uniforme que eviti formació ombres</t>
  </si>
  <si>
    <t>Especificar potència de l'equip, velocitat d'extracció i d'impulsió de l'aire</t>
  </si>
  <si>
    <t>Les principals tasques de manteniment (ex. Canvi filtres, luminàries, etc) s'han de poder realitzar mitjançant un fàcil accés -preferiblement frontal, sense que sigui necessari moure la cabina</t>
  </si>
  <si>
    <t>Inclou sistema d'alarmes. Indicar funcionamenet i tipus d'alarmes</t>
  </si>
  <si>
    <t>Equip amb dimensions aproximades (llarg x  alt): 1790 x 2316, incloent taula per a suport de la cabina.</t>
  </si>
  <si>
    <t>El vidre s'ha de poder tancar completament durant processos de descontaminació.</t>
  </si>
  <si>
    <t>Vidre frontal lliscant i antireflexant, amb protecció UV. Ha d'oferir àmplia visibilitat i accessibilitat a la superfície de treball, així com permetre introducció accessoris, facilitar neteja, etc..</t>
  </si>
  <si>
    <t>Indicar sistema obertura/tancament vidre frontal (elèctric, pneumàtic, manual, etc.)</t>
  </si>
  <si>
    <t>Cabina d'una única peça fabricada en acer.</t>
  </si>
  <si>
    <t>Indicar si els laterals de la cabina són opacs o no per millorar visibilitat</t>
  </si>
  <si>
    <t>Sistema de desconatminació per llum UV</t>
  </si>
  <si>
    <t>Sistema intregrat per a la recollida y neteja de líquids en la superfície de treball</t>
  </si>
  <si>
    <t>Display o pantalla per visalització dels paràmetres de treball. S'ha de poder visualitzar, com a mínim, velocitats de flux i l'estat dels filtres HEPA. Indicar informació que s'hi visualitza.</t>
  </si>
  <si>
    <t>Baix nivell de vibració. Detallar nivell de vibració.</t>
  </si>
  <si>
    <t>El proveïdor ha de desmuntar i retirar les 2 cabines existents (Telstar Cytostar).</t>
  </si>
  <si>
    <t>Cal incloure taula o suport on es col·locarà l'equip per a alçada de treball compresa entre 700 i 900 mm aproximadament</t>
  </si>
  <si>
    <t>1.2. Accessoris, manteniment i fungible</t>
  </si>
  <si>
    <t>Punts a atorgar:</t>
  </si>
  <si>
    <r>
      <t>2b) Millores a considerar:</t>
    </r>
    <r>
      <rPr>
        <sz val="10"/>
        <rFont val="Arial Black"/>
        <family val="2"/>
      </rPr>
      <t xml:space="preserve"> </t>
    </r>
    <r>
      <rPr>
        <sz val="14"/>
        <rFont val="Arial Black"/>
        <family val="2"/>
      </rPr>
      <t xml:space="preserve">   </t>
    </r>
  </si>
  <si>
    <t>Fins a</t>
  </si>
  <si>
    <t>punts</t>
  </si>
  <si>
    <t>Llindar Puntuació min.</t>
  </si>
  <si>
    <t>Descripció:</t>
  </si>
  <si>
    <t>VTmv - Val.Tècnica millor valorada</t>
  </si>
  <si>
    <t>P op - Puntuació oferta a puntuar</t>
  </si>
  <si>
    <t>VTop - Valoració tècnica  (Llindar 50%) - Millor proposta d'accessoris i preus de recanvis i fungible</t>
  </si>
  <si>
    <t>2c) Presentació de la mostra (valoració assistencial):</t>
  </si>
  <si>
    <t>RESUM</t>
  </si>
  <si>
    <t>2a) Característiques bàsiques: 0 punts: cal presentar memòria justificativa conforme el compliment dels criteris</t>
  </si>
  <si>
    <t>2b) Millores a considerar: Fins a 18 punts, inclouen:</t>
  </si>
  <si>
    <t>2c) Presentació de la mostra (valoració assistencial): Fins a 30 punts:</t>
  </si>
  <si>
    <t>Notes addcionals:</t>
  </si>
  <si>
    <r>
      <rPr>
        <b/>
        <sz val="11"/>
        <rFont val="Arial"/>
        <family val="2"/>
      </rPr>
      <t>El llindar per a cada criteri a partir del qual s’aplicarà la fórmula, s’estableix en el 50%,</t>
    </r>
    <r>
      <rPr>
        <sz val="11"/>
        <rFont val="Arial"/>
        <family val="2"/>
      </rPr>
      <t xml:space="preserve"> aquest llindar es troba definit en les fitxes de valoració adjuntes. Per sota, si cap de les valoracions tècniques l’assoleix, no s’aplicarà la fórmula, i la puntuació a atorgar serà el valor obtingut en la fase de valoració de les propostes tècniques, prèvia a l’aplicació de la fórmula, de manera que s’asseguri un llindar mínim de valoració tècnica per poder rebre la màxima puntuació possible.</t>
    </r>
  </si>
  <si>
    <t>Existeixen dues opcions possibles respecte la funció d’aquest llindar del 50% segons si cap de les ofertes el supera (opció 1) o almenys una de les ofertes tècniques el supera (opció 2).</t>
  </si>
  <si>
    <r>
      <rPr>
        <b/>
        <sz val="11"/>
        <rFont val="Arial"/>
        <family val="2"/>
      </rPr>
      <t xml:space="preserve">Opció 1 </t>
    </r>
    <r>
      <rPr>
        <sz val="11"/>
        <rFont val="Arial"/>
        <family val="2"/>
      </rPr>
      <t>- Si cap valoració de les ofertes supera el llindar de valoració mínim, totes obtenen com a puntuació el valor obtingut en la fase de valoració i cap queda exclosa de la licitació.</t>
    </r>
  </si>
  <si>
    <r>
      <rPr>
        <b/>
        <sz val="11"/>
        <rFont val="Arial"/>
        <family val="2"/>
      </rPr>
      <t>Opció 2</t>
    </r>
    <r>
      <rPr>
        <sz val="11"/>
        <rFont val="Arial"/>
        <family val="2"/>
      </rPr>
      <t>- Si alguna valoració de les ofertes supera el llindar, es puntuen totes les ofertes i cap queda exclosa de la fase de puntuació, ni tampoc de la licitació.</t>
    </r>
  </si>
  <si>
    <t>En cap cas aquest llindar mínim de valoració tècnica suposa una exclusió de la licitació.</t>
  </si>
  <si>
    <t>VTop - Valoració tècnica  (Llindar 50%) - Millor proposta de col·locació i idoneitat del circuit</t>
  </si>
  <si>
    <t>Es valorarà la proposta de la col·locació dels accessoris i la integració amb tots els equips existents del quimioprocess, així com la idoneïtat del circuit de retirada, entrada i muntatge de les cabines.</t>
  </si>
  <si>
    <t>VTop - Valoració tècnica  (Llindar 50%) - Millor proposta d'instal·lació</t>
  </si>
  <si>
    <r>
      <t xml:space="preserve">L'espai habilitat per incloure les dues cabines amb els accessoris corresponents i els equips associats al quimioprocess és de 3,64 metres lineals. </t>
    </r>
    <r>
      <rPr>
        <b/>
        <sz val="11"/>
        <rFont val="Arial"/>
        <family val="2"/>
      </rPr>
      <t>Es requereix que el proveïdor presenti un esquema/plànol amb la proposta de col·locació de les cabines i els seus accessoris.</t>
    </r>
  </si>
  <si>
    <t>Valoracio tècnica (Llindar 50%) - Adaptació quimioprocess</t>
  </si>
  <si>
    <t>Valoracio tècnica (Llindar 50%) - Robustesa, seguretat, facilitat de transport, robustesa i higiene</t>
  </si>
  <si>
    <t>Valoracio tècnica (Llindar 50%) - Ergonomia, Facilitat d'ús, usabilitat i interfície d'usuari</t>
  </si>
  <si>
    <t>Facilitat d'ús, comoditat de treball, maneig, maniobrabilitat, interfície d'usuari amigable</t>
  </si>
  <si>
    <t>Es valorarà la robustesa, la seguretat,  facilitat de neteja, disseny  i adequació a l'entorn i les necessitats assistencials</t>
  </si>
  <si>
    <t xml:space="preserve">Integració adequada amb el QuimioProcess (correcta col·locació de cablejat, espai suficient per tots els accessoris, ubicació dels connectors/endolls/suports) </t>
  </si>
  <si>
    <t>2 Cabines de seguretat classe II per a preparació medicaments citostàtics tractament quimioteràpia al Servei d'Oncologia</t>
  </si>
  <si>
    <t>Les noves cabines s'han d'instal·lar en la mateixa ubicació que les cabines actuals (Hospital General Annex  Est Pl.2). Els equips s'hauran de pujar per les escales laterals i l'Hospital es farà càrrec d'habilitar la sala per poder procedir a la retirada i posterior muntatge de les cabines. El circuit es presentarà durant la visita d'obra.
S'acceptaran propostes alternatives (p.ex: ús de sistemes mecànics tipus grua) sense cost addicional per a l'Hospital sempre i quan siguin factibles.</t>
  </si>
  <si>
    <r>
      <t xml:space="preserve">S'han d'incloure tots els accessoris i connexions (endolls, RJ45, USB, entrades imatge, etc.) necessàries per acomodar tot el material associat al quimioproces. Es llisten a mode de referència alguns equips </t>
    </r>
    <r>
      <rPr>
        <b/>
        <sz val="11"/>
        <color rgb="FFFF0000"/>
        <rFont val="Arial"/>
        <family val="2"/>
      </rPr>
      <t>(llistat no exhaustiu que caldrà confirmar en visita d'instal·lacions):</t>
    </r>
    <r>
      <rPr>
        <sz val="11"/>
        <rFont val="Arial"/>
        <family val="2"/>
      </rPr>
      <t xml:space="preserve">
- PC, teclat, ratolí
- Pantalla interior per veure PC
- Passa-cables
- Lectors codis de barres
- Alimentació per a bàscula
- Impressores
- Altres accessoris</t>
    </r>
  </si>
  <si>
    <t>VTop - Valoració tècnica  (Llindar 50%) - Millor proposta referent a les característiques funcionals i tècniques</t>
  </si>
  <si>
    <t>Es valorarà que la proposta inclogui tota la instal·lació amb el clima a cost 0 o cotitzat amb cost mínim. Indicar cost (IVA inclòs).</t>
  </si>
  <si>
    <t>Es valorarà el mínim import dels recanvis principals. Cal indicar referència i preu unitari (IVA inclòs).
- Làmpara UV
- Targeta electrònica
- Sondes de velocitat
- Ventilador
- Filtres
- Luminària
- Motor
- Panell de control
- Botoneres
- Altres no especificats. Indicar llistat amb article i preu .</t>
  </si>
  <si>
    <t>Millor proposta de les característiques tècniques (velocitats, major superfície de treball, sistema de neteja, proteccions antimicrobianes addicionals,etc.)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</si>
</sst>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5" formatCode="_-* #,##0.00\ _€_-;\-* #,##0.00\ _€_-;_-* &quot;-&quot;??\ _€_-;_-@_-"/>
    <numFmt numFmtId="167" formatCode="\&gt;0.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theme="1"/>
      <name val="Calibri"/>
      <family val="2"/>
    </font>
    <font>
      <b/>
      <sz val="16"/>
      <color rgb="FFFF0000"/>
      <name val="Arial Black"/>
      <family val="2"/>
    </font>
    <font>
      <sz val="14"/>
      <color rgb="FF000000"/>
      <name val="Arial Black"/>
      <family val="2"/>
    </font>
    <font>
      <b/>
      <sz val="16"/>
      <color rgb="FF538DD5"/>
      <name val="Arial Black"/>
      <family val="2"/>
    </font>
    <font>
      <sz val="12"/>
      <name val="Arial Black"/>
      <family val="2"/>
    </font>
    <font>
      <b/>
      <sz val="11"/>
      <color rgb="FF000000"/>
      <name val="Arial Black"/>
      <family val="2"/>
    </font>
    <font>
      <b/>
      <sz val="16"/>
      <name val="Arial Black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20"/>
      <color rgb="FF000000"/>
      <name val="Arial Black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 Black"/>
      <family val="2"/>
    </font>
    <font>
      <sz val="16"/>
      <color rgb="FF000000"/>
      <name val="Arial Black"/>
      <family val="2"/>
    </font>
    <font>
      <b/>
      <sz val="11"/>
      <color rgb="FF000000"/>
      <name val="Arial"/>
      <family val="2"/>
    </font>
    <font>
      <b/>
      <sz val="12"/>
      <name val="Arial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b/>
      <sz val="20"/>
      <name val="Arial Black"/>
      <family val="2"/>
    </font>
    <font>
      <sz val="11"/>
      <color rgb="FFFF0000"/>
      <name val="Calibri"/>
      <family val="2"/>
    </font>
    <font>
      <sz val="14"/>
      <color rgb="FFFF0000"/>
      <name val="Arial Black"/>
      <family val="2"/>
    </font>
    <font>
      <b/>
      <sz val="20"/>
      <color rgb="FFFF0000"/>
      <name val="Arial Black"/>
      <family val="2"/>
    </font>
    <font>
      <sz val="10"/>
      <name val="Arial Black"/>
      <family val="2"/>
    </font>
    <font>
      <sz val="14"/>
      <name val="Arial Black"/>
      <family val="2"/>
    </font>
    <font>
      <b/>
      <sz val="12"/>
      <name val="Arial Black"/>
      <family val="2"/>
    </font>
    <font>
      <b/>
      <sz val="14"/>
      <name val="Arial Black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b/>
      <sz val="11"/>
      <color rgb="FFFF0000"/>
      <name val="Calibri"/>
      <family val="2"/>
    </font>
    <font>
      <sz val="12"/>
      <color rgb="FFFF0000"/>
      <name val="Arial"/>
      <family val="2"/>
    </font>
    <font>
      <b/>
      <u/>
      <sz val="11"/>
      <name val="Arial"/>
      <family val="2"/>
    </font>
    <font>
      <b/>
      <u/>
      <sz val="11"/>
      <color rgb="FFFF0000"/>
      <name val="Arial"/>
      <family val="2"/>
    </font>
    <font>
      <sz val="16"/>
      <color rgb="FFFF0000"/>
      <name val="Arial Black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C5D9F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6E3BC"/>
        <bgColor rgb="FFD6E3BC"/>
      </patternFill>
    </fill>
    <fill>
      <patternFill patternType="solid">
        <fgColor rgb="FFFCD5B4"/>
        <bgColor rgb="FF000000"/>
      </patternFill>
    </fill>
    <fill>
      <patternFill patternType="solid">
        <fgColor rgb="FFFCD5B4"/>
        <bgColor rgb="FFD6E3BC"/>
      </patternFill>
    </fill>
    <fill>
      <patternFill patternType="solid">
        <fgColor rgb="FFDA9694"/>
        <bgColor indexed="64"/>
      </patternFill>
    </fill>
    <fill>
      <patternFill patternType="solid">
        <fgColor theme="2" tint="-0.749992370372631"/>
        <bgColor rgb="FF000000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C6D9F0"/>
        <bgColor rgb="FFC6D9F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0C0C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2" fillId="0" borderId="3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9" fillId="4" borderId="0" xfId="0" applyFont="1" applyFill="1" applyBorder="1" applyAlignment="1">
      <alignment vertical="top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vertical="top"/>
    </xf>
    <xf numFmtId="0" fontId="21" fillId="7" borderId="1" xfId="1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22" fillId="8" borderId="9" xfId="1" applyFont="1" applyFill="1" applyBorder="1" applyAlignment="1" applyProtection="1">
      <alignment horizontal="right" vertical="top" wrapText="1"/>
      <protection locked="0"/>
    </xf>
    <xf numFmtId="0" fontId="22" fillId="8" borderId="1" xfId="1" applyFont="1" applyFill="1" applyBorder="1" applyAlignment="1" applyProtection="1">
      <alignment horizontal="right" vertical="top" wrapText="1"/>
      <protection locked="0"/>
    </xf>
    <xf numFmtId="0" fontId="2" fillId="2" borderId="0" xfId="0" applyFont="1" applyFill="1" applyBorder="1" applyAlignment="1">
      <alignment horizontal="center" vertical="top"/>
    </xf>
    <xf numFmtId="0" fontId="23" fillId="2" borderId="0" xfId="0" applyFont="1" applyFill="1" applyBorder="1" applyAlignment="1">
      <alignment horizontal="left" vertical="top"/>
    </xf>
    <xf numFmtId="0" fontId="12" fillId="2" borderId="0" xfId="0" applyFont="1" applyFill="1" applyBorder="1" applyAlignment="1">
      <alignment horizontal="left" vertical="top" wrapText="1"/>
    </xf>
    <xf numFmtId="0" fontId="9" fillId="4" borderId="0" xfId="0" applyFont="1" applyFill="1" applyBorder="1"/>
    <xf numFmtId="0" fontId="9" fillId="3" borderId="0" xfId="0" applyFont="1" applyFill="1" applyBorder="1" applyAlignment="1">
      <alignment vertical="top"/>
    </xf>
    <xf numFmtId="0" fontId="25" fillId="3" borderId="0" xfId="1" quotePrefix="1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left" vertical="top" wrapText="1"/>
    </xf>
    <xf numFmtId="0" fontId="14" fillId="3" borderId="0" xfId="1" quotePrefix="1" applyFont="1" applyFill="1" applyBorder="1" applyAlignment="1">
      <alignment horizontal="right" vertical="top" wrapText="1"/>
    </xf>
    <xf numFmtId="0" fontId="27" fillId="4" borderId="0" xfId="1" applyFont="1" applyFill="1" applyBorder="1" applyAlignment="1">
      <alignment vertical="top" wrapText="1"/>
    </xf>
    <xf numFmtId="0" fontId="25" fillId="9" borderId="1" xfId="1" applyFont="1" applyFill="1" applyBorder="1" applyAlignment="1">
      <alignment horizontal="left" vertical="center" wrapText="1"/>
    </xf>
    <xf numFmtId="0" fontId="25" fillId="9" borderId="0" xfId="11" applyFont="1" applyFill="1" applyBorder="1" applyAlignment="1">
      <alignment horizontal="center" vertical="center" wrapText="1"/>
    </xf>
    <xf numFmtId="0" fontId="25" fillId="9" borderId="7" xfId="1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4" borderId="0" xfId="1" applyFont="1" applyFill="1" applyBorder="1" applyAlignment="1">
      <alignment vertical="top" wrapText="1"/>
    </xf>
    <xf numFmtId="0" fontId="17" fillId="4" borderId="7" xfId="1" applyFont="1" applyFill="1" applyBorder="1" applyAlignment="1">
      <alignment horizontal="center" vertical="top" wrapText="1"/>
    </xf>
    <xf numFmtId="0" fontId="22" fillId="4" borderId="3" xfId="1" applyFont="1" applyFill="1" applyBorder="1" applyAlignment="1">
      <alignment horizontal="center" vertical="top" wrapText="1"/>
    </xf>
    <xf numFmtId="0" fontId="25" fillId="6" borderId="1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left" vertical="top" wrapText="1"/>
    </xf>
    <xf numFmtId="0" fontId="25" fillId="6" borderId="8" xfId="1" applyFont="1" applyFill="1" applyBorder="1" applyAlignment="1">
      <alignment horizontal="left" vertical="top" wrapText="1"/>
    </xf>
    <xf numFmtId="0" fontId="25" fillId="6" borderId="6" xfId="1" applyFont="1" applyFill="1" applyBorder="1" applyAlignment="1">
      <alignment horizontal="left" vertical="top" wrapText="1"/>
    </xf>
    <xf numFmtId="0" fontId="18" fillId="0" borderId="6" xfId="1" applyFont="1" applyBorder="1" applyAlignment="1">
      <alignment horizontal="left" vertical="top" wrapText="1"/>
    </xf>
    <xf numFmtId="0" fontId="22" fillId="8" borderId="8" xfId="1" applyFont="1" applyFill="1" applyBorder="1" applyAlignment="1" applyProtection="1">
      <alignment horizontal="left" vertical="top" wrapText="1"/>
      <protection locked="0"/>
    </xf>
    <xf numFmtId="0" fontId="18" fillId="0" borderId="11" xfId="1" applyFont="1" applyFill="1" applyBorder="1" applyAlignment="1">
      <alignment horizontal="left" vertical="top" wrapText="1"/>
    </xf>
    <xf numFmtId="0" fontId="22" fillId="8" borderId="1" xfId="1" applyFont="1" applyFill="1" applyBorder="1" applyAlignment="1" applyProtection="1">
      <alignment horizontal="left" vertical="top" wrapText="1"/>
      <protection locked="0"/>
    </xf>
    <xf numFmtId="0" fontId="18" fillId="0" borderId="15" xfId="1" applyFont="1" applyBorder="1" applyAlignment="1">
      <alignment horizontal="left" vertical="top" wrapText="1"/>
    </xf>
    <xf numFmtId="0" fontId="22" fillId="8" borderId="16" xfId="1" applyFont="1" applyFill="1" applyBorder="1" applyAlignment="1" applyProtection="1">
      <alignment horizontal="left" vertical="top" wrapText="1"/>
      <protection locked="0"/>
    </xf>
    <xf numFmtId="0" fontId="18" fillId="0" borderId="15" xfId="1" applyFont="1" applyFill="1" applyBorder="1" applyAlignment="1">
      <alignment horizontal="left" vertical="top" wrapText="1"/>
    </xf>
    <xf numFmtId="0" fontId="17" fillId="4" borderId="16" xfId="1" applyFont="1" applyFill="1" applyBorder="1" applyAlignment="1">
      <alignment horizontal="center" vertical="top" wrapText="1"/>
    </xf>
    <xf numFmtId="0" fontId="22" fillId="4" borderId="15" xfId="1" applyFont="1" applyFill="1" applyBorder="1" applyAlignment="1">
      <alignment horizontal="center" vertical="top" wrapText="1"/>
    </xf>
    <xf numFmtId="0" fontId="16" fillId="0" borderId="11" xfId="1" applyFont="1" applyFill="1" applyBorder="1" applyAlignment="1">
      <alignment horizontal="left" vertical="top" wrapText="1"/>
    </xf>
    <xf numFmtId="0" fontId="22" fillId="8" borderId="7" xfId="1" applyFont="1" applyFill="1" applyBorder="1" applyAlignment="1" applyProtection="1">
      <alignment horizontal="left" vertical="top" wrapText="1"/>
      <protection locked="0"/>
    </xf>
    <xf numFmtId="0" fontId="17" fillId="0" borderId="1" xfId="0" applyFont="1" applyBorder="1" applyAlignment="1">
      <alignment vertical="top"/>
    </xf>
    <xf numFmtId="0" fontId="18" fillId="0" borderId="11" xfId="1" applyFont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8" fillId="3" borderId="11" xfId="1" applyFont="1" applyFill="1" applyBorder="1" applyAlignment="1">
      <alignment horizontal="justify" vertical="top"/>
    </xf>
    <xf numFmtId="0" fontId="28" fillId="0" borderId="11" xfId="1" applyFont="1" applyFill="1" applyBorder="1" applyAlignment="1">
      <alignment horizontal="left" vertical="top" wrapText="1"/>
    </xf>
    <xf numFmtId="0" fontId="17" fillId="4" borderId="8" xfId="1" applyFont="1" applyFill="1" applyBorder="1" applyAlignment="1">
      <alignment horizontal="center" vertical="top" wrapText="1"/>
    </xf>
    <xf numFmtId="0" fontId="22" fillId="4" borderId="8" xfId="1" applyFont="1" applyFill="1" applyBorder="1" applyAlignment="1">
      <alignment horizontal="center" vertical="top" wrapText="1"/>
    </xf>
    <xf numFmtId="0" fontId="25" fillId="6" borderId="16" xfId="1" applyFont="1" applyFill="1" applyBorder="1" applyAlignment="1">
      <alignment horizontal="left" vertical="top" wrapText="1"/>
    </xf>
    <xf numFmtId="0" fontId="25" fillId="6" borderId="15" xfId="1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8" fillId="3" borderId="1" xfId="1" applyFont="1" applyFill="1" applyBorder="1" applyAlignment="1">
      <alignment horizontal="left" vertical="top" wrapText="1"/>
    </xf>
    <xf numFmtId="0" fontId="18" fillId="3" borderId="6" xfId="1" applyFont="1" applyFill="1" applyBorder="1" applyAlignment="1">
      <alignment horizontal="left" vertical="top" wrapText="1"/>
    </xf>
    <xf numFmtId="0" fontId="16" fillId="3" borderId="3" xfId="1" applyFont="1" applyFill="1" applyBorder="1" applyAlignment="1">
      <alignment horizontal="left" vertical="top" wrapText="1"/>
    </xf>
    <xf numFmtId="0" fontId="18" fillId="3" borderId="11" xfId="1" applyFont="1" applyFill="1" applyBorder="1" applyAlignment="1">
      <alignment horizontal="left" vertical="top" wrapText="1"/>
    </xf>
    <xf numFmtId="0" fontId="25" fillId="9" borderId="16" xfId="10" applyFont="1" applyFill="1" applyBorder="1" applyAlignment="1">
      <alignment horizontal="center" vertical="center" wrapText="1"/>
    </xf>
    <xf numFmtId="0" fontId="22" fillId="4" borderId="6" xfId="1" applyFont="1" applyFill="1" applyBorder="1" applyAlignment="1">
      <alignment horizontal="center" vertical="top" wrapText="1"/>
    </xf>
    <xf numFmtId="0" fontId="31" fillId="2" borderId="0" xfId="0" applyFont="1" applyFill="1" applyBorder="1" applyAlignment="1">
      <alignment vertical="top"/>
    </xf>
    <xf numFmtId="0" fontId="32" fillId="2" borderId="0" xfId="0" applyFont="1" applyFill="1" applyBorder="1" applyAlignment="1">
      <alignment vertical="top"/>
    </xf>
    <xf numFmtId="0" fontId="33" fillId="3" borderId="0" xfId="0" applyFont="1" applyFill="1" applyBorder="1" applyAlignment="1">
      <alignment vertical="top"/>
    </xf>
    <xf numFmtId="0" fontId="33" fillId="0" borderId="0" xfId="0" applyFont="1" applyFill="1" applyBorder="1" applyAlignment="1">
      <alignment vertical="top"/>
    </xf>
    <xf numFmtId="0" fontId="33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34" fillId="2" borderId="0" xfId="0" applyFont="1" applyFill="1" applyBorder="1" applyAlignment="1">
      <alignment horizontal="left" vertical="top" wrapText="1"/>
    </xf>
    <xf numFmtId="0" fontId="34" fillId="2" borderId="0" xfId="0" applyFont="1" applyFill="1" applyBorder="1" applyAlignment="1">
      <alignment horizontal="center" vertical="top" wrapText="1"/>
    </xf>
    <xf numFmtId="0" fontId="19" fillId="3" borderId="0" xfId="0" applyFont="1" applyFill="1" applyAlignment="1">
      <alignment vertical="top"/>
    </xf>
    <xf numFmtId="0" fontId="35" fillId="3" borderId="0" xfId="0" applyFont="1" applyFill="1" applyAlignment="1">
      <alignment vertical="top"/>
    </xf>
    <xf numFmtId="0" fontId="10" fillId="3" borderId="0" xfId="0" applyFont="1" applyFill="1" applyAlignment="1">
      <alignment horizontal="left" vertical="top"/>
    </xf>
    <xf numFmtId="0" fontId="35" fillId="3" borderId="0" xfId="0" applyFont="1" applyFill="1" applyAlignment="1">
      <alignment vertical="top" wrapText="1"/>
    </xf>
    <xf numFmtId="0" fontId="19" fillId="0" borderId="0" xfId="0" applyFont="1" applyAlignment="1">
      <alignment vertical="top"/>
    </xf>
    <xf numFmtId="0" fontId="13" fillId="10" borderId="17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left" vertical="top" wrapText="1"/>
    </xf>
    <xf numFmtId="0" fontId="38" fillId="10" borderId="18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 vertical="top" wrapText="1"/>
    </xf>
    <xf numFmtId="0" fontId="39" fillId="2" borderId="0" xfId="0" applyFont="1" applyFill="1" applyBorder="1" applyAlignment="1">
      <alignment horizontal="right" vertical="top" wrapText="1"/>
    </xf>
    <xf numFmtId="0" fontId="39" fillId="2" borderId="0" xfId="0" applyFont="1" applyFill="1" applyBorder="1" applyAlignment="1">
      <alignment horizontal="center" vertical="top"/>
    </xf>
    <xf numFmtId="0" fontId="39" fillId="2" borderId="0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center" vertical="top" wrapText="1"/>
    </xf>
    <xf numFmtId="0" fontId="13" fillId="10" borderId="16" xfId="0" applyFont="1" applyFill="1" applyBorder="1" applyAlignment="1">
      <alignment horizontal="center" vertical="center" wrapText="1"/>
    </xf>
    <xf numFmtId="0" fontId="13" fillId="10" borderId="15" xfId="0" applyFont="1" applyFill="1" applyBorder="1" applyAlignment="1">
      <alignment horizontal="center" vertical="center" wrapText="1"/>
    </xf>
    <xf numFmtId="0" fontId="38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left" vertical="center" wrapText="1"/>
    </xf>
    <xf numFmtId="0" fontId="16" fillId="11" borderId="19" xfId="1" applyFont="1" applyFill="1" applyBorder="1" applyAlignment="1">
      <alignment horizontal="center" vertical="center" wrapText="1"/>
    </xf>
    <xf numFmtId="0" fontId="16" fillId="11" borderId="20" xfId="1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top"/>
    </xf>
    <xf numFmtId="167" fontId="25" fillId="5" borderId="22" xfId="12" applyNumberFormat="1" applyFont="1" applyFill="1" applyBorder="1" applyAlignment="1">
      <alignment horizontal="center" vertical="top"/>
    </xf>
    <xf numFmtId="0" fontId="9" fillId="2" borderId="0" xfId="12" applyFont="1" applyFill="1" applyAlignment="1">
      <alignment horizontal="center" vertical="top"/>
    </xf>
    <xf numFmtId="0" fontId="25" fillId="5" borderId="10" xfId="12" applyFont="1" applyFill="1" applyBorder="1" applyAlignment="1">
      <alignment vertical="top" wrapText="1"/>
    </xf>
    <xf numFmtId="0" fontId="25" fillId="5" borderId="12" xfId="12" applyFont="1" applyFill="1" applyBorder="1" applyAlignment="1">
      <alignment vertical="top" wrapText="1"/>
    </xf>
    <xf numFmtId="0" fontId="25" fillId="5" borderId="11" xfId="12" applyFont="1" applyFill="1" applyBorder="1" applyAlignment="1">
      <alignment vertical="top" wrapText="1"/>
    </xf>
    <xf numFmtId="0" fontId="9" fillId="3" borderId="0" xfId="12" applyFont="1" applyFill="1"/>
    <xf numFmtId="0" fontId="9" fillId="0" borderId="0" xfId="12" applyFont="1"/>
    <xf numFmtId="0" fontId="40" fillId="12" borderId="8" xfId="13" applyFont="1" applyFill="1" applyBorder="1" applyAlignment="1">
      <alignment vertical="top" wrapText="1"/>
    </xf>
    <xf numFmtId="0" fontId="0" fillId="3" borderId="0" xfId="13" applyFont="1" applyFill="1" applyAlignment="1">
      <alignment vertical="top"/>
    </xf>
    <xf numFmtId="0" fontId="0" fillId="3" borderId="0" xfId="13" applyFont="1" applyFill="1" applyAlignment="1">
      <alignment horizontal="center" vertical="top"/>
    </xf>
    <xf numFmtId="0" fontId="40" fillId="12" borderId="10" xfId="13" applyFont="1" applyFill="1" applyBorder="1" applyAlignment="1">
      <alignment vertical="top" wrapText="1"/>
    </xf>
    <xf numFmtId="0" fontId="40" fillId="12" borderId="12" xfId="13" applyFont="1" applyFill="1" applyBorder="1" applyAlignment="1">
      <alignment vertical="top" wrapText="1"/>
    </xf>
    <xf numFmtId="0" fontId="40" fillId="12" borderId="11" xfId="13" applyFont="1" applyFill="1" applyBorder="1" applyAlignment="1">
      <alignment vertical="top" wrapText="1"/>
    </xf>
    <xf numFmtId="0" fontId="9" fillId="3" borderId="0" xfId="12" applyFont="1" applyFill="1" applyBorder="1"/>
    <xf numFmtId="0" fontId="9" fillId="0" borderId="0" xfId="12" applyFont="1" applyFill="1" applyBorder="1"/>
    <xf numFmtId="0" fontId="29" fillId="13" borderId="1" xfId="0" applyFont="1" applyFill="1" applyBorder="1" applyAlignment="1">
      <alignment vertical="top" wrapText="1"/>
    </xf>
    <xf numFmtId="0" fontId="41" fillId="14" borderId="16" xfId="1" applyFont="1" applyFill="1" applyBorder="1" applyAlignment="1">
      <alignment horizontal="left" vertical="top" wrapText="1"/>
    </xf>
    <xf numFmtId="0" fontId="41" fillId="13" borderId="1" xfId="0" applyFont="1" applyFill="1" applyBorder="1" applyAlignment="1">
      <alignment horizontal="center" vertical="top" wrapText="1"/>
    </xf>
    <xf numFmtId="0" fontId="41" fillId="13" borderId="1" xfId="0" applyFont="1" applyFill="1" applyBorder="1" applyAlignment="1">
      <alignment horizontal="left" vertical="top" wrapText="1"/>
    </xf>
    <xf numFmtId="0" fontId="30" fillId="5" borderId="16" xfId="0" applyFont="1" applyFill="1" applyBorder="1" applyAlignment="1">
      <alignment horizontal="center" vertical="top"/>
    </xf>
    <xf numFmtId="0" fontId="31" fillId="2" borderId="0" xfId="0" applyFont="1" applyFill="1" applyBorder="1" applyAlignment="1">
      <alignment horizontal="center" vertical="top"/>
    </xf>
    <xf numFmtId="0" fontId="18" fillId="0" borderId="10" xfId="1" applyFont="1" applyFill="1" applyBorder="1" applyAlignment="1">
      <alignment horizontal="left" vertical="top" wrapText="1"/>
    </xf>
    <xf numFmtId="0" fontId="30" fillId="15" borderId="1" xfId="1" applyFont="1" applyFill="1" applyBorder="1" applyAlignment="1">
      <alignment horizontal="center" vertical="top" wrapText="1"/>
    </xf>
    <xf numFmtId="0" fontId="30" fillId="15" borderId="1" xfId="1" applyFont="1" applyFill="1" applyBorder="1" applyAlignment="1">
      <alignment horizontal="left" vertical="top" wrapText="1"/>
    </xf>
    <xf numFmtId="0" fontId="30" fillId="5" borderId="1" xfId="0" applyFont="1" applyFill="1" applyBorder="1" applyAlignment="1">
      <alignment horizontal="center" vertical="top"/>
    </xf>
    <xf numFmtId="0" fontId="18" fillId="0" borderId="1" xfId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center"/>
    </xf>
    <xf numFmtId="0" fontId="33" fillId="2" borderId="0" xfId="0" applyFont="1" applyFill="1" applyBorder="1" applyAlignment="1">
      <alignment horizontal="center" vertical="center"/>
    </xf>
    <xf numFmtId="0" fontId="33" fillId="3" borderId="0" xfId="0" applyFont="1" applyFill="1" applyBorder="1" applyAlignment="1">
      <alignment horizontal="center" vertical="top"/>
    </xf>
    <xf numFmtId="0" fontId="5" fillId="3" borderId="0" xfId="1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left" vertical="top" wrapText="1"/>
    </xf>
    <xf numFmtId="0" fontId="13" fillId="10" borderId="17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38" fillId="10" borderId="18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center" vertical="top"/>
    </xf>
    <xf numFmtId="0" fontId="42" fillId="0" borderId="0" xfId="0" applyFont="1" applyFill="1" applyBorder="1" applyAlignment="1">
      <alignment vertical="top"/>
    </xf>
    <xf numFmtId="167" fontId="16" fillId="5" borderId="22" xfId="0" applyNumberFormat="1" applyFont="1" applyFill="1" applyBorder="1" applyAlignment="1">
      <alignment horizontal="center" vertical="top"/>
    </xf>
    <xf numFmtId="0" fontId="30" fillId="2" borderId="0" xfId="0" applyFont="1" applyFill="1" applyBorder="1" applyAlignment="1">
      <alignment horizontal="center" vertical="top"/>
    </xf>
    <xf numFmtId="0" fontId="16" fillId="5" borderId="10" xfId="0" applyFont="1" applyFill="1" applyBorder="1" applyAlignment="1">
      <alignment vertical="top" wrapText="1"/>
    </xf>
    <xf numFmtId="0" fontId="16" fillId="5" borderId="12" xfId="0" applyFont="1" applyFill="1" applyBorder="1" applyAlignment="1">
      <alignment vertical="top" wrapText="1"/>
    </xf>
    <xf numFmtId="0" fontId="16" fillId="5" borderId="11" xfId="0" applyFont="1" applyFill="1" applyBorder="1" applyAlignment="1">
      <alignment vertical="top" wrapText="1"/>
    </xf>
    <xf numFmtId="0" fontId="17" fillId="3" borderId="0" xfId="13" applyFont="1" applyFill="1" applyAlignment="1">
      <alignment vertical="top"/>
    </xf>
    <xf numFmtId="0" fontId="17" fillId="3" borderId="0" xfId="13" applyFont="1" applyFill="1" applyAlignment="1">
      <alignment horizontal="center" vertical="top"/>
    </xf>
    <xf numFmtId="0" fontId="43" fillId="0" borderId="0" xfId="12" applyFont="1" applyFill="1" applyBorder="1"/>
    <xf numFmtId="0" fontId="30" fillId="2" borderId="0" xfId="0" applyFont="1" applyFill="1" applyBorder="1" applyAlignment="1">
      <alignment vertical="top"/>
    </xf>
    <xf numFmtId="0" fontId="29" fillId="5" borderId="16" xfId="0" applyFont="1" applyFill="1" applyBorder="1" applyAlignment="1">
      <alignment horizontal="center" vertical="top"/>
    </xf>
    <xf numFmtId="0" fontId="18" fillId="2" borderId="3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left" vertical="top" wrapText="1"/>
    </xf>
    <xf numFmtId="0" fontId="30" fillId="15" borderId="16" xfId="1" applyFont="1" applyFill="1" applyBorder="1" applyAlignment="1">
      <alignment horizontal="center" vertical="top" wrapText="1"/>
    </xf>
    <xf numFmtId="0" fontId="30" fillId="15" borderId="16" xfId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left" vertical="top" wrapText="1"/>
    </xf>
    <xf numFmtId="0" fontId="5" fillId="3" borderId="0" xfId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horizontal="left" vertical="top" wrapText="1"/>
    </xf>
    <xf numFmtId="0" fontId="29" fillId="2" borderId="0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left" vertical="top" wrapText="1"/>
    </xf>
    <xf numFmtId="0" fontId="44" fillId="3" borderId="0" xfId="0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center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horizontal="left" vertical="top" wrapText="1"/>
    </xf>
    <xf numFmtId="0" fontId="45" fillId="2" borderId="0" xfId="0" applyFont="1" applyFill="1" applyBorder="1" applyAlignment="1">
      <alignment horizontal="center" vertical="top" wrapText="1"/>
    </xf>
    <xf numFmtId="0" fontId="45" fillId="2" borderId="0" xfId="0" applyFont="1" applyFill="1" applyBorder="1" applyAlignment="1">
      <alignment horizontal="left" vertical="top" wrapText="1"/>
    </xf>
    <xf numFmtId="0" fontId="46" fillId="2" borderId="0" xfId="0" applyFont="1" applyFill="1" applyBorder="1" applyAlignment="1">
      <alignment horizontal="left" vertical="top" wrapText="1"/>
    </xf>
    <xf numFmtId="0" fontId="47" fillId="2" borderId="0" xfId="0" applyFont="1" applyFill="1" applyBorder="1" applyAlignment="1">
      <alignment horizontal="center" vertical="top" wrapText="1"/>
    </xf>
    <xf numFmtId="0" fontId="47" fillId="2" borderId="0" xfId="0" applyFont="1" applyFill="1" applyBorder="1" applyAlignment="1">
      <alignment horizontal="left" vertical="top" wrapText="1"/>
    </xf>
    <xf numFmtId="0" fontId="3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top" wrapText="1"/>
    </xf>
    <xf numFmtId="0" fontId="30" fillId="2" borderId="24" xfId="0" applyFont="1" applyFill="1" applyBorder="1" applyAlignment="1">
      <alignment horizontal="center" vertical="top" wrapText="1"/>
    </xf>
    <xf numFmtId="0" fontId="30" fillId="2" borderId="25" xfId="0" applyFont="1" applyFill="1" applyBorder="1" applyAlignment="1">
      <alignment horizontal="left" vertical="top" wrapText="1"/>
    </xf>
    <xf numFmtId="0" fontId="18" fillId="2" borderId="26" xfId="0" applyFont="1" applyFill="1" applyBorder="1" applyAlignment="1">
      <alignment horizontal="left" vertical="top" wrapText="1"/>
    </xf>
    <xf numFmtId="0" fontId="30" fillId="2" borderId="0" xfId="0" applyFont="1" applyFill="1" applyBorder="1" applyAlignment="1">
      <alignment horizontal="center" vertical="top" wrapText="1"/>
    </xf>
    <xf numFmtId="0" fontId="30" fillId="2" borderId="27" xfId="0" applyFont="1" applyFill="1" applyBorder="1" applyAlignment="1">
      <alignment horizontal="left" vertical="top" wrapText="1"/>
    </xf>
    <xf numFmtId="0" fontId="18" fillId="2" borderId="28" xfId="0" applyFont="1" applyFill="1" applyBorder="1" applyAlignment="1">
      <alignment horizontal="left" vertical="top" wrapText="1"/>
    </xf>
    <xf numFmtId="0" fontId="30" fillId="2" borderId="29" xfId="0" applyFont="1" applyFill="1" applyBorder="1" applyAlignment="1">
      <alignment horizontal="center" vertical="top" wrapText="1"/>
    </xf>
    <xf numFmtId="0" fontId="30" fillId="2" borderId="30" xfId="0" applyFont="1" applyFill="1" applyBorder="1" applyAlignment="1">
      <alignment horizontal="left" vertical="top" wrapText="1"/>
    </xf>
    <xf numFmtId="0" fontId="48" fillId="2" borderId="0" xfId="0" applyFont="1" applyFill="1" applyBorder="1" applyAlignment="1">
      <alignment horizontal="left" vertical="top" wrapText="1"/>
    </xf>
    <xf numFmtId="0" fontId="48" fillId="2" borderId="0" xfId="0" applyFont="1" applyFill="1" applyBorder="1" applyAlignment="1">
      <alignment horizontal="center" vertical="top" wrapText="1"/>
    </xf>
    <xf numFmtId="0" fontId="33" fillId="3" borderId="0" xfId="0" applyFont="1" applyFill="1" applyBorder="1" applyAlignment="1">
      <alignment horizontal="left" vertical="top" wrapText="1"/>
    </xf>
    <xf numFmtId="0" fontId="33" fillId="3" borderId="0" xfId="0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left" vertical="top" wrapText="1"/>
    </xf>
    <xf numFmtId="0" fontId="45" fillId="3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center" vertical="top" wrapText="1"/>
    </xf>
    <xf numFmtId="0" fontId="2" fillId="0" borderId="10" xfId="1" applyFont="1" applyFill="1" applyBorder="1" applyAlignment="1">
      <alignment horizontal="left" vertical="top" wrapText="1"/>
    </xf>
    <xf numFmtId="0" fontId="2" fillId="0" borderId="12" xfId="1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top" wrapText="1"/>
    </xf>
    <xf numFmtId="0" fontId="20" fillId="2" borderId="0" xfId="0" applyFont="1" applyFill="1" applyBorder="1" applyAlignment="1">
      <alignment horizontal="left" vertical="top"/>
    </xf>
    <xf numFmtId="0" fontId="21" fillId="7" borderId="1" xfId="1" applyFont="1" applyFill="1" applyBorder="1" applyAlignment="1">
      <alignment horizontal="left" vertical="top"/>
    </xf>
    <xf numFmtId="0" fontId="9" fillId="3" borderId="10" xfId="0" applyFont="1" applyFill="1" applyBorder="1" applyAlignment="1">
      <alignment horizontal="center" vertical="top"/>
    </xf>
    <xf numFmtId="0" fontId="9" fillId="3" borderId="11" xfId="0" applyFont="1" applyFill="1" applyBorder="1" applyAlignment="1">
      <alignment horizontal="center" vertical="top"/>
    </xf>
    <xf numFmtId="0" fontId="1" fillId="0" borderId="4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25" fillId="9" borderId="10" xfId="1" applyFont="1" applyFill="1" applyBorder="1" applyAlignment="1">
      <alignment horizontal="left" vertical="top"/>
    </xf>
    <xf numFmtId="0" fontId="25" fillId="9" borderId="12" xfId="1" applyFont="1" applyFill="1" applyBorder="1" applyAlignment="1">
      <alignment horizontal="left" vertical="top"/>
    </xf>
    <xf numFmtId="0" fontId="25" fillId="9" borderId="11" xfId="1" applyFont="1" applyFill="1" applyBorder="1" applyAlignment="1">
      <alignment horizontal="left" vertical="top"/>
    </xf>
    <xf numFmtId="0" fontId="22" fillId="3" borderId="13" xfId="1" applyFont="1" applyFill="1" applyBorder="1" applyAlignment="1">
      <alignment horizontal="left" vertical="top" wrapText="1"/>
    </xf>
    <xf numFmtId="0" fontId="22" fillId="3" borderId="14" xfId="1" applyFont="1" applyFill="1" applyBorder="1" applyAlignment="1">
      <alignment horizontal="left" vertical="top" wrapText="1"/>
    </xf>
    <xf numFmtId="0" fontId="22" fillId="3" borderId="15" xfId="1" applyFont="1" applyFill="1" applyBorder="1" applyAlignment="1">
      <alignment horizontal="left" vertical="top" wrapText="1"/>
    </xf>
    <xf numFmtId="0" fontId="22" fillId="3" borderId="2" xfId="1" quotePrefix="1" applyFont="1" applyFill="1" applyBorder="1" applyAlignment="1">
      <alignment horizontal="left" vertical="center" wrapText="1"/>
    </xf>
    <xf numFmtId="0" fontId="22" fillId="3" borderId="0" xfId="1" quotePrefix="1" applyFont="1" applyFill="1" applyBorder="1" applyAlignment="1">
      <alignment horizontal="left" vertical="center" wrapText="1"/>
    </xf>
    <xf numFmtId="0" fontId="22" fillId="3" borderId="3" xfId="1" quotePrefix="1" applyFont="1" applyFill="1" applyBorder="1" applyAlignment="1">
      <alignment horizontal="left" vertical="center" wrapText="1"/>
    </xf>
    <xf numFmtId="0" fontId="22" fillId="3" borderId="4" xfId="1" quotePrefix="1" applyFont="1" applyFill="1" applyBorder="1" applyAlignment="1">
      <alignment horizontal="left" vertical="top" wrapText="1"/>
    </xf>
    <xf numFmtId="0" fontId="22" fillId="3" borderId="5" xfId="1" quotePrefix="1" applyFont="1" applyFill="1" applyBorder="1" applyAlignment="1">
      <alignment horizontal="left" vertical="top" wrapText="1"/>
    </xf>
    <xf numFmtId="0" fontId="22" fillId="3" borderId="6" xfId="1" quotePrefix="1" applyFont="1" applyFill="1" applyBorder="1" applyAlignment="1">
      <alignment horizontal="left" vertical="top" wrapText="1"/>
    </xf>
    <xf numFmtId="0" fontId="26" fillId="9" borderId="10" xfId="5" applyFont="1" applyFill="1" applyBorder="1" applyAlignment="1">
      <alignment horizontal="center" vertical="center" wrapText="1"/>
    </xf>
    <xf numFmtId="0" fontId="26" fillId="9" borderId="11" xfId="5" applyFont="1" applyFill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</cellXfs>
  <cellStyles count="14">
    <cellStyle name="Millares 2" xfId="6"/>
    <cellStyle name="Millares 2 3 2 2" xfId="7"/>
    <cellStyle name="Millares 3" xfId="8"/>
    <cellStyle name="Moneda 2" xfId="4"/>
    <cellStyle name="Normal" xfId="0" builtinId="0"/>
    <cellStyle name="Normal 2" xfId="1"/>
    <cellStyle name="Normal 2 2 3" xfId="11"/>
    <cellStyle name="Normal 2 4 2" xfId="5"/>
    <cellStyle name="Normal 2 4 3" xfId="12"/>
    <cellStyle name="Normal 2 6 2" xfId="10"/>
    <cellStyle name="Normal 3" xfId="2"/>
    <cellStyle name="Normal 3 3" xfId="13"/>
    <cellStyle name="Normal 5" xfId="9"/>
    <cellStyle name="Normal 7 2" xfId="3"/>
  </cellStyles>
  <dxfs count="0"/>
  <tableStyles count="0" defaultTableStyle="TableStyleMedium2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1079500</xdr:colOff>
      <xdr:row>59</xdr:row>
      <xdr:rowOff>235743</xdr:rowOff>
    </xdr:from>
    <xdr:ext cx="1830" cy="547054"/>
    <xdr:pic>
      <xdr:nvPicPr>
        <xdr:cNvPr id="2" name="1 Imagen">
          <a:extLst>
            <a:ext uri="{FF2B5EF4-FFF2-40B4-BE49-F238E27FC236}">
              <a16:creationId xmlns:a16="http://schemas.microsoft.com/office/drawing/2014/main" id="{D9340E0D-D067-4DBE-B6B7-2FEC7185C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8975" y="18466593"/>
          <a:ext cx="1830" cy="547054"/>
        </a:xfrm>
        <a:prstGeom prst="rect">
          <a:avLst/>
        </a:prstGeom>
      </xdr:spPr>
    </xdr:pic>
    <xdr:clientData/>
  </xdr:oneCellAnchor>
  <xdr:oneCellAnchor>
    <xdr:from>
      <xdr:col>3</xdr:col>
      <xdr:colOff>1079500</xdr:colOff>
      <xdr:row>59</xdr:row>
      <xdr:rowOff>235743</xdr:rowOff>
    </xdr:from>
    <xdr:ext cx="1830" cy="537524"/>
    <xdr:pic>
      <xdr:nvPicPr>
        <xdr:cNvPr id="3" name="1 Imagen">
          <a:extLst>
            <a:ext uri="{FF2B5EF4-FFF2-40B4-BE49-F238E27FC236}">
              <a16:creationId xmlns:a16="http://schemas.microsoft.com/office/drawing/2014/main" id="{62C8C8BF-0B82-4B14-9279-10A15C018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8975" y="18466593"/>
          <a:ext cx="1830" cy="53752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%20EQUIPAMENTS/2023%20-%201%20PERT/JUSTIFICACIO%20PERT%202023/RecoveredExternalLink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MD_Compra_Equipament/2.%20PERT%20Catsalut%202016/2023%20Convocatoria/SOL&#183;LICITUD%20final%20Acceptats%20amb%20ubiacio%20re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MD_Seguiment\000%20CORONAVIRUS\Taller%20B.Q\Carpeta%20compartida\inventari%20quir&#242;fans%200203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·LICITUD"/>
      <sheetName val="Codis_EP_UP"/>
      <sheetName val="ANNEX 1_EQUIPS"/>
      <sheetName val="Altres lliste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 1"/>
      <sheetName val="Resum inic"/>
      <sheetName val="Resum FIN"/>
      <sheetName val="Motors"/>
      <sheetName val="SOL·LICITUD"/>
      <sheetName val="aprovat o no"/>
      <sheetName val="Inventari amb totes les dades"/>
      <sheetName val="Codis_EP_UP"/>
      <sheetName val="ANNEX 1_PERT 2023"/>
      <sheetName val="ANNEX 1_EQUIPS"/>
      <sheetName val="Altres llis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iments"/>
      <sheetName val="Inventari"/>
      <sheetName val="Familia"/>
      <sheetName val="Marcas Ubicacions"/>
    </sheetNames>
    <sheetDataSet>
      <sheetData sheetId="0"/>
      <sheetData sheetId="1"/>
      <sheetData sheetId="2"/>
      <sheetData sheetId="3">
        <row r="1">
          <cell r="H1" t="str">
            <v>Ubicació</v>
          </cell>
        </row>
        <row r="2">
          <cell r="H2" t="str">
            <v>BQ_PL4</v>
          </cell>
        </row>
        <row r="3">
          <cell r="H3" t="str">
            <v>REA_PL8</v>
          </cell>
        </row>
        <row r="4">
          <cell r="H4" t="str">
            <v>PL_3</v>
          </cell>
        </row>
        <row r="5">
          <cell r="H5" t="str">
            <v>Camilla Trasllat</v>
          </cell>
        </row>
        <row r="6">
          <cell r="H6" t="str">
            <v>BQ_PL7</v>
          </cell>
        </row>
        <row r="7">
          <cell r="H7" t="str">
            <v>ALTRES</v>
          </cell>
        </row>
        <row r="8">
          <cell r="H8" t="str">
            <v>BQ_ANTIC</v>
          </cell>
        </row>
      </sheetData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opLeftCell="A27" zoomScale="90" zoomScaleNormal="90" zoomScaleSheetLayoutView="85" workbookViewId="0">
      <selection activeCell="D48" sqref="D48"/>
    </sheetView>
  </sheetViews>
  <sheetFormatPr defaultColWidth="11.42578125" defaultRowHeight="15" outlineLevelRow="1" outlineLevelCol="1" x14ac:dyDescent="0.25"/>
  <cols>
    <col min="1" max="1" width="5.5703125" style="45" customWidth="1"/>
    <col min="2" max="2" width="17.5703125" style="2" customWidth="1"/>
    <col min="3" max="3" width="9" style="2" customWidth="1"/>
    <col min="4" max="4" width="102.5703125" style="2" customWidth="1"/>
    <col min="5" max="5" width="33.42578125" style="2" customWidth="1" outlineLevel="1"/>
    <col min="6" max="6" width="30.140625" style="2" customWidth="1" outlineLevel="1"/>
    <col min="7" max="7" width="34.5703125" style="2" customWidth="1"/>
    <col min="8" max="16384" width="11.42578125" style="2"/>
  </cols>
  <sheetData>
    <row r="1" spans="1:6" x14ac:dyDescent="0.25">
      <c r="A1" s="3"/>
      <c r="B1" s="4"/>
      <c r="C1" s="4"/>
      <c r="D1" s="5"/>
      <c r="E1" s="6"/>
      <c r="F1" s="6"/>
    </row>
    <row r="2" spans="1:6" ht="31.5" customHeight="1" x14ac:dyDescent="0.25">
      <c r="A2" s="3"/>
      <c r="B2" s="7"/>
      <c r="C2" s="186" t="s">
        <v>27</v>
      </c>
      <c r="D2" s="186"/>
      <c r="E2" s="186"/>
      <c r="F2" s="186"/>
    </row>
    <row r="3" spans="1:6" x14ac:dyDescent="0.25">
      <c r="A3" s="3"/>
      <c r="B3" s="4"/>
      <c r="C3" s="4"/>
      <c r="D3" s="4"/>
      <c r="E3" s="5"/>
      <c r="F3" s="6"/>
    </row>
    <row r="4" spans="1:6" ht="16.5" customHeight="1" outlineLevel="1" x14ac:dyDescent="0.25">
      <c r="A4" s="3"/>
      <c r="B4" s="8" t="s">
        <v>12</v>
      </c>
      <c r="C4" s="187" t="str">
        <f>C2</f>
        <v>CABINA PER A PREPARACIÓ CITOSTÀTICS</v>
      </c>
      <c r="D4" s="187"/>
      <c r="E4" s="9"/>
      <c r="F4" s="6"/>
    </row>
    <row r="5" spans="1:6" ht="13.5" customHeight="1" outlineLevel="1" x14ac:dyDescent="0.25">
      <c r="A5" s="3"/>
      <c r="B5" s="10" t="s">
        <v>9</v>
      </c>
      <c r="C5" s="188"/>
      <c r="D5" s="189"/>
      <c r="E5" s="9"/>
      <c r="F5" s="6"/>
    </row>
    <row r="6" spans="1:6" ht="13.5" customHeight="1" outlineLevel="1" x14ac:dyDescent="0.25">
      <c r="A6" s="3"/>
      <c r="B6" s="10" t="s">
        <v>10</v>
      </c>
      <c r="C6" s="188"/>
      <c r="D6" s="189"/>
      <c r="E6" s="9"/>
      <c r="F6" s="6"/>
    </row>
    <row r="7" spans="1:6" ht="13.5" customHeight="1" outlineLevel="1" x14ac:dyDescent="0.25">
      <c r="A7" s="3"/>
      <c r="B7" s="11" t="s">
        <v>11</v>
      </c>
      <c r="C7" s="188"/>
      <c r="D7" s="189"/>
      <c r="E7" s="9"/>
      <c r="F7" s="6"/>
    </row>
    <row r="8" spans="1:6" ht="22.5" outlineLevel="1" x14ac:dyDescent="0.25">
      <c r="A8" s="3"/>
      <c r="B8" s="12"/>
      <c r="C8" s="12"/>
      <c r="D8" s="9"/>
      <c r="E8" s="9"/>
      <c r="F8" s="6"/>
    </row>
    <row r="9" spans="1:6" ht="24.75" outlineLevel="1" x14ac:dyDescent="0.25">
      <c r="A9" s="3"/>
      <c r="B9" s="13" t="s">
        <v>13</v>
      </c>
      <c r="C9" s="13"/>
      <c r="D9" s="4"/>
      <c r="E9" s="4"/>
      <c r="F9" s="4"/>
    </row>
    <row r="10" spans="1:6" ht="24.75" outlineLevel="1" x14ac:dyDescent="0.25">
      <c r="A10" s="3"/>
      <c r="B10" s="12"/>
      <c r="C10" s="12"/>
      <c r="D10" s="14"/>
      <c r="E10" s="14"/>
      <c r="F10" s="14"/>
    </row>
    <row r="11" spans="1:6" ht="39" customHeight="1" outlineLevel="1" x14ac:dyDescent="0.25">
      <c r="A11" s="3"/>
      <c r="B11" s="183" t="s">
        <v>14</v>
      </c>
      <c r="C11" s="184"/>
      <c r="D11" s="185"/>
      <c r="E11" s="14"/>
      <c r="F11" s="14"/>
    </row>
    <row r="12" spans="1:6" ht="14.25" customHeight="1" outlineLevel="1" x14ac:dyDescent="0.25">
      <c r="A12" s="3"/>
      <c r="B12" s="192" t="s">
        <v>0</v>
      </c>
      <c r="C12" s="193"/>
      <c r="D12" s="194"/>
      <c r="E12" s="14"/>
      <c r="F12" s="14"/>
    </row>
    <row r="13" spans="1:6" ht="50.25" customHeight="1" outlineLevel="1" x14ac:dyDescent="0.25">
      <c r="A13" s="3"/>
      <c r="B13" s="195" t="s">
        <v>84</v>
      </c>
      <c r="C13" s="196"/>
      <c r="D13" s="197"/>
      <c r="E13" s="14"/>
      <c r="F13" s="14"/>
    </row>
    <row r="14" spans="1:6" customFormat="1" ht="15" customHeight="1" x14ac:dyDescent="0.25">
      <c r="A14" s="15"/>
      <c r="B14" s="198" t="s">
        <v>15</v>
      </c>
      <c r="C14" s="199"/>
      <c r="D14" s="200"/>
      <c r="E14" s="14"/>
      <c r="F14" s="14"/>
    </row>
    <row r="15" spans="1:6" ht="15" customHeight="1" x14ac:dyDescent="0.25">
      <c r="A15" s="3"/>
      <c r="B15" s="201" t="s">
        <v>16</v>
      </c>
      <c r="C15" s="202"/>
      <c r="D15" s="203"/>
      <c r="E15" s="14"/>
      <c r="F15" s="14"/>
    </row>
    <row r="16" spans="1:6" ht="15" customHeight="1" x14ac:dyDescent="0.25">
      <c r="A16" s="16"/>
      <c r="B16" s="17"/>
      <c r="C16" s="17"/>
      <c r="D16" s="17" t="s">
        <v>17</v>
      </c>
      <c r="E16" s="18"/>
      <c r="F16" s="14"/>
    </row>
    <row r="17" spans="1:6" ht="15" customHeight="1" x14ac:dyDescent="0.25">
      <c r="A17" s="16"/>
      <c r="B17" s="17"/>
      <c r="C17" s="17"/>
      <c r="D17" s="17"/>
      <c r="E17" s="18"/>
      <c r="F17" s="14"/>
    </row>
    <row r="18" spans="1:6" ht="33" customHeight="1" x14ac:dyDescent="0.25">
      <c r="A18" s="16"/>
      <c r="B18" s="17"/>
      <c r="C18" s="17"/>
      <c r="D18" s="17"/>
      <c r="E18" s="204" t="str">
        <f>C2</f>
        <v>CABINA PER A PREPARACIÓ CITOSTÀTICS</v>
      </c>
      <c r="F18" s="205"/>
    </row>
    <row r="19" spans="1:6" ht="18.75" customHeight="1" x14ac:dyDescent="0.25">
      <c r="A19" s="16"/>
      <c r="B19" s="17"/>
      <c r="C19" s="17"/>
      <c r="D19" s="19" t="s">
        <v>18</v>
      </c>
      <c r="E19" s="206"/>
      <c r="F19" s="207"/>
    </row>
    <row r="20" spans="1:6" ht="39.75" customHeight="1" x14ac:dyDescent="0.25">
      <c r="A20" s="16"/>
      <c r="B20" s="17"/>
      <c r="C20" s="17"/>
      <c r="D20" s="19" t="s">
        <v>19</v>
      </c>
      <c r="E20" s="190"/>
      <c r="F20" s="191"/>
    </row>
    <row r="21" spans="1:6" s="24" customFormat="1" ht="30" x14ac:dyDescent="0.25">
      <c r="A21" s="20"/>
      <c r="B21" s="57" t="s">
        <v>20</v>
      </c>
      <c r="C21" s="57" t="s">
        <v>21</v>
      </c>
      <c r="D21" s="21" t="s">
        <v>1</v>
      </c>
      <c r="E21" s="22" t="s">
        <v>22</v>
      </c>
      <c r="F21" s="23" t="s">
        <v>23</v>
      </c>
    </row>
    <row r="22" spans="1:6" s="24" customFormat="1" ht="32.25" customHeight="1" x14ac:dyDescent="0.25">
      <c r="A22" s="20"/>
      <c r="B22" s="39"/>
      <c r="C22" s="40"/>
      <c r="D22" s="55" t="s">
        <v>2</v>
      </c>
      <c r="E22" s="50"/>
      <c r="F22" s="51"/>
    </row>
    <row r="23" spans="1:6" s="52" customFormat="1" x14ac:dyDescent="0.25">
      <c r="A23" s="20"/>
      <c r="B23" s="26" t="s">
        <v>3</v>
      </c>
      <c r="C23" s="27">
        <v>1</v>
      </c>
      <c r="D23" s="56" t="s">
        <v>51</v>
      </c>
      <c r="E23" s="28"/>
      <c r="F23" s="28"/>
    </row>
    <row r="24" spans="1:6" s="52" customFormat="1" ht="72.75" customHeight="1" x14ac:dyDescent="0.25">
      <c r="A24" s="20"/>
      <c r="B24" s="26" t="s">
        <v>3</v>
      </c>
      <c r="C24" s="27">
        <v>2</v>
      </c>
      <c r="D24" s="56" t="s">
        <v>85</v>
      </c>
      <c r="E24" s="28"/>
      <c r="F24" s="28"/>
    </row>
    <row r="25" spans="1:6" s="52" customFormat="1" ht="44.25" x14ac:dyDescent="0.25">
      <c r="A25" s="20"/>
      <c r="B25" s="26" t="s">
        <v>3</v>
      </c>
      <c r="C25" s="27">
        <v>3</v>
      </c>
      <c r="D25" s="56" t="s">
        <v>77</v>
      </c>
      <c r="E25" s="28"/>
      <c r="F25" s="28"/>
    </row>
    <row r="26" spans="1:6" s="24" customFormat="1" x14ac:dyDescent="0.25">
      <c r="A26" s="20"/>
      <c r="B26" s="48" t="s">
        <v>3</v>
      </c>
      <c r="C26" s="58">
        <v>4</v>
      </c>
      <c r="D26" s="56" t="s">
        <v>29</v>
      </c>
      <c r="E26" s="30"/>
      <c r="F26" s="31"/>
    </row>
    <row r="27" spans="1:6" s="24" customFormat="1" x14ac:dyDescent="0.25">
      <c r="A27" s="25"/>
      <c r="B27" s="26"/>
      <c r="C27" s="27"/>
      <c r="D27" s="29" t="s">
        <v>35</v>
      </c>
      <c r="E27" s="30"/>
      <c r="F27" s="31"/>
    </row>
    <row r="28" spans="1:6" s="24" customFormat="1" x14ac:dyDescent="0.25">
      <c r="A28" s="20"/>
      <c r="B28" s="26" t="s">
        <v>3</v>
      </c>
      <c r="C28" s="27">
        <v>5</v>
      </c>
      <c r="D28" s="32" t="s">
        <v>28</v>
      </c>
      <c r="E28" s="33"/>
      <c r="F28" s="33"/>
    </row>
    <row r="29" spans="1:6" s="24" customFormat="1" ht="28.5" x14ac:dyDescent="0.25">
      <c r="A29" s="20"/>
      <c r="B29" s="26" t="s">
        <v>3</v>
      </c>
      <c r="C29" s="27">
        <f>C28+1</f>
        <v>6</v>
      </c>
      <c r="D29" s="32" t="s">
        <v>36</v>
      </c>
      <c r="E29" s="33"/>
      <c r="F29" s="33"/>
    </row>
    <row r="30" spans="1:6" s="24" customFormat="1" ht="28.5" x14ac:dyDescent="0.25">
      <c r="A30" s="20"/>
      <c r="B30" s="26" t="s">
        <v>3</v>
      </c>
      <c r="C30" s="27">
        <f>C29+1</f>
        <v>7</v>
      </c>
      <c r="D30" s="54" t="s">
        <v>33</v>
      </c>
      <c r="E30" s="33"/>
      <c r="F30" s="33"/>
    </row>
    <row r="31" spans="1:6" s="24" customFormat="1" x14ac:dyDescent="0.25">
      <c r="A31" s="20"/>
      <c r="B31" s="26" t="s">
        <v>3</v>
      </c>
      <c r="C31" s="27">
        <f t="shared" ref="C31:C48" si="0">C30+1</f>
        <v>8</v>
      </c>
      <c r="D31" s="32" t="s">
        <v>45</v>
      </c>
      <c r="E31" s="33"/>
      <c r="F31" s="33"/>
    </row>
    <row r="32" spans="1:6" s="24" customFormat="1" x14ac:dyDescent="0.25">
      <c r="A32" s="20"/>
      <c r="B32" s="26" t="s">
        <v>3</v>
      </c>
      <c r="C32" s="27">
        <f t="shared" si="0"/>
        <v>9</v>
      </c>
      <c r="D32" s="32" t="s">
        <v>34</v>
      </c>
      <c r="E32" s="33"/>
      <c r="F32" s="33"/>
    </row>
    <row r="33" spans="1:6" s="24" customFormat="1" x14ac:dyDescent="0.25">
      <c r="A33" s="20"/>
      <c r="B33" s="26" t="s">
        <v>3</v>
      </c>
      <c r="C33" s="27">
        <f t="shared" si="0"/>
        <v>10</v>
      </c>
      <c r="D33" s="32" t="s">
        <v>41</v>
      </c>
      <c r="E33" s="33"/>
      <c r="F33" s="33"/>
    </row>
    <row r="34" spans="1:6" s="24" customFormat="1" x14ac:dyDescent="0.25">
      <c r="A34" s="20"/>
      <c r="B34" s="26" t="s">
        <v>3</v>
      </c>
      <c r="C34" s="27">
        <f t="shared" si="0"/>
        <v>11</v>
      </c>
      <c r="D34" s="32" t="s">
        <v>30</v>
      </c>
      <c r="E34" s="35"/>
      <c r="F34" s="35"/>
    </row>
    <row r="35" spans="1:6" s="24" customFormat="1" ht="28.5" x14ac:dyDescent="0.25">
      <c r="A35" s="20"/>
      <c r="B35" s="26" t="s">
        <v>3</v>
      </c>
      <c r="C35" s="27">
        <f t="shared" si="0"/>
        <v>12</v>
      </c>
      <c r="D35" s="34" t="s">
        <v>43</v>
      </c>
      <c r="E35" s="35"/>
      <c r="F35" s="35"/>
    </row>
    <row r="36" spans="1:6" s="24" customFormat="1" x14ac:dyDescent="0.25">
      <c r="A36" s="20"/>
      <c r="B36" s="26" t="s">
        <v>3</v>
      </c>
      <c r="C36" s="27">
        <f t="shared" si="0"/>
        <v>13</v>
      </c>
      <c r="D36" s="53" t="s">
        <v>44</v>
      </c>
      <c r="E36" s="37"/>
      <c r="F36" s="37"/>
    </row>
    <row r="37" spans="1:6" s="24" customFormat="1" x14ac:dyDescent="0.25">
      <c r="A37" s="20"/>
      <c r="B37" s="26" t="s">
        <v>3</v>
      </c>
      <c r="C37" s="27">
        <f t="shared" si="0"/>
        <v>14</v>
      </c>
      <c r="D37" s="53" t="s">
        <v>42</v>
      </c>
      <c r="E37" s="37"/>
      <c r="F37" s="37"/>
    </row>
    <row r="38" spans="1:6" s="24" customFormat="1" x14ac:dyDescent="0.25">
      <c r="A38" s="20"/>
      <c r="B38" s="26" t="s">
        <v>3</v>
      </c>
      <c r="C38" s="27">
        <f t="shared" si="0"/>
        <v>15</v>
      </c>
      <c r="D38" s="53" t="s">
        <v>37</v>
      </c>
      <c r="E38" s="37"/>
      <c r="F38" s="37"/>
    </row>
    <row r="39" spans="1:6" s="24" customFormat="1" x14ac:dyDescent="0.25">
      <c r="A39" s="20"/>
      <c r="B39" s="26" t="s">
        <v>3</v>
      </c>
      <c r="C39" s="27">
        <f t="shared" si="0"/>
        <v>16</v>
      </c>
      <c r="D39" s="53" t="s">
        <v>7</v>
      </c>
      <c r="E39" s="37"/>
      <c r="F39" s="37"/>
    </row>
    <row r="40" spans="1:6" s="24" customFormat="1" x14ac:dyDescent="0.25">
      <c r="A40" s="20"/>
      <c r="B40" s="26" t="s">
        <v>3</v>
      </c>
      <c r="C40" s="27">
        <f t="shared" si="0"/>
        <v>17</v>
      </c>
      <c r="D40" s="53" t="s">
        <v>46</v>
      </c>
      <c r="E40" s="37"/>
      <c r="F40" s="37"/>
    </row>
    <row r="41" spans="1:6" s="24" customFormat="1" x14ac:dyDescent="0.25">
      <c r="A41" s="20"/>
      <c r="B41" s="26" t="s">
        <v>3</v>
      </c>
      <c r="C41" s="27">
        <f t="shared" si="0"/>
        <v>18</v>
      </c>
      <c r="D41" s="36" t="s">
        <v>40</v>
      </c>
      <c r="E41" s="37"/>
      <c r="F41" s="37"/>
    </row>
    <row r="42" spans="1:6" s="24" customFormat="1" x14ac:dyDescent="0.25">
      <c r="A42" s="20"/>
      <c r="B42" s="26" t="s">
        <v>3</v>
      </c>
      <c r="C42" s="27">
        <f t="shared" si="0"/>
        <v>19</v>
      </c>
      <c r="D42" s="34" t="s">
        <v>38</v>
      </c>
      <c r="E42" s="35"/>
      <c r="F42" s="35"/>
    </row>
    <row r="43" spans="1:6" s="24" customFormat="1" x14ac:dyDescent="0.25">
      <c r="A43" s="20"/>
      <c r="B43" s="26" t="s">
        <v>3</v>
      </c>
      <c r="C43" s="27">
        <f t="shared" si="0"/>
        <v>20</v>
      </c>
      <c r="D43" s="43" t="s">
        <v>6</v>
      </c>
      <c r="E43" s="35"/>
      <c r="F43" s="35"/>
    </row>
    <row r="44" spans="1:6" s="24" customFormat="1" ht="28.5" x14ac:dyDescent="0.25">
      <c r="A44" s="20"/>
      <c r="B44" s="26" t="s">
        <v>3</v>
      </c>
      <c r="C44" s="27">
        <f t="shared" si="0"/>
        <v>21</v>
      </c>
      <c r="D44" s="44" t="s">
        <v>49</v>
      </c>
      <c r="E44" s="35"/>
      <c r="F44" s="35"/>
    </row>
    <row r="45" spans="1:6" s="24" customFormat="1" x14ac:dyDescent="0.25">
      <c r="A45" s="20"/>
      <c r="B45" s="26" t="s">
        <v>3</v>
      </c>
      <c r="C45" s="27">
        <f t="shared" si="0"/>
        <v>22</v>
      </c>
      <c r="D45" s="44" t="s">
        <v>48</v>
      </c>
      <c r="E45" s="42"/>
      <c r="F45" s="42"/>
    </row>
    <row r="46" spans="1:6" s="24" customFormat="1" x14ac:dyDescent="0.25">
      <c r="A46" s="20"/>
      <c r="B46" s="26" t="s">
        <v>3</v>
      </c>
      <c r="C46" s="27">
        <f t="shared" si="0"/>
        <v>23</v>
      </c>
      <c r="D46" s="44" t="s">
        <v>47</v>
      </c>
      <c r="E46" s="37"/>
      <c r="F46" s="37"/>
    </row>
    <row r="47" spans="1:6" s="24" customFormat="1" x14ac:dyDescent="0.25">
      <c r="A47" s="20"/>
      <c r="B47" s="26" t="s">
        <v>3</v>
      </c>
      <c r="C47" s="27">
        <f t="shared" si="0"/>
        <v>24</v>
      </c>
      <c r="D47" s="34" t="s">
        <v>32</v>
      </c>
      <c r="E47" s="35"/>
      <c r="F47" s="35"/>
    </row>
    <row r="48" spans="1:6" s="24" customFormat="1" x14ac:dyDescent="0.25">
      <c r="A48" s="20"/>
      <c r="B48" s="26" t="s">
        <v>3</v>
      </c>
      <c r="C48" s="27">
        <f t="shared" si="0"/>
        <v>25</v>
      </c>
      <c r="D48" s="43" t="s">
        <v>50</v>
      </c>
      <c r="E48" s="35"/>
      <c r="F48" s="35"/>
    </row>
    <row r="49" spans="1:6" s="24" customFormat="1" x14ac:dyDescent="0.25">
      <c r="A49" s="20"/>
      <c r="B49" s="26" t="s">
        <v>3</v>
      </c>
      <c r="C49" s="27">
        <f>C48+1</f>
        <v>26</v>
      </c>
      <c r="D49" s="38" t="s">
        <v>31</v>
      </c>
      <c r="E49" s="35"/>
      <c r="F49" s="35"/>
    </row>
    <row r="50" spans="1:6" s="24" customFormat="1" ht="32.25" customHeight="1" x14ac:dyDescent="0.25">
      <c r="A50" s="20"/>
      <c r="B50" s="26" t="s">
        <v>3</v>
      </c>
      <c r="C50" s="27">
        <f>C49+1</f>
        <v>27</v>
      </c>
      <c r="D50" s="36" t="s">
        <v>39</v>
      </c>
      <c r="E50" s="35"/>
      <c r="F50" s="35"/>
    </row>
    <row r="51" spans="1:6" s="24" customFormat="1" x14ac:dyDescent="0.25">
      <c r="A51" s="25"/>
      <c r="B51" s="39"/>
      <c r="C51" s="40"/>
      <c r="D51" s="41" t="s">
        <v>53</v>
      </c>
      <c r="E51" s="35"/>
      <c r="F51" s="35"/>
    </row>
    <row r="52" spans="1:6" s="24" customFormat="1" ht="28.5" x14ac:dyDescent="0.25">
      <c r="A52" s="25"/>
      <c r="B52" s="26" t="s">
        <v>3</v>
      </c>
      <c r="C52" s="27">
        <f>C50+1</f>
        <v>28</v>
      </c>
      <c r="D52" s="34" t="s">
        <v>52</v>
      </c>
      <c r="E52" s="35"/>
      <c r="F52" s="35"/>
    </row>
    <row r="53" spans="1:6" s="24" customFormat="1" ht="143.25" x14ac:dyDescent="0.25">
      <c r="A53" s="20"/>
      <c r="B53" s="26" t="s">
        <v>3</v>
      </c>
      <c r="C53" s="27">
        <f>C52+1</f>
        <v>29</v>
      </c>
      <c r="D53" s="34" t="s">
        <v>86</v>
      </c>
      <c r="E53" s="35"/>
      <c r="F53" s="35"/>
    </row>
    <row r="54" spans="1:6" ht="28.5" x14ac:dyDescent="0.25">
      <c r="B54" s="26" t="s">
        <v>3</v>
      </c>
      <c r="C54" s="27">
        <f>C53+1</f>
        <v>30</v>
      </c>
      <c r="D54" s="46" t="s">
        <v>24</v>
      </c>
      <c r="E54" s="35"/>
      <c r="F54" s="35"/>
    </row>
    <row r="55" spans="1:6" x14ac:dyDescent="0.25">
      <c r="B55" s="26" t="s">
        <v>3</v>
      </c>
      <c r="C55" s="27">
        <f t="shared" ref="C55:C58" si="1">C54+1</f>
        <v>31</v>
      </c>
      <c r="D55" s="46" t="s">
        <v>25</v>
      </c>
      <c r="E55" s="35"/>
      <c r="F55" s="35"/>
    </row>
    <row r="56" spans="1:6" ht="42.75" x14ac:dyDescent="0.25">
      <c r="B56" s="26" t="s">
        <v>3</v>
      </c>
      <c r="C56" s="27">
        <f t="shared" si="1"/>
        <v>32</v>
      </c>
      <c r="D56" s="47" t="s">
        <v>4</v>
      </c>
      <c r="E56" s="35"/>
      <c r="F56" s="35"/>
    </row>
    <row r="57" spans="1:6" ht="42.75" x14ac:dyDescent="0.25">
      <c r="B57" s="26" t="s">
        <v>3</v>
      </c>
      <c r="C57" s="27">
        <f t="shared" si="1"/>
        <v>33</v>
      </c>
      <c r="D57" s="47" t="s">
        <v>26</v>
      </c>
      <c r="E57" s="35"/>
      <c r="F57" s="35"/>
    </row>
    <row r="58" spans="1:6" ht="28.5" x14ac:dyDescent="0.25">
      <c r="B58" s="48" t="s">
        <v>3</v>
      </c>
      <c r="C58" s="49">
        <f t="shared" si="1"/>
        <v>34</v>
      </c>
      <c r="D58" s="47" t="s">
        <v>8</v>
      </c>
      <c r="E58" s="35"/>
      <c r="F58" s="35"/>
    </row>
  </sheetData>
  <mergeCells count="13">
    <mergeCell ref="E20:F20"/>
    <mergeCell ref="B12:D12"/>
    <mergeCell ref="B13:D13"/>
    <mergeCell ref="B14:D14"/>
    <mergeCell ref="B15:D15"/>
    <mergeCell ref="E18:F18"/>
    <mergeCell ref="E19:F19"/>
    <mergeCell ref="B11:D11"/>
    <mergeCell ref="C2:F2"/>
    <mergeCell ref="C4:D4"/>
    <mergeCell ref="C5:D5"/>
    <mergeCell ref="C6:D6"/>
    <mergeCell ref="C7:D7"/>
  </mergeCells>
  <pageMargins left="0.25" right="0.25" top="0.24" bottom="0.16" header="0.3" footer="0.3"/>
  <pageSetup paperSize="8" fitToHeight="0" orientation="landscape" r:id="rId1"/>
  <rowBreaks count="1" manualBreakCount="1">
    <brk id="5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topLeftCell="A20" workbookViewId="0">
      <selection activeCell="M25" sqref="M25"/>
    </sheetView>
  </sheetViews>
  <sheetFormatPr defaultColWidth="11.42578125" defaultRowHeight="15" outlineLevelRow="1" outlineLevelCol="1" x14ac:dyDescent="0.25"/>
  <cols>
    <col min="1" max="1" width="16.7109375" style="62" customWidth="1"/>
    <col min="2" max="2" width="19.140625" style="62" customWidth="1"/>
    <col min="3" max="3" width="15.42578125" style="62" customWidth="1"/>
    <col min="4" max="4" width="83" style="180" customWidth="1"/>
    <col min="5" max="5" width="26.140625" style="182" customWidth="1" outlineLevel="1"/>
    <col min="6" max="6" width="26.140625" style="180" customWidth="1" outlineLevel="1"/>
    <col min="7" max="16384" width="11.42578125" style="62"/>
  </cols>
  <sheetData>
    <row r="1" spans="1:10" ht="31.5" customHeight="1" x14ac:dyDescent="0.25">
      <c r="A1" s="59"/>
      <c r="B1" s="60"/>
      <c r="C1" s="186" t="s">
        <v>27</v>
      </c>
      <c r="D1" s="186"/>
      <c r="E1" s="186"/>
      <c r="F1" s="186"/>
      <c r="G1" s="61"/>
    </row>
    <row r="2" spans="1:10" ht="22.5" x14ac:dyDescent="0.25">
      <c r="A2" s="63"/>
      <c r="B2" s="64"/>
      <c r="C2" s="64"/>
      <c r="D2" s="65"/>
      <c r="E2" s="66"/>
      <c r="F2" s="65"/>
      <c r="G2" s="61"/>
    </row>
    <row r="3" spans="1:10" s="71" customFormat="1" ht="32.25" thickBot="1" x14ac:dyDescent="0.3">
      <c r="A3" s="67"/>
      <c r="B3" s="68"/>
      <c r="C3" s="69"/>
      <c r="D3" s="70"/>
      <c r="E3" s="66"/>
      <c r="F3" s="65"/>
      <c r="G3" s="67"/>
    </row>
    <row r="4" spans="1:10" ht="39" customHeight="1" x14ac:dyDescent="0.25">
      <c r="A4" s="72" t="s">
        <v>54</v>
      </c>
      <c r="B4" s="73"/>
      <c r="C4" s="73"/>
      <c r="D4" s="74" t="s">
        <v>55</v>
      </c>
      <c r="E4" s="66"/>
      <c r="F4" s="65"/>
      <c r="G4" s="61"/>
    </row>
    <row r="5" spans="1:10" ht="16.5" customHeight="1" thickBot="1" x14ac:dyDescent="0.3">
      <c r="A5" s="75">
        <v>24</v>
      </c>
      <c r="B5" s="59"/>
      <c r="C5" s="59"/>
      <c r="D5" s="76"/>
      <c r="E5" s="66"/>
      <c r="F5" s="65"/>
      <c r="G5" s="61"/>
    </row>
    <row r="6" spans="1:10" ht="18" customHeight="1" x14ac:dyDescent="0.25">
      <c r="A6" s="59"/>
      <c r="B6" s="77" t="s">
        <v>56</v>
      </c>
      <c r="C6" s="78">
        <f>A5</f>
        <v>24</v>
      </c>
      <c r="D6" s="79" t="s">
        <v>57</v>
      </c>
      <c r="E6" s="80"/>
      <c r="F6" s="74"/>
      <c r="G6" s="61"/>
    </row>
    <row r="7" spans="1:10" ht="52.5" customHeight="1" thickBot="1" x14ac:dyDescent="0.3">
      <c r="A7" s="81" t="s">
        <v>5</v>
      </c>
      <c r="B7" s="82" t="s">
        <v>58</v>
      </c>
      <c r="C7" s="83" t="s">
        <v>21</v>
      </c>
      <c r="D7" s="84" t="s">
        <v>59</v>
      </c>
      <c r="E7" s="85" t="s">
        <v>22</v>
      </c>
      <c r="F7" s="86" t="s">
        <v>23</v>
      </c>
      <c r="G7" s="61"/>
    </row>
    <row r="8" spans="1:10" s="94" customFormat="1" ht="15.75" thickBot="1" x14ac:dyDescent="0.3">
      <c r="A8" s="87">
        <v>10</v>
      </c>
      <c r="B8" s="88">
        <f>A8/2</f>
        <v>5</v>
      </c>
      <c r="C8" s="89"/>
      <c r="D8" s="90" t="s">
        <v>76</v>
      </c>
      <c r="E8" s="91"/>
      <c r="F8" s="92"/>
      <c r="G8" s="93"/>
    </row>
    <row r="9" spans="1:10" s="102" customFormat="1" hidden="1" outlineLevel="1" x14ac:dyDescent="0.25">
      <c r="A9" s="95"/>
      <c r="B9" s="96"/>
      <c r="C9" s="97"/>
      <c r="D9" s="98" t="s">
        <v>60</v>
      </c>
      <c r="E9" s="99"/>
      <c r="F9" s="100"/>
      <c r="G9" s="101"/>
    </row>
    <row r="10" spans="1:10" hidden="1" outlineLevel="1" x14ac:dyDescent="0.25">
      <c r="A10" s="103"/>
      <c r="B10" s="63"/>
      <c r="C10" s="63"/>
      <c r="D10" s="104" t="s">
        <v>61</v>
      </c>
      <c r="E10" s="105"/>
      <c r="F10" s="106"/>
      <c r="G10" s="61"/>
    </row>
    <row r="11" spans="1:10" ht="29.25" collapsed="1" thickBot="1" x14ac:dyDescent="0.3">
      <c r="A11" s="107"/>
      <c r="B11" s="63"/>
      <c r="C11" s="108">
        <v>1</v>
      </c>
      <c r="D11" s="109" t="s">
        <v>88</v>
      </c>
      <c r="E11" s="110"/>
      <c r="F11" s="111"/>
      <c r="G11" s="61"/>
    </row>
    <row r="12" spans="1:10" s="94" customFormat="1" ht="30.75" thickBot="1" x14ac:dyDescent="0.3">
      <c r="A12" s="87">
        <v>10</v>
      </c>
      <c r="B12" s="88">
        <f>A12/2</f>
        <v>5</v>
      </c>
      <c r="C12" s="89"/>
      <c r="D12" s="90" t="s">
        <v>74</v>
      </c>
      <c r="E12" s="91"/>
      <c r="F12" s="92"/>
      <c r="G12" s="93"/>
      <c r="J12" s="62"/>
    </row>
    <row r="13" spans="1:10" s="102" customFormat="1" hidden="1" outlineLevel="1" x14ac:dyDescent="0.25">
      <c r="A13" s="95"/>
      <c r="B13" s="96"/>
      <c r="C13" s="97"/>
      <c r="D13" s="98" t="s">
        <v>60</v>
      </c>
      <c r="E13" s="99"/>
      <c r="F13" s="100"/>
      <c r="G13" s="101"/>
      <c r="J13" s="62"/>
    </row>
    <row r="14" spans="1:10" hidden="1" outlineLevel="1" x14ac:dyDescent="0.25">
      <c r="A14" s="103"/>
      <c r="B14" s="63"/>
      <c r="C14" s="63"/>
      <c r="D14" s="104" t="s">
        <v>61</v>
      </c>
      <c r="E14" s="105"/>
      <c r="F14" s="106"/>
      <c r="G14" s="61"/>
    </row>
    <row r="15" spans="1:10" ht="43.5" collapsed="1" thickBot="1" x14ac:dyDescent="0.3">
      <c r="A15" s="112"/>
      <c r="B15" s="63"/>
      <c r="C15" s="108">
        <f>C11+1</f>
        <v>2</v>
      </c>
      <c r="D15" s="113" t="s">
        <v>75</v>
      </c>
      <c r="E15" s="110"/>
      <c r="F15" s="111"/>
      <c r="G15" s="61"/>
    </row>
    <row r="16" spans="1:10" s="94" customFormat="1" ht="30" customHeight="1" thickBot="1" x14ac:dyDescent="0.3">
      <c r="A16" s="87">
        <v>2</v>
      </c>
      <c r="B16" s="88">
        <f>A16/2</f>
        <v>1</v>
      </c>
      <c r="C16" s="89"/>
      <c r="D16" s="90" t="s">
        <v>62</v>
      </c>
      <c r="E16" s="91"/>
      <c r="F16" s="92"/>
      <c r="G16" s="93"/>
      <c r="J16" s="62"/>
    </row>
    <row r="17" spans="1:10" s="102" customFormat="1" hidden="1" outlineLevel="1" x14ac:dyDescent="0.25">
      <c r="A17" s="95"/>
      <c r="B17" s="96"/>
      <c r="C17" s="97"/>
      <c r="D17" s="98" t="s">
        <v>60</v>
      </c>
      <c r="E17" s="99"/>
      <c r="F17" s="100"/>
      <c r="G17" s="101"/>
      <c r="J17" s="62"/>
    </row>
    <row r="18" spans="1:10" hidden="1" outlineLevel="1" x14ac:dyDescent="0.25">
      <c r="A18" s="103"/>
      <c r="B18" s="63"/>
      <c r="C18" s="63"/>
      <c r="D18" s="104" t="s">
        <v>61</v>
      </c>
      <c r="E18" s="105"/>
      <c r="F18" s="106"/>
      <c r="G18" s="61"/>
    </row>
    <row r="19" spans="1:10" ht="171.75" collapsed="1" thickBot="1" x14ac:dyDescent="0.3">
      <c r="A19" s="112"/>
      <c r="B19" s="63"/>
      <c r="C19" s="108">
        <f>C15+1</f>
        <v>3</v>
      </c>
      <c r="D19" s="113" t="s">
        <v>89</v>
      </c>
      <c r="E19" s="110"/>
      <c r="F19" s="111"/>
      <c r="G19" s="61"/>
    </row>
    <row r="20" spans="1:10" s="94" customFormat="1" ht="30" customHeight="1" thickBot="1" x14ac:dyDescent="0.3">
      <c r="A20" s="87">
        <v>2</v>
      </c>
      <c r="B20" s="88">
        <f>A20/2</f>
        <v>1</v>
      </c>
      <c r="C20" s="89"/>
      <c r="D20" s="90" t="s">
        <v>87</v>
      </c>
      <c r="E20" s="91"/>
      <c r="F20" s="92"/>
      <c r="G20" s="93"/>
      <c r="J20" s="62"/>
    </row>
    <row r="21" spans="1:10" s="102" customFormat="1" hidden="1" outlineLevel="1" x14ac:dyDescent="0.25">
      <c r="A21" s="95"/>
      <c r="B21" s="96"/>
      <c r="C21" s="97"/>
      <c r="D21" s="98" t="s">
        <v>60</v>
      </c>
      <c r="E21" s="99"/>
      <c r="F21" s="100"/>
      <c r="G21" s="101"/>
      <c r="J21" s="62"/>
    </row>
    <row r="22" spans="1:10" hidden="1" outlineLevel="1" x14ac:dyDescent="0.25">
      <c r="A22" s="103"/>
      <c r="B22" s="63"/>
      <c r="C22" s="63"/>
      <c r="D22" s="104" t="s">
        <v>61</v>
      </c>
      <c r="E22" s="105"/>
      <c r="F22" s="106"/>
      <c r="G22" s="61"/>
    </row>
    <row r="23" spans="1:10" ht="28.5" collapsed="1" x14ac:dyDescent="0.25">
      <c r="A23" s="112"/>
      <c r="B23" s="63"/>
      <c r="C23" s="108">
        <f>C19+1</f>
        <v>4</v>
      </c>
      <c r="D23" s="113" t="s">
        <v>90</v>
      </c>
      <c r="E23" s="110"/>
      <c r="F23" s="111"/>
      <c r="G23" s="61"/>
    </row>
    <row r="24" spans="1:10" x14ac:dyDescent="0.25">
      <c r="A24" s="114"/>
      <c r="B24" s="115"/>
      <c r="C24" s="116"/>
      <c r="D24" s="117"/>
      <c r="E24" s="118"/>
      <c r="F24" s="119"/>
      <c r="G24" s="61"/>
    </row>
    <row r="25" spans="1:10" x14ac:dyDescent="0.25">
      <c r="A25" s="114"/>
      <c r="B25" s="115"/>
      <c r="C25" s="116"/>
      <c r="D25" s="117"/>
      <c r="E25" s="118"/>
      <c r="F25" s="119"/>
      <c r="G25" s="61"/>
    </row>
    <row r="26" spans="1:10" ht="15.75" thickBot="1" x14ac:dyDescent="0.3">
      <c r="A26" s="114"/>
      <c r="B26" s="115"/>
      <c r="C26" s="116"/>
      <c r="D26" s="117"/>
      <c r="E26" s="118"/>
      <c r="F26" s="119"/>
      <c r="G26" s="61"/>
    </row>
    <row r="27" spans="1:10" ht="49.5" x14ac:dyDescent="0.25">
      <c r="A27" s="120" t="s">
        <v>54</v>
      </c>
      <c r="B27" s="121"/>
      <c r="C27" s="108"/>
      <c r="D27" s="74" t="s">
        <v>63</v>
      </c>
      <c r="E27" s="122"/>
      <c r="F27" s="123"/>
      <c r="G27" s="61"/>
    </row>
    <row r="28" spans="1:10" ht="25.5" thickBot="1" x14ac:dyDescent="0.3">
      <c r="A28" s="124">
        <v>24</v>
      </c>
      <c r="B28" s="121"/>
      <c r="C28" s="108"/>
      <c r="D28" s="76"/>
      <c r="E28" s="80"/>
      <c r="F28" s="74"/>
    </row>
    <row r="29" spans="1:10" ht="24.75" x14ac:dyDescent="0.25">
      <c r="A29" s="125"/>
      <c r="B29" s="126" t="s">
        <v>56</v>
      </c>
      <c r="C29" s="127">
        <f>A28</f>
        <v>24</v>
      </c>
      <c r="D29" s="74" t="s">
        <v>57</v>
      </c>
      <c r="E29" s="80"/>
      <c r="F29" s="74"/>
    </row>
    <row r="30" spans="1:10" s="128" customFormat="1" ht="59.25" thickBot="1" x14ac:dyDescent="0.3">
      <c r="A30" s="81" t="s">
        <v>5</v>
      </c>
      <c r="B30" s="82" t="s">
        <v>58</v>
      </c>
      <c r="C30" s="83" t="s">
        <v>21</v>
      </c>
      <c r="D30" s="84" t="s">
        <v>59</v>
      </c>
      <c r="E30" s="85" t="s">
        <v>22</v>
      </c>
      <c r="F30" s="86" t="s">
        <v>23</v>
      </c>
    </row>
    <row r="31" spans="1:10" s="128" customFormat="1" ht="32.25" customHeight="1" thickBot="1" x14ac:dyDescent="0.3">
      <c r="A31" s="87">
        <v>8</v>
      </c>
      <c r="B31" s="129">
        <f>A31/2</f>
        <v>4</v>
      </c>
      <c r="C31" s="130"/>
      <c r="D31" s="131" t="s">
        <v>79</v>
      </c>
      <c r="E31" s="132"/>
      <c r="F31" s="133"/>
    </row>
    <row r="32" spans="1:10" s="136" customFormat="1" ht="15.75" hidden="1" outlineLevel="1" x14ac:dyDescent="0.25">
      <c r="A32" s="95"/>
      <c r="B32" s="134"/>
      <c r="C32" s="135"/>
      <c r="D32" s="98" t="s">
        <v>60</v>
      </c>
      <c r="E32" s="99"/>
      <c r="F32" s="100"/>
    </row>
    <row r="33" spans="1:10" s="128" customFormat="1" ht="15.75" hidden="1" outlineLevel="1" x14ac:dyDescent="0.25">
      <c r="A33" s="103"/>
      <c r="B33" s="137"/>
      <c r="C33" s="137"/>
      <c r="D33" s="104" t="s">
        <v>61</v>
      </c>
      <c r="E33" s="105"/>
      <c r="F33" s="106"/>
    </row>
    <row r="34" spans="1:10" ht="29.25" collapsed="1" thickBot="1" x14ac:dyDescent="0.3">
      <c r="A34" s="138"/>
      <c r="B34" s="130"/>
      <c r="C34" s="139">
        <f>C23+1</f>
        <v>5</v>
      </c>
      <c r="D34" s="140" t="s">
        <v>82</v>
      </c>
      <c r="E34" s="141"/>
      <c r="F34" s="142"/>
    </row>
    <row r="35" spans="1:10" s="128" customFormat="1" ht="30.75" thickBot="1" x14ac:dyDescent="0.3">
      <c r="A35" s="87">
        <v>8</v>
      </c>
      <c r="B35" s="129">
        <f>A35/2</f>
        <v>4</v>
      </c>
      <c r="C35" s="130"/>
      <c r="D35" s="131" t="s">
        <v>80</v>
      </c>
      <c r="E35" s="132"/>
      <c r="F35" s="133"/>
      <c r="J35" s="62"/>
    </row>
    <row r="36" spans="1:10" s="136" customFormat="1" ht="15.75" hidden="1" outlineLevel="1" x14ac:dyDescent="0.25">
      <c r="A36" s="95"/>
      <c r="B36" s="134"/>
      <c r="C36" s="135"/>
      <c r="D36" s="98" t="s">
        <v>60</v>
      </c>
      <c r="E36" s="99"/>
      <c r="F36" s="100"/>
    </row>
    <row r="37" spans="1:10" s="128" customFormat="1" ht="15.75" hidden="1" outlineLevel="1" x14ac:dyDescent="0.25">
      <c r="A37" s="103"/>
      <c r="B37" s="137"/>
      <c r="C37" s="137"/>
      <c r="D37" s="104" t="s">
        <v>61</v>
      </c>
      <c r="E37" s="105"/>
      <c r="F37" s="106"/>
    </row>
    <row r="38" spans="1:10" ht="15.75" collapsed="1" thickBot="1" x14ac:dyDescent="0.3">
      <c r="A38" s="138"/>
      <c r="B38" s="130"/>
      <c r="C38" s="139">
        <f>C34+1</f>
        <v>6</v>
      </c>
      <c r="D38" s="143" t="s">
        <v>81</v>
      </c>
      <c r="E38" s="141"/>
      <c r="F38" s="142"/>
      <c r="J38" s="1"/>
    </row>
    <row r="39" spans="1:10" s="128" customFormat="1" ht="16.5" thickBot="1" x14ac:dyDescent="0.3">
      <c r="A39" s="87">
        <v>8</v>
      </c>
      <c r="B39" s="129">
        <f>A39/2</f>
        <v>4</v>
      </c>
      <c r="C39" s="130"/>
      <c r="D39" s="131" t="s">
        <v>78</v>
      </c>
      <c r="E39" s="132"/>
      <c r="F39" s="133"/>
    </row>
    <row r="40" spans="1:10" s="136" customFormat="1" ht="15.75" hidden="1" outlineLevel="1" x14ac:dyDescent="0.25">
      <c r="A40" s="95"/>
      <c r="B40" s="134"/>
      <c r="C40" s="135"/>
      <c r="D40" s="98" t="s">
        <v>60</v>
      </c>
      <c r="E40" s="99"/>
      <c r="F40" s="100"/>
    </row>
    <row r="41" spans="1:10" s="128" customFormat="1" ht="15.75" hidden="1" outlineLevel="1" x14ac:dyDescent="0.25">
      <c r="A41" s="103"/>
      <c r="B41" s="137"/>
      <c r="C41" s="137"/>
      <c r="D41" s="104" t="s">
        <v>61</v>
      </c>
      <c r="E41" s="105"/>
      <c r="F41" s="106"/>
    </row>
    <row r="42" spans="1:10" ht="28.5" collapsed="1" x14ac:dyDescent="0.25">
      <c r="A42" s="138"/>
      <c r="B42" s="130"/>
      <c r="C42" s="139">
        <f>C38+1</f>
        <v>7</v>
      </c>
      <c r="D42" s="144" t="s">
        <v>83</v>
      </c>
      <c r="E42" s="141"/>
      <c r="F42" s="142"/>
    </row>
    <row r="43" spans="1:10" x14ac:dyDescent="0.25">
      <c r="A43" s="114"/>
      <c r="B43" s="145"/>
      <c r="C43" s="146"/>
      <c r="D43" s="117"/>
      <c r="E43" s="147"/>
      <c r="F43" s="148"/>
    </row>
    <row r="44" spans="1:10" x14ac:dyDescent="0.25">
      <c r="A44" s="114"/>
      <c r="B44" s="145"/>
      <c r="C44" s="146"/>
      <c r="D44" s="117"/>
      <c r="E44" s="149"/>
      <c r="F44" s="148"/>
    </row>
    <row r="45" spans="1:10" ht="44.25" customHeight="1" outlineLevel="1" x14ac:dyDescent="0.25">
      <c r="A45" s="114"/>
      <c r="B45" s="145"/>
      <c r="C45" s="146"/>
      <c r="D45" s="74" t="s">
        <v>64</v>
      </c>
      <c r="E45" s="149"/>
      <c r="F45" s="150"/>
    </row>
    <row r="46" spans="1:10" ht="31.5" customHeight="1" outlineLevel="1" x14ac:dyDescent="0.25">
      <c r="A46" s="114"/>
      <c r="B46" s="145"/>
      <c r="C46" s="151"/>
      <c r="D46" s="152"/>
      <c r="E46" s="153"/>
      <c r="F46" s="61"/>
    </row>
    <row r="47" spans="1:10" ht="30" outlineLevel="1" x14ac:dyDescent="0.25">
      <c r="A47" s="114"/>
      <c r="B47" s="145"/>
      <c r="C47" s="151"/>
      <c r="D47" s="154" t="s">
        <v>65</v>
      </c>
      <c r="E47" s="155"/>
      <c r="F47" s="156"/>
    </row>
    <row r="48" spans="1:10" ht="15.75" outlineLevel="1" x14ac:dyDescent="0.25">
      <c r="A48" s="114"/>
      <c r="B48" s="145"/>
      <c r="C48" s="151"/>
      <c r="D48" s="154" t="s">
        <v>66</v>
      </c>
      <c r="E48" s="155"/>
      <c r="F48" s="156"/>
    </row>
    <row r="49" spans="1:6" ht="15.75" outlineLevel="1" x14ac:dyDescent="0.25">
      <c r="A49" s="114"/>
      <c r="B49" s="145"/>
      <c r="C49" s="151"/>
      <c r="D49" s="154" t="s">
        <v>67</v>
      </c>
      <c r="E49" s="157"/>
      <c r="F49" s="158"/>
    </row>
    <row r="50" spans="1:6" outlineLevel="1" x14ac:dyDescent="0.25">
      <c r="A50" s="114"/>
      <c r="B50" s="145"/>
      <c r="C50" s="151"/>
      <c r="D50" s="159"/>
      <c r="E50" s="160"/>
      <c r="F50" s="161"/>
    </row>
    <row r="51" spans="1:6" outlineLevel="1" x14ac:dyDescent="0.25">
      <c r="A51" s="114"/>
      <c r="B51" s="145"/>
      <c r="C51" s="151"/>
      <c r="D51" s="159"/>
      <c r="E51" s="160"/>
      <c r="F51" s="161"/>
    </row>
    <row r="52" spans="1:6" outlineLevel="1" x14ac:dyDescent="0.25">
      <c r="A52" s="114"/>
      <c r="B52" s="145"/>
      <c r="C52" s="151"/>
      <c r="D52" s="162" t="s">
        <v>68</v>
      </c>
      <c r="E52" s="163"/>
      <c r="F52" s="164"/>
    </row>
    <row r="53" spans="1:6" ht="15.75" outlineLevel="1" thickBot="1" x14ac:dyDescent="0.3">
      <c r="A53" s="165"/>
      <c r="B53" s="166"/>
      <c r="C53" s="130"/>
      <c r="D53" s="162"/>
      <c r="E53" s="163"/>
      <c r="F53" s="164"/>
    </row>
    <row r="54" spans="1:6" ht="87" outlineLevel="1" x14ac:dyDescent="0.25">
      <c r="A54" s="165"/>
      <c r="B54" s="166"/>
      <c r="C54" s="130"/>
      <c r="D54" s="167" t="s">
        <v>69</v>
      </c>
      <c r="E54" s="168"/>
      <c r="F54" s="169"/>
    </row>
    <row r="55" spans="1:6" outlineLevel="1" x14ac:dyDescent="0.25">
      <c r="A55" s="165"/>
      <c r="B55" s="166"/>
      <c r="C55" s="130"/>
      <c r="D55" s="170"/>
      <c r="E55" s="171"/>
      <c r="F55" s="172"/>
    </row>
    <row r="56" spans="1:6" ht="42.75" outlineLevel="1" x14ac:dyDescent="0.25">
      <c r="A56" s="165"/>
      <c r="B56" s="166"/>
      <c r="C56" s="130"/>
      <c r="D56" s="170" t="s">
        <v>70</v>
      </c>
      <c r="E56" s="171"/>
      <c r="F56" s="172"/>
    </row>
    <row r="57" spans="1:6" ht="43.5" outlineLevel="1" x14ac:dyDescent="0.25">
      <c r="A57" s="165"/>
      <c r="B57" s="166"/>
      <c r="C57" s="130"/>
      <c r="D57" s="170" t="s">
        <v>71</v>
      </c>
      <c r="E57" s="171"/>
      <c r="F57" s="172"/>
    </row>
    <row r="58" spans="1:6" ht="29.25" outlineLevel="1" x14ac:dyDescent="0.25">
      <c r="A58" s="165"/>
      <c r="B58" s="166"/>
      <c r="C58" s="130"/>
      <c r="D58" s="170" t="s">
        <v>72</v>
      </c>
      <c r="E58" s="171"/>
      <c r="F58" s="172"/>
    </row>
    <row r="59" spans="1:6" ht="29.25" outlineLevel="1" thickBot="1" x14ac:dyDescent="0.3">
      <c r="A59" s="165"/>
      <c r="B59" s="166"/>
      <c r="C59" s="130"/>
      <c r="D59" s="173" t="s">
        <v>73</v>
      </c>
      <c r="E59" s="174"/>
      <c r="F59" s="175"/>
    </row>
    <row r="60" spans="1:6" ht="24.75" outlineLevel="1" x14ac:dyDescent="0.25">
      <c r="A60" s="165"/>
      <c r="B60" s="166"/>
      <c r="C60" s="64"/>
      <c r="D60" s="176"/>
      <c r="E60" s="177"/>
      <c r="F60" s="176"/>
    </row>
    <row r="61" spans="1:6" ht="24.75" outlineLevel="1" x14ac:dyDescent="0.25">
      <c r="A61" s="165"/>
      <c r="B61" s="166"/>
      <c r="C61" s="64"/>
      <c r="D61" s="176"/>
      <c r="E61" s="177"/>
      <c r="F61" s="176"/>
    </row>
    <row r="62" spans="1:6" ht="24.75" outlineLevel="1" x14ac:dyDescent="0.25">
      <c r="A62" s="165"/>
      <c r="B62" s="166"/>
      <c r="C62" s="64"/>
      <c r="D62" s="176"/>
      <c r="E62" s="177"/>
      <c r="F62" s="176"/>
    </row>
    <row r="63" spans="1:6" x14ac:dyDescent="0.25">
      <c r="C63" s="61"/>
      <c r="D63" s="178"/>
      <c r="E63" s="179"/>
    </row>
    <row r="64" spans="1:6" x14ac:dyDescent="0.25">
      <c r="D64" s="62"/>
      <c r="E64" s="62"/>
      <c r="F64" s="62"/>
    </row>
    <row r="65" spans="1:13" x14ac:dyDescent="0.25">
      <c r="C65" s="61"/>
      <c r="D65" s="178"/>
      <c r="E65" s="179"/>
    </row>
    <row r="66" spans="1:13" ht="15.75" x14ac:dyDescent="0.25">
      <c r="C66" s="61"/>
      <c r="D66" s="156"/>
      <c r="E66" s="179"/>
    </row>
    <row r="67" spans="1:13" ht="15.75" x14ac:dyDescent="0.25">
      <c r="C67" s="61"/>
      <c r="D67" s="156"/>
      <c r="E67" s="179"/>
    </row>
    <row r="68" spans="1:13" ht="15.75" x14ac:dyDescent="0.25">
      <c r="C68" s="61"/>
      <c r="D68" s="156"/>
      <c r="E68" s="179"/>
    </row>
    <row r="69" spans="1:13" x14ac:dyDescent="0.25">
      <c r="C69" s="61"/>
      <c r="D69" s="181"/>
      <c r="E69" s="179"/>
    </row>
    <row r="70" spans="1:13" s="180" customFormat="1" ht="15.75" x14ac:dyDescent="0.25">
      <c r="A70" s="62"/>
      <c r="B70" s="62"/>
      <c r="C70" s="61"/>
      <c r="D70" s="156"/>
      <c r="E70" s="179"/>
      <c r="G70" s="62"/>
      <c r="H70" s="62"/>
      <c r="I70" s="62"/>
      <c r="J70" s="62"/>
      <c r="K70" s="62"/>
      <c r="L70" s="62"/>
      <c r="M70" s="62"/>
    </row>
    <row r="71" spans="1:13" s="180" customFormat="1" ht="15.75" x14ac:dyDescent="0.25">
      <c r="A71" s="62"/>
      <c r="B71" s="62"/>
      <c r="C71" s="61"/>
      <c r="D71" s="156"/>
      <c r="E71" s="179"/>
      <c r="G71" s="62"/>
      <c r="H71" s="62"/>
      <c r="I71" s="62"/>
      <c r="J71" s="62"/>
      <c r="K71" s="62"/>
      <c r="L71" s="62"/>
      <c r="M71" s="62"/>
    </row>
    <row r="72" spans="1:13" s="180" customFormat="1" ht="15.75" x14ac:dyDescent="0.25">
      <c r="A72" s="62"/>
      <c r="B72" s="62"/>
      <c r="C72" s="61"/>
      <c r="D72" s="156"/>
      <c r="E72" s="179"/>
      <c r="G72" s="62"/>
      <c r="H72" s="62"/>
      <c r="I72" s="62"/>
      <c r="J72" s="62"/>
      <c r="K72" s="62"/>
      <c r="L72" s="62"/>
      <c r="M72" s="62"/>
    </row>
    <row r="73" spans="1:13" s="180" customFormat="1" x14ac:dyDescent="0.25">
      <c r="A73" s="62"/>
      <c r="B73" s="62"/>
      <c r="C73" s="61"/>
      <c r="D73" s="181"/>
      <c r="E73" s="179"/>
      <c r="G73" s="62"/>
      <c r="H73" s="62"/>
      <c r="I73" s="62"/>
      <c r="J73" s="62"/>
      <c r="K73" s="62"/>
      <c r="L73" s="62"/>
      <c r="M73" s="62"/>
    </row>
    <row r="74" spans="1:13" s="180" customFormat="1" ht="15.75" x14ac:dyDescent="0.25">
      <c r="A74" s="62"/>
      <c r="B74" s="62"/>
      <c r="C74" s="61"/>
      <c r="D74" s="156"/>
      <c r="E74" s="179"/>
      <c r="G74" s="62"/>
      <c r="H74" s="62"/>
      <c r="I74" s="62"/>
      <c r="J74" s="62"/>
      <c r="K74" s="62"/>
      <c r="L74" s="62"/>
      <c r="M74" s="62"/>
    </row>
    <row r="75" spans="1:13" s="180" customFormat="1" ht="15.75" x14ac:dyDescent="0.25">
      <c r="A75" s="62"/>
      <c r="B75" s="62"/>
      <c r="C75" s="61"/>
      <c r="D75" s="156"/>
      <c r="E75" s="179"/>
      <c r="G75" s="62"/>
      <c r="H75" s="62"/>
      <c r="I75" s="62"/>
      <c r="J75" s="62"/>
      <c r="K75" s="62"/>
      <c r="L75" s="62"/>
      <c r="M75" s="62"/>
    </row>
    <row r="76" spans="1:13" s="180" customFormat="1" ht="15.75" x14ac:dyDescent="0.25">
      <c r="A76" s="62"/>
      <c r="B76" s="62"/>
      <c r="C76" s="61"/>
      <c r="D76" s="156"/>
      <c r="E76" s="179"/>
      <c r="G76" s="62"/>
      <c r="H76" s="62"/>
      <c r="I76" s="62"/>
      <c r="J76" s="62"/>
      <c r="K76" s="62"/>
      <c r="L76" s="62"/>
      <c r="M76" s="62"/>
    </row>
    <row r="77" spans="1:13" s="180" customFormat="1" x14ac:dyDescent="0.25">
      <c r="A77" s="62"/>
      <c r="B77" s="62"/>
      <c r="C77" s="61"/>
      <c r="D77" s="181"/>
      <c r="E77" s="179"/>
      <c r="G77" s="62"/>
      <c r="H77" s="62"/>
      <c r="I77" s="62"/>
      <c r="J77" s="62"/>
      <c r="K77" s="62"/>
      <c r="L77" s="62"/>
      <c r="M77" s="62"/>
    </row>
    <row r="78" spans="1:13" s="180" customFormat="1" ht="15.75" x14ac:dyDescent="0.25">
      <c r="A78" s="62"/>
      <c r="B78" s="62"/>
      <c r="C78" s="61"/>
      <c r="D78" s="156"/>
      <c r="E78" s="179"/>
      <c r="G78" s="62"/>
      <c r="H78" s="62"/>
      <c r="I78" s="62"/>
      <c r="J78" s="62"/>
      <c r="K78" s="62"/>
      <c r="L78" s="62"/>
      <c r="M78" s="62"/>
    </row>
    <row r="79" spans="1:13" s="180" customFormat="1" ht="15.75" x14ac:dyDescent="0.25">
      <c r="A79" s="62"/>
      <c r="B79" s="62"/>
      <c r="C79" s="61"/>
      <c r="D79" s="156"/>
      <c r="E79" s="179"/>
      <c r="G79" s="62"/>
      <c r="H79" s="62"/>
      <c r="I79" s="62"/>
      <c r="J79" s="62"/>
      <c r="K79" s="62"/>
      <c r="L79" s="62"/>
      <c r="M79" s="62"/>
    </row>
    <row r="80" spans="1:13" s="180" customFormat="1" ht="15.75" x14ac:dyDescent="0.25">
      <c r="A80" s="62"/>
      <c r="B80" s="62"/>
      <c r="C80" s="61"/>
      <c r="D80" s="156"/>
      <c r="E80" s="179"/>
      <c r="G80" s="62"/>
      <c r="H80" s="62"/>
      <c r="I80" s="62"/>
      <c r="J80" s="62"/>
      <c r="K80" s="62"/>
      <c r="L80" s="62"/>
      <c r="M80" s="62"/>
    </row>
    <row r="81" spans="1:13" s="180" customFormat="1" x14ac:dyDescent="0.25">
      <c r="A81" s="62"/>
      <c r="B81" s="62"/>
      <c r="C81" s="61"/>
      <c r="D81" s="181"/>
      <c r="E81" s="179"/>
      <c r="G81" s="62"/>
      <c r="H81" s="62"/>
      <c r="I81" s="62"/>
      <c r="J81" s="62"/>
      <c r="K81" s="62"/>
      <c r="L81" s="62"/>
      <c r="M81" s="62"/>
    </row>
    <row r="82" spans="1:13" s="180" customFormat="1" ht="15.75" x14ac:dyDescent="0.25">
      <c r="A82" s="62"/>
      <c r="B82" s="62"/>
      <c r="C82" s="61"/>
      <c r="D82" s="156"/>
      <c r="E82" s="179"/>
      <c r="G82" s="62"/>
      <c r="H82" s="62"/>
      <c r="I82" s="62"/>
      <c r="J82" s="62"/>
      <c r="K82" s="62"/>
      <c r="L82" s="62"/>
      <c r="M82" s="62"/>
    </row>
    <row r="83" spans="1:13" s="180" customFormat="1" ht="15.75" x14ac:dyDescent="0.25">
      <c r="A83" s="62"/>
      <c r="B83" s="62"/>
      <c r="C83" s="61"/>
      <c r="D83" s="156"/>
      <c r="E83" s="179"/>
      <c r="G83" s="62"/>
      <c r="H83" s="62"/>
      <c r="I83" s="62"/>
      <c r="J83" s="62"/>
      <c r="K83" s="62"/>
      <c r="L83" s="62"/>
      <c r="M83" s="62"/>
    </row>
    <row r="84" spans="1:13" s="180" customFormat="1" ht="15.75" x14ac:dyDescent="0.25">
      <c r="A84" s="62"/>
      <c r="B84" s="62"/>
      <c r="C84" s="61"/>
      <c r="D84" s="156"/>
      <c r="E84" s="179"/>
      <c r="G84" s="62"/>
      <c r="H84" s="62"/>
      <c r="I84" s="62"/>
      <c r="J84" s="62"/>
      <c r="K84" s="62"/>
      <c r="L84" s="62"/>
      <c r="M84" s="62"/>
    </row>
    <row r="85" spans="1:13" s="180" customFormat="1" x14ac:dyDescent="0.25">
      <c r="A85" s="62"/>
      <c r="B85" s="62"/>
      <c r="C85" s="61"/>
      <c r="D85" s="181"/>
      <c r="E85" s="179"/>
      <c r="G85" s="62"/>
      <c r="H85" s="62"/>
      <c r="I85" s="62"/>
      <c r="J85" s="62"/>
      <c r="K85" s="62"/>
      <c r="L85" s="62"/>
      <c r="M85" s="62"/>
    </row>
    <row r="86" spans="1:13" s="180" customFormat="1" ht="15.75" x14ac:dyDescent="0.25">
      <c r="A86" s="62"/>
      <c r="B86" s="62"/>
      <c r="C86" s="61"/>
      <c r="D86" s="156"/>
      <c r="E86" s="179"/>
      <c r="G86" s="62"/>
      <c r="H86" s="62"/>
      <c r="I86" s="62"/>
      <c r="J86" s="62"/>
      <c r="K86" s="62"/>
      <c r="L86" s="62"/>
      <c r="M86" s="62"/>
    </row>
    <row r="87" spans="1:13" s="180" customFormat="1" ht="15.75" x14ac:dyDescent="0.25">
      <c r="A87" s="62"/>
      <c r="B87" s="62"/>
      <c r="C87" s="61"/>
      <c r="D87" s="156"/>
      <c r="E87" s="179"/>
      <c r="G87" s="62"/>
      <c r="H87" s="62"/>
      <c r="I87" s="62"/>
      <c r="J87" s="62"/>
      <c r="K87" s="62"/>
      <c r="L87" s="62"/>
      <c r="M87" s="62"/>
    </row>
    <row r="88" spans="1:13" s="180" customFormat="1" ht="15.75" x14ac:dyDescent="0.25">
      <c r="A88" s="62"/>
      <c r="B88" s="62"/>
      <c r="C88" s="61"/>
      <c r="D88" s="156"/>
      <c r="E88" s="179"/>
      <c r="G88" s="62"/>
      <c r="H88" s="62"/>
      <c r="I88" s="62"/>
      <c r="J88" s="62"/>
      <c r="K88" s="62"/>
      <c r="L88" s="62"/>
      <c r="M88" s="62"/>
    </row>
    <row r="89" spans="1:13" s="180" customFormat="1" x14ac:dyDescent="0.25">
      <c r="A89" s="62"/>
      <c r="B89" s="62"/>
      <c r="C89" s="61"/>
      <c r="D89" s="181"/>
      <c r="E89" s="179"/>
      <c r="G89" s="62"/>
      <c r="H89" s="62"/>
      <c r="I89" s="62"/>
      <c r="J89" s="62"/>
      <c r="K89" s="62"/>
      <c r="L89" s="62"/>
      <c r="M89" s="62"/>
    </row>
    <row r="90" spans="1:13" x14ac:dyDescent="0.25">
      <c r="C90" s="61"/>
      <c r="D90" s="178"/>
      <c r="E90" s="179"/>
    </row>
    <row r="91" spans="1:13" x14ac:dyDescent="0.25">
      <c r="C91" s="61"/>
      <c r="D91" s="178"/>
      <c r="E91" s="179"/>
    </row>
    <row r="92" spans="1:13" x14ac:dyDescent="0.25">
      <c r="C92" s="61"/>
      <c r="D92" s="178"/>
      <c r="E92" s="179"/>
    </row>
    <row r="93" spans="1:13" x14ac:dyDescent="0.25">
      <c r="C93" s="61"/>
      <c r="D93" s="178"/>
      <c r="E93" s="179"/>
    </row>
    <row r="94" spans="1:13" x14ac:dyDescent="0.25">
      <c r="C94" s="61"/>
      <c r="D94" s="178"/>
      <c r="E94" s="179"/>
    </row>
  </sheetData>
  <mergeCells count="1">
    <mergeCell ref="C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FT_Basiques</vt:lpstr>
      <vt:lpstr>Millores_Mostra</vt:lpstr>
      <vt:lpstr>FT_Basiques!Àrea_d'impressió</vt:lpstr>
    </vt:vector>
  </TitlesOfParts>
  <Manager/>
  <Company>CTTI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URGELL VILA PARRAMON</dc:creator>
  <cp:keywords/>
  <dc:description/>
  <cp:lastModifiedBy>Pegueroles Fernandez, Marta</cp:lastModifiedBy>
  <cp:revision/>
  <cp:lastPrinted>2024-01-24T13:00:22Z</cp:lastPrinted>
  <dcterms:created xsi:type="dcterms:W3CDTF">2022-11-25T11:30:20Z</dcterms:created>
  <dcterms:modified xsi:type="dcterms:W3CDTF">2024-08-02T08:09:53Z</dcterms:modified>
  <cp:category/>
  <cp:contentStatus/>
</cp:coreProperties>
</file>