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0185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Hoja1!$A$5:$X$5</definedName>
  </definedNames>
  <calcPr calcId="162913"/>
</workbook>
</file>

<file path=xl/calcChain.xml><?xml version="1.0" encoding="utf-8"?>
<calcChain xmlns="http://schemas.openxmlformats.org/spreadsheetml/2006/main">
  <c r="J6" i="1" l="1"/>
  <c r="O7" i="1" l="1"/>
  <c r="P7" i="1"/>
  <c r="Q7" i="1"/>
  <c r="R7" i="1"/>
  <c r="S7" i="1"/>
  <c r="T7" i="1"/>
  <c r="U7" i="1"/>
  <c r="V7" i="1"/>
  <c r="W7" i="1"/>
  <c r="N7" i="1"/>
  <c r="P9" i="1" l="1"/>
  <c r="P10" i="1"/>
</calcChain>
</file>

<file path=xl/sharedStrings.xml><?xml version="1.0" encoding="utf-8"?>
<sst xmlns="http://schemas.openxmlformats.org/spreadsheetml/2006/main" count="54" uniqueCount="53">
  <si>
    <t>CENTRE</t>
  </si>
  <si>
    <t>EQUIP</t>
  </si>
  <si>
    <t>SERVEI</t>
  </si>
  <si>
    <t>ICS</t>
  </si>
  <si>
    <t>DATA INICI GARANTIA</t>
  </si>
  <si>
    <t>DATA FI GARANTIA</t>
  </si>
  <si>
    <t>MARCA</t>
  </si>
  <si>
    <t>MODEL</t>
  </si>
  <si>
    <t>Nº SERIE</t>
  </si>
  <si>
    <t>COBERTURA</t>
  </si>
  <si>
    <t>QUOTA ANUAL MÀXIMA (IVA incl)</t>
  </si>
  <si>
    <t>MI</t>
  </si>
  <si>
    <t>IMPORT ANUAL</t>
  </si>
  <si>
    <t>IMPORT TOTAL CONTRACTE</t>
  </si>
  <si>
    <t>IMPORT 2024 (JUL-DES) amb IVA</t>
  </si>
  <si>
    <t>IMPORT 2025 amb IVA</t>
  </si>
  <si>
    <t>IMPORT 2026 amb IVA</t>
  </si>
  <si>
    <t>IMPORT 2027 amb IVA</t>
  </si>
  <si>
    <t>IMPORT 2028 amb IVA</t>
  </si>
  <si>
    <t>IMPORT 2025 sense IVA</t>
  </si>
  <si>
    <t>IMPORT 2026 sense IVA</t>
  </si>
  <si>
    <t>IMPORT 2027 sense IVA</t>
  </si>
  <si>
    <t>IMPORT 2028 sense IVA</t>
  </si>
  <si>
    <t>QUOTA ANUAL MÀXIMA (sense IVA)</t>
  </si>
  <si>
    <t>sense IVA</t>
  </si>
  <si>
    <t>amb IVA</t>
  </si>
  <si>
    <t>EXPEDIENT:</t>
  </si>
  <si>
    <t>DATA I LLOC:</t>
  </si>
  <si>
    <t>DADES EMPRESA PROPOSANT</t>
  </si>
  <si>
    <t>NOM</t>
  </si>
  <si>
    <t>DOMICILI SEU SOCIAL</t>
  </si>
  <si>
    <t>LOCALITAT I CP</t>
  </si>
  <si>
    <t>TELÈFON</t>
  </si>
  <si>
    <t>NIF/CIF</t>
  </si>
  <si>
    <t>FAX</t>
  </si>
  <si>
    <t>ADREÇA ELECTRONICA</t>
  </si>
  <si>
    <t>DADES PERSONA REPRESENTANT EMPRESA PROPOSANT</t>
  </si>
  <si>
    <t>COGNOMS I NOMS</t>
  </si>
  <si>
    <t>NIF</t>
  </si>
  <si>
    <t>DOMICILI</t>
  </si>
  <si>
    <t>TELEFON</t>
  </si>
  <si>
    <t>RELACIO AMB LA FIRMA COMERCIAL</t>
  </si>
  <si>
    <t>SIGNATURA PERSONA REPRESENTANT:</t>
  </si>
  <si>
    <t>SEGELL DE L'EMPRESA</t>
  </si>
  <si>
    <t>IMPORT 2024 sense IVA</t>
  </si>
  <si>
    <t>QUOTA ANUAL MAXIMA OFERTA (SENSE IVA)</t>
  </si>
  <si>
    <t>QUOTA ANUAL MAXIMA OFERTA (AMB IVA)</t>
  </si>
  <si>
    <t>HID</t>
  </si>
  <si>
    <t>Robot Dispensador Medicalitzat</t>
  </si>
  <si>
    <t>Farmàcia</t>
  </si>
  <si>
    <t>A1595/A1596</t>
  </si>
  <si>
    <t>Apostore Duplo A1000E</t>
  </si>
  <si>
    <t>Kanbanlog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</si>
</sst>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0" fillId="0" borderId="1" xfId="0" applyNumberFormat="1" applyBorder="1"/>
    <xf numFmtId="164" fontId="0" fillId="3" borderId="3" xfId="0" applyNumberFormat="1" applyFill="1" applyBorder="1"/>
    <xf numFmtId="0" fontId="2" fillId="4" borderId="2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/>
    <xf numFmtId="0" fontId="3" fillId="0" borderId="1" xfId="0" applyFont="1" applyBorder="1" applyAlignment="1">
      <alignment horizontal="center"/>
    </xf>
    <xf numFmtId="0" fontId="0" fillId="5" borderId="1" xfId="0" applyFill="1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14" fontId="0" fillId="0" borderId="1" xfId="0" applyNumberFormat="1" applyBorder="1" applyAlignment="1">
      <alignment vertical="center"/>
    </xf>
    <xf numFmtId="44" fontId="0" fillId="0" borderId="1" xfId="3" applyFont="1" applyBorder="1" applyAlignment="1">
      <alignment vertical="center"/>
    </xf>
    <xf numFmtId="165" fontId="0" fillId="0" borderId="1" xfId="2" applyNumberFormat="1" applyFont="1" applyBorder="1" applyAlignment="1">
      <alignment vertical="center"/>
    </xf>
  </cellXfs>
  <cellStyles count="4">
    <cellStyle name="Millares" xfId="2" builtinId="3"/>
    <cellStyle name="Moneda" xfId="3" builtinId="4"/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38"/>
  <sheetViews>
    <sheetView tabSelected="1" view="pageBreakPreview" zoomScale="60" zoomScaleNormal="100" workbookViewId="0">
      <selection activeCell="K17" sqref="K17"/>
    </sheetView>
  </sheetViews>
  <sheetFormatPr baseColWidth="10" defaultColWidth="15.5703125" defaultRowHeight="15" x14ac:dyDescent="0.25"/>
  <cols>
    <col min="2" max="2" width="21.42578125" customWidth="1"/>
    <col min="3" max="3" width="20.28515625" customWidth="1"/>
  </cols>
  <sheetData>
    <row r="2" spans="1:24" ht="18.75" x14ac:dyDescent="0.3">
      <c r="A2" s="6" t="s">
        <v>26</v>
      </c>
    </row>
    <row r="5" spans="1:24" ht="60.7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2" t="s">
        <v>23</v>
      </c>
      <c r="K5" s="2" t="s">
        <v>10</v>
      </c>
      <c r="L5" s="2" t="s">
        <v>45</v>
      </c>
      <c r="M5" s="2" t="s">
        <v>46</v>
      </c>
      <c r="N5" s="5" t="s">
        <v>44</v>
      </c>
      <c r="O5" s="2" t="s">
        <v>14</v>
      </c>
      <c r="P5" s="5" t="s">
        <v>19</v>
      </c>
      <c r="Q5" s="2" t="s">
        <v>15</v>
      </c>
      <c r="R5" s="5" t="s">
        <v>20</v>
      </c>
      <c r="S5" s="2" t="s">
        <v>16</v>
      </c>
      <c r="T5" s="5" t="s">
        <v>21</v>
      </c>
      <c r="U5" s="2" t="s">
        <v>17</v>
      </c>
      <c r="V5" s="5" t="s">
        <v>22</v>
      </c>
      <c r="W5" s="2" t="s">
        <v>18</v>
      </c>
      <c r="X5" s="2" t="s">
        <v>9</v>
      </c>
    </row>
    <row r="6" spans="1:24" ht="30" x14ac:dyDescent="0.25">
      <c r="A6" s="16" t="s">
        <v>47</v>
      </c>
      <c r="B6" s="17" t="s">
        <v>48</v>
      </c>
      <c r="C6" s="18" t="s">
        <v>49</v>
      </c>
      <c r="D6" s="16">
        <v>1167380</v>
      </c>
      <c r="E6" s="20">
        <v>44305</v>
      </c>
      <c r="F6" s="20">
        <v>45077</v>
      </c>
      <c r="G6" s="19" t="s">
        <v>52</v>
      </c>
      <c r="H6" s="19" t="s">
        <v>51</v>
      </c>
      <c r="I6" s="16" t="s">
        <v>50</v>
      </c>
      <c r="J6" s="21">
        <f>K6/1.21</f>
        <v>29000</v>
      </c>
      <c r="K6" s="22">
        <v>35090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4" t="s">
        <v>11</v>
      </c>
    </row>
    <row r="7" spans="1:24" x14ac:dyDescent="0.25">
      <c r="K7" s="12" t="s">
        <v>12</v>
      </c>
      <c r="L7" s="12"/>
      <c r="M7" s="12"/>
      <c r="N7" s="3">
        <f>SUM(N6:N6)</f>
        <v>0</v>
      </c>
      <c r="O7" s="3">
        <f>SUM(O6:O6)</f>
        <v>0</v>
      </c>
      <c r="P7" s="3">
        <f>SUM(P6:P6)</f>
        <v>0</v>
      </c>
      <c r="Q7" s="3">
        <f>SUM(Q6:Q6)</f>
        <v>0</v>
      </c>
      <c r="R7" s="3">
        <f>SUM(R6:R6)</f>
        <v>0</v>
      </c>
      <c r="S7" s="3">
        <f>SUM(S6:S6)</f>
        <v>0</v>
      </c>
      <c r="T7" s="3">
        <f>SUM(T6:T6)</f>
        <v>0</v>
      </c>
      <c r="U7" s="3">
        <f>SUM(U6:U6)</f>
        <v>0</v>
      </c>
      <c r="V7" s="3">
        <f>SUM(V6:V6)</f>
        <v>0</v>
      </c>
      <c r="W7" s="3">
        <f>SUM(W6:W6)</f>
        <v>0</v>
      </c>
    </row>
    <row r="8" spans="1:24" ht="15.75" thickBot="1" x14ac:dyDescent="0.3"/>
    <row r="9" spans="1:24" ht="15.75" thickBot="1" x14ac:dyDescent="0.3">
      <c r="J9" s="13"/>
      <c r="K9" s="12" t="s">
        <v>13</v>
      </c>
      <c r="L9" s="12"/>
      <c r="M9" s="12"/>
      <c r="O9" t="s">
        <v>24</v>
      </c>
      <c r="P9" s="4">
        <f>N7+P7+R7+T7+V7</f>
        <v>0</v>
      </c>
    </row>
    <row r="10" spans="1:24" ht="15.75" thickBot="1" x14ac:dyDescent="0.3">
      <c r="O10" t="s">
        <v>25</v>
      </c>
      <c r="P10" s="4">
        <f>O7+Q7+S7+U7+W7</f>
        <v>0</v>
      </c>
    </row>
    <row r="13" spans="1:24" ht="15.75" x14ac:dyDescent="0.25">
      <c r="D13" s="11" t="s">
        <v>28</v>
      </c>
    </row>
    <row r="14" spans="1:24" x14ac:dyDescent="0.25">
      <c r="D14" s="8" t="s">
        <v>29</v>
      </c>
    </row>
    <row r="15" spans="1:24" x14ac:dyDescent="0.25">
      <c r="D15" s="8" t="s">
        <v>30</v>
      </c>
    </row>
    <row r="16" spans="1:24" x14ac:dyDescent="0.25">
      <c r="D16" s="8" t="s">
        <v>31</v>
      </c>
    </row>
    <row r="17" spans="4:4" x14ac:dyDescent="0.25">
      <c r="D17" s="8" t="s">
        <v>32</v>
      </c>
    </row>
    <row r="18" spans="4:4" x14ac:dyDescent="0.25">
      <c r="D18" s="8" t="s">
        <v>33</v>
      </c>
    </row>
    <row r="19" spans="4:4" x14ac:dyDescent="0.25">
      <c r="D19" s="8" t="s">
        <v>34</v>
      </c>
    </row>
    <row r="20" spans="4:4" x14ac:dyDescent="0.25">
      <c r="D20" s="8" t="s">
        <v>35</v>
      </c>
    </row>
    <row r="23" spans="4:4" ht="15.75" x14ac:dyDescent="0.25">
      <c r="D23" s="11" t="s">
        <v>36</v>
      </c>
    </row>
    <row r="24" spans="4:4" x14ac:dyDescent="0.25">
      <c r="D24" s="8" t="s">
        <v>37</v>
      </c>
    </row>
    <row r="25" spans="4:4" x14ac:dyDescent="0.25">
      <c r="D25" s="8" t="s">
        <v>38</v>
      </c>
    </row>
    <row r="26" spans="4:4" x14ac:dyDescent="0.25">
      <c r="D26" s="8" t="s">
        <v>39</v>
      </c>
    </row>
    <row r="27" spans="4:4" x14ac:dyDescent="0.25">
      <c r="D27" s="8" t="s">
        <v>31</v>
      </c>
    </row>
    <row r="28" spans="4:4" x14ac:dyDescent="0.25">
      <c r="D28" s="8" t="s">
        <v>40</v>
      </c>
    </row>
    <row r="29" spans="4:4" x14ac:dyDescent="0.25">
      <c r="D29" s="8" t="s">
        <v>41</v>
      </c>
    </row>
    <row r="30" spans="4:4" x14ac:dyDescent="0.25">
      <c r="D30" s="8"/>
    </row>
    <row r="34" spans="4:4" ht="15.75" x14ac:dyDescent="0.25">
      <c r="D34" s="11" t="s">
        <v>42</v>
      </c>
    </row>
    <row r="35" spans="4:4" ht="15.75" x14ac:dyDescent="0.25">
      <c r="D35" s="9" t="s">
        <v>27</v>
      </c>
    </row>
    <row r="36" spans="4:4" x14ac:dyDescent="0.25">
      <c r="D36" s="7"/>
    </row>
    <row r="37" spans="4:4" x14ac:dyDescent="0.25">
      <c r="D37" s="7"/>
    </row>
    <row r="38" spans="4:4" x14ac:dyDescent="0.25">
      <c r="D38" s="10" t="s">
        <v>43</v>
      </c>
    </row>
  </sheetData>
  <autoFilter ref="A5:X5"/>
  <pageMargins left="0.25" right="0.25" top="0.75" bottom="0.75" header="0.3" footer="0.3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2024-07-05T21:46:38Z</dcterms:modified>
</cp:coreProperties>
</file>