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STRINGIT CONTRACTACIO\CONTRACTES\2025\Serveis\Oberts\xx. Pintura SM\03. Annexos\"/>
    </mc:Choice>
  </mc:AlternateContent>
  <bookViews>
    <workbookView xWindow="0" yWindow="0" windowWidth="16500" windowHeight="1088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 l="1"/>
  <c r="H15" i="1"/>
  <c r="H14" i="1"/>
  <c r="F29" i="1"/>
  <c r="H29" i="1" s="1"/>
  <c r="H27" i="1"/>
  <c r="H24" i="1"/>
  <c r="H25" i="1"/>
  <c r="H26" i="1"/>
  <c r="H28" i="1"/>
  <c r="H23" i="1"/>
  <c r="H22" i="1"/>
  <c r="H21" i="1"/>
  <c r="H16" i="1" l="1"/>
  <c r="H30" i="1"/>
  <c r="H8" i="1"/>
</calcChain>
</file>

<file path=xl/sharedStrings.xml><?xml version="1.0" encoding="utf-8"?>
<sst xmlns="http://schemas.openxmlformats.org/spreadsheetml/2006/main" count="81" uniqueCount="22">
  <si>
    <t>L</t>
  </si>
  <si>
    <t>h</t>
  </si>
  <si>
    <t>S</t>
  </si>
  <si>
    <t>m</t>
  </si>
  <si>
    <t>ext</t>
  </si>
  <si>
    <t>int</t>
  </si>
  <si>
    <t xml:space="preserve">paret 2 - tram 1 </t>
  </si>
  <si>
    <t xml:space="preserve">paret 1 </t>
  </si>
  <si>
    <t xml:space="preserve">paret 3 </t>
  </si>
  <si>
    <t>paret 4</t>
  </si>
  <si>
    <t>ud</t>
  </si>
  <si>
    <t>paret 5</t>
  </si>
  <si>
    <t>paret 6</t>
  </si>
  <si>
    <t>Criteri d'amidament: no es descompten forats de finestres ni buit d'obres perquè s'inclou el pintat dels brancals, dintells i ampits d'aquestes obertures</t>
  </si>
  <si>
    <t>PLANTA SEGONA - Superfície de parets</t>
  </si>
  <si>
    <t>PLANTA PRIMERA - Superfície de parets</t>
  </si>
  <si>
    <t>PLANTA BAIXA - Superfície de parets</t>
  </si>
  <si>
    <t>paret 1 - vestíbul</t>
  </si>
  <si>
    <t>paret 2 - claustre</t>
  </si>
  <si>
    <t>Nota: les parets del claustre acaben en voltes. S'ha amidat l'alçada fins al punt al de la volta</t>
  </si>
  <si>
    <t>ARTS SANTA MÒNICA - amidaments pintura</t>
  </si>
  <si>
    <r>
      <t>m</t>
    </r>
    <r>
      <rPr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</si>
</sst>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Border="1"/>
    <xf numFmtId="2" fontId="2" fillId="0" borderId="0" xfId="0" applyNumberFormat="1" applyFont="1"/>
    <xf numFmtId="0" fontId="1" fillId="0" borderId="0" xfId="0" applyFont="1" applyAlignment="1">
      <alignment horizontal="right"/>
    </xf>
    <xf numFmtId="2" fontId="2" fillId="0" borderId="2" xfId="0" applyNumberFormat="1" applyFont="1" applyBorder="1"/>
    <xf numFmtId="0" fontId="1" fillId="0" borderId="4" xfId="0" applyFont="1" applyBorder="1"/>
    <xf numFmtId="0" fontId="1" fillId="0" borderId="3" xfId="0" applyFont="1" applyBorder="1"/>
    <xf numFmtId="0" fontId="4" fillId="0" borderId="0" xfId="0" applyFont="1"/>
    <xf numFmtId="0" fontId="5" fillId="0" borderId="0" xfId="0" applyFont="1"/>
    <xf numFmtId="2" fontId="6" fillId="0" borderId="0" xfId="0" applyNumberFormat="1" applyFo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14" fontId="10" fillId="0" borderId="0" xfId="0" applyNumberFormat="1" applyFont="1" applyAlignment="1">
      <alignment horizontal="right"/>
    </xf>
    <xf numFmtId="0" fontId="1" fillId="0" borderId="0" xfId="0" applyFont="1" applyFill="1"/>
    <xf numFmtId="0" fontId="7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1" sqref="I21:I30"/>
    </sheetView>
  </sheetViews>
  <sheetFormatPr defaultColWidth="9.1796875" defaultRowHeight="14" x14ac:dyDescent="0.3"/>
  <cols>
    <col min="1" max="1" width="20.453125" style="1" bestFit="1" customWidth="1"/>
    <col min="2" max="2" width="3.7265625" style="1" bestFit="1" customWidth="1"/>
    <col min="3" max="3" width="3.7265625" style="1" customWidth="1"/>
    <col min="4" max="4" width="9.1796875" style="1"/>
    <col min="5" max="5" width="2.81640625" style="1" bestFit="1" customWidth="1"/>
    <col min="6" max="6" width="9.1796875" style="1"/>
    <col min="7" max="7" width="2.81640625" style="1" bestFit="1" customWidth="1"/>
    <col min="8" max="8" width="12.7265625" style="1" bestFit="1" customWidth="1"/>
    <col min="9" max="9" width="4" style="1" bestFit="1" customWidth="1"/>
    <col min="10" max="16384" width="9.1796875" style="1"/>
  </cols>
  <sheetData>
    <row r="1" spans="1:9" s="14" customFormat="1" ht="15.5" x14ac:dyDescent="0.35">
      <c r="A1" s="12" t="s">
        <v>20</v>
      </c>
      <c r="B1" s="13"/>
      <c r="C1" s="13"/>
      <c r="H1" s="15">
        <v>45427</v>
      </c>
    </row>
    <row r="3" spans="1:9" x14ac:dyDescent="0.3">
      <c r="A3" s="2" t="s">
        <v>16</v>
      </c>
      <c r="B3" s="3"/>
      <c r="C3" s="3"/>
    </row>
    <row r="4" spans="1:9" x14ac:dyDescent="0.3">
      <c r="A4" s="3"/>
      <c r="B4" s="3"/>
      <c r="C4" s="3"/>
    </row>
    <row r="5" spans="1:9" x14ac:dyDescent="0.3">
      <c r="C5" s="1" t="s">
        <v>10</v>
      </c>
      <c r="D5" s="5" t="s">
        <v>0</v>
      </c>
      <c r="E5" s="5"/>
      <c r="F5" s="5" t="s">
        <v>1</v>
      </c>
      <c r="G5" s="5"/>
      <c r="H5" s="5" t="s">
        <v>2</v>
      </c>
    </row>
    <row r="6" spans="1:9" s="10" customFormat="1" ht="16.5" x14ac:dyDescent="0.3">
      <c r="A6" s="10" t="s">
        <v>17</v>
      </c>
      <c r="D6" s="10">
        <v>61</v>
      </c>
      <c r="E6" s="10" t="s">
        <v>3</v>
      </c>
      <c r="F6" s="10">
        <v>4.33</v>
      </c>
      <c r="G6" s="10" t="s">
        <v>3</v>
      </c>
      <c r="H6" s="11">
        <f>D6*F6</f>
        <v>264.13</v>
      </c>
      <c r="I6" s="10" t="s">
        <v>21</v>
      </c>
    </row>
    <row r="7" spans="1:9" s="10" customFormat="1" ht="17" thickBot="1" x14ac:dyDescent="0.35">
      <c r="A7" s="10" t="s">
        <v>18</v>
      </c>
      <c r="D7" s="10">
        <v>95.65</v>
      </c>
      <c r="E7" s="10" t="s">
        <v>3</v>
      </c>
      <c r="F7" s="10">
        <v>4.8499999999999996</v>
      </c>
      <c r="G7" s="10" t="s">
        <v>3</v>
      </c>
      <c r="H7" s="11">
        <f>D7*F7</f>
        <v>463.90249999999997</v>
      </c>
      <c r="I7" s="10" t="s">
        <v>21</v>
      </c>
    </row>
    <row r="8" spans="1:9" ht="17" thickBot="1" x14ac:dyDescent="0.35">
      <c r="A8" s="7"/>
      <c r="B8" s="7"/>
      <c r="C8" s="7"/>
      <c r="D8" s="7"/>
      <c r="E8" s="7"/>
      <c r="F8" s="7"/>
      <c r="G8" s="8"/>
      <c r="H8" s="6">
        <f ca="1">SUM(H6:H9)</f>
        <v>728.03250000000003</v>
      </c>
      <c r="I8" s="10" t="s">
        <v>21</v>
      </c>
    </row>
    <row r="9" spans="1:9" s="9" customFormat="1" ht="26.25" customHeight="1" x14ac:dyDescent="0.3">
      <c r="A9" s="17" t="s">
        <v>19</v>
      </c>
      <c r="B9" s="17"/>
      <c r="C9" s="17"/>
      <c r="D9" s="17"/>
      <c r="E9" s="17"/>
      <c r="F9" s="17"/>
      <c r="G9" s="17"/>
      <c r="H9" s="17"/>
      <c r="I9" s="17"/>
    </row>
    <row r="11" spans="1:9" x14ac:dyDescent="0.3">
      <c r="A11" s="2" t="s">
        <v>15</v>
      </c>
      <c r="B11" s="3"/>
      <c r="C11" s="3"/>
    </row>
    <row r="12" spans="1:9" x14ac:dyDescent="0.3">
      <c r="A12" s="3"/>
      <c r="B12" s="3"/>
      <c r="C12" s="3"/>
    </row>
    <row r="13" spans="1:9" x14ac:dyDescent="0.3">
      <c r="C13" s="1" t="s">
        <v>10</v>
      </c>
      <c r="D13" s="5" t="s">
        <v>0</v>
      </c>
      <c r="E13" s="5"/>
      <c r="F13" s="5" t="s">
        <v>1</v>
      </c>
      <c r="G13" s="5"/>
      <c r="H13" s="5" t="s">
        <v>2</v>
      </c>
    </row>
    <row r="14" spans="1:9" ht="16.5" x14ac:dyDescent="0.3">
      <c r="A14" s="1" t="s">
        <v>7</v>
      </c>
      <c r="B14" s="1" t="s">
        <v>4</v>
      </c>
      <c r="D14" s="1">
        <v>107</v>
      </c>
      <c r="E14" s="1" t="s">
        <v>3</v>
      </c>
      <c r="F14" s="1">
        <v>3.29</v>
      </c>
      <c r="G14" s="1" t="s">
        <v>3</v>
      </c>
      <c r="H14" s="4">
        <f>D14*F14</f>
        <v>352.03000000000003</v>
      </c>
      <c r="I14" s="10" t="s">
        <v>21</v>
      </c>
    </row>
    <row r="15" spans="1:9" ht="17" thickBot="1" x14ac:dyDescent="0.35">
      <c r="A15" s="1" t="s">
        <v>7</v>
      </c>
      <c r="B15" s="1" t="s">
        <v>5</v>
      </c>
      <c r="D15" s="1">
        <v>80.400000000000006</v>
      </c>
      <c r="E15" s="1" t="s">
        <v>3</v>
      </c>
      <c r="F15" s="1">
        <v>3.29</v>
      </c>
      <c r="G15" s="1" t="s">
        <v>3</v>
      </c>
      <c r="H15" s="4">
        <f>D15*F15</f>
        <v>264.51600000000002</v>
      </c>
      <c r="I15" s="10" t="s">
        <v>21</v>
      </c>
    </row>
    <row r="16" spans="1:9" ht="17" thickBot="1" x14ac:dyDescent="0.35">
      <c r="A16" s="7"/>
      <c r="B16" s="7"/>
      <c r="C16" s="7"/>
      <c r="D16" s="7"/>
      <c r="E16" s="7"/>
      <c r="F16" s="7"/>
      <c r="G16" s="8"/>
      <c r="H16" s="6">
        <f>SUM(H14:H15)</f>
        <v>616.54600000000005</v>
      </c>
      <c r="I16" s="10" t="s">
        <v>21</v>
      </c>
    </row>
    <row r="18" spans="1:9" x14ac:dyDescent="0.3">
      <c r="A18" s="2" t="s">
        <v>14</v>
      </c>
      <c r="B18" s="3"/>
      <c r="C18" s="3"/>
    </row>
    <row r="19" spans="1:9" x14ac:dyDescent="0.3">
      <c r="A19" s="3"/>
      <c r="B19" s="3"/>
      <c r="C19" s="3"/>
    </row>
    <row r="20" spans="1:9" x14ac:dyDescent="0.3">
      <c r="C20" s="1" t="s">
        <v>10</v>
      </c>
      <c r="D20" s="5" t="s">
        <v>0</v>
      </c>
      <c r="E20" s="5"/>
      <c r="F20" s="5" t="s">
        <v>1</v>
      </c>
      <c r="G20" s="5"/>
      <c r="H20" s="5" t="s">
        <v>2</v>
      </c>
    </row>
    <row r="21" spans="1:9" ht="16.5" x14ac:dyDescent="0.3">
      <c r="A21" s="1" t="s">
        <v>7</v>
      </c>
      <c r="B21" s="1" t="s">
        <v>4</v>
      </c>
      <c r="D21" s="1">
        <v>26.2</v>
      </c>
      <c r="E21" s="1" t="s">
        <v>3</v>
      </c>
      <c r="F21" s="1">
        <v>2.83</v>
      </c>
      <c r="G21" s="1" t="s">
        <v>3</v>
      </c>
      <c r="H21" s="4">
        <f>D21*F21</f>
        <v>74.146000000000001</v>
      </c>
      <c r="I21" s="10" t="s">
        <v>21</v>
      </c>
    </row>
    <row r="22" spans="1:9" ht="16.5" x14ac:dyDescent="0.3">
      <c r="A22" s="1" t="s">
        <v>7</v>
      </c>
      <c r="B22" s="1" t="s">
        <v>5</v>
      </c>
      <c r="D22" s="1">
        <v>16.149999999999999</v>
      </c>
      <c r="E22" s="1" t="s">
        <v>3</v>
      </c>
      <c r="F22" s="1">
        <v>2.36</v>
      </c>
      <c r="G22" s="1" t="s">
        <v>3</v>
      </c>
      <c r="H22" s="4">
        <f>D22*F22</f>
        <v>38.113999999999997</v>
      </c>
      <c r="I22" s="10" t="s">
        <v>21</v>
      </c>
    </row>
    <row r="23" spans="1:9" ht="16.5" x14ac:dyDescent="0.3">
      <c r="A23" s="1" t="s">
        <v>6</v>
      </c>
      <c r="B23" s="1" t="s">
        <v>4</v>
      </c>
      <c r="D23" s="1">
        <v>21.76</v>
      </c>
      <c r="E23" s="1" t="s">
        <v>3</v>
      </c>
      <c r="F23" s="1">
        <v>3.2</v>
      </c>
      <c r="G23" s="1" t="s">
        <v>3</v>
      </c>
      <c r="H23" s="4">
        <f>D23*F23</f>
        <v>69.632000000000005</v>
      </c>
      <c r="I23" s="10" t="s">
        <v>21</v>
      </c>
    </row>
    <row r="24" spans="1:9" ht="16.5" x14ac:dyDescent="0.3">
      <c r="A24" s="1" t="s">
        <v>6</v>
      </c>
      <c r="B24" s="1" t="s">
        <v>5</v>
      </c>
      <c r="D24" s="1">
        <v>16.940000000000001</v>
      </c>
      <c r="E24" s="1" t="s">
        <v>3</v>
      </c>
      <c r="F24" s="1">
        <v>2.82</v>
      </c>
      <c r="G24" s="1" t="s">
        <v>3</v>
      </c>
      <c r="H24" s="4">
        <f t="shared" ref="H24:H29" si="0">D24*F24</f>
        <v>47.770800000000001</v>
      </c>
      <c r="I24" s="10" t="s">
        <v>21</v>
      </c>
    </row>
    <row r="25" spans="1:9" ht="16.5" x14ac:dyDescent="0.3">
      <c r="A25" s="1" t="s">
        <v>8</v>
      </c>
      <c r="B25" s="1" t="s">
        <v>4</v>
      </c>
      <c r="D25" s="1">
        <v>26.71</v>
      </c>
      <c r="E25" s="1" t="s">
        <v>3</v>
      </c>
      <c r="F25" s="1">
        <v>2.82</v>
      </c>
      <c r="G25" s="1" t="s">
        <v>3</v>
      </c>
      <c r="H25" s="4">
        <f t="shared" si="0"/>
        <v>75.322199999999995</v>
      </c>
      <c r="I25" s="10" t="s">
        <v>21</v>
      </c>
    </row>
    <row r="26" spans="1:9" ht="16.5" x14ac:dyDescent="0.3">
      <c r="A26" s="1" t="s">
        <v>8</v>
      </c>
      <c r="B26" s="1" t="s">
        <v>5</v>
      </c>
      <c r="D26" s="1">
        <v>8.18</v>
      </c>
      <c r="E26" s="1" t="s">
        <v>3</v>
      </c>
      <c r="F26" s="1">
        <v>2.37</v>
      </c>
      <c r="G26" s="1" t="s">
        <v>3</v>
      </c>
      <c r="H26" s="4">
        <f t="shared" si="0"/>
        <v>19.386600000000001</v>
      </c>
      <c r="I26" s="10" t="s">
        <v>21</v>
      </c>
    </row>
    <row r="27" spans="1:9" ht="16.5" x14ac:dyDescent="0.3">
      <c r="A27" s="1" t="s">
        <v>9</v>
      </c>
      <c r="C27" s="1">
        <v>2</v>
      </c>
      <c r="D27" s="1">
        <v>19.55</v>
      </c>
      <c r="E27" s="1" t="s">
        <v>3</v>
      </c>
      <c r="F27" s="1">
        <v>3.3</v>
      </c>
      <c r="G27" s="1" t="s">
        <v>3</v>
      </c>
      <c r="H27" s="4">
        <f>D27*F27*C27</f>
        <v>129.03</v>
      </c>
      <c r="I27" s="10" t="s">
        <v>21</v>
      </c>
    </row>
    <row r="28" spans="1:9" ht="16.5" x14ac:dyDescent="0.3">
      <c r="A28" s="1" t="s">
        <v>11</v>
      </c>
      <c r="D28" s="1">
        <v>10.050000000000001</v>
      </c>
      <c r="E28" s="1" t="s">
        <v>3</v>
      </c>
      <c r="F28" s="16">
        <v>5.38</v>
      </c>
      <c r="G28" s="1" t="s">
        <v>3</v>
      </c>
      <c r="H28" s="4">
        <f t="shared" si="0"/>
        <v>54.069000000000003</v>
      </c>
      <c r="I28" s="10" t="s">
        <v>21</v>
      </c>
    </row>
    <row r="29" spans="1:9" ht="17" thickBot="1" x14ac:dyDescent="0.35">
      <c r="A29" s="1" t="s">
        <v>12</v>
      </c>
      <c r="D29" s="1">
        <v>10.050000000000001</v>
      </c>
      <c r="E29" s="1" t="s">
        <v>3</v>
      </c>
      <c r="F29" s="1">
        <f>5.38-2.2</f>
        <v>3.1799999999999997</v>
      </c>
      <c r="G29" s="1" t="s">
        <v>3</v>
      </c>
      <c r="H29" s="4">
        <f t="shared" si="0"/>
        <v>31.959</v>
      </c>
      <c r="I29" s="10" t="s">
        <v>21</v>
      </c>
    </row>
    <row r="30" spans="1:9" ht="17" thickBot="1" x14ac:dyDescent="0.35">
      <c r="A30" s="7"/>
      <c r="B30" s="7"/>
      <c r="C30" s="7"/>
      <c r="D30" s="7"/>
      <c r="E30" s="7"/>
      <c r="F30" s="7"/>
      <c r="G30" s="8"/>
      <c r="H30" s="6">
        <f>SUM(H21:H29)</f>
        <v>539.42960000000005</v>
      </c>
      <c r="I30" s="10" t="s">
        <v>21</v>
      </c>
    </row>
    <row r="32" spans="1:9" ht="25.5" customHeight="1" x14ac:dyDescent="0.3">
      <c r="A32" s="17" t="s">
        <v>13</v>
      </c>
      <c r="B32" s="17"/>
      <c r="C32" s="17"/>
      <c r="D32" s="17"/>
      <c r="E32" s="17"/>
      <c r="F32" s="17"/>
      <c r="G32" s="17"/>
      <c r="H32" s="17"/>
      <c r="I32" s="17"/>
    </row>
  </sheetData>
  <mergeCells count="2">
    <mergeCell ref="A32:I32"/>
    <mergeCell ref="A9:I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67D331FFE5744964FE2E0D74F0CF1" ma:contentTypeVersion="18" ma:contentTypeDescription="Crea un document nou" ma:contentTypeScope="" ma:versionID="e2dae92116b0b3154546f783878e1372">
  <xsd:schema xmlns:xsd="http://www.w3.org/2001/XMLSchema" xmlns:xs="http://www.w3.org/2001/XMLSchema" xmlns:p="http://schemas.microsoft.com/office/2006/metadata/properties" xmlns:ns2="39f7d3f9-d3a6-4eb1-90b1-463d21939580" xmlns:ns3="e34e91c0-9494-4620-9952-cf094303b33f" targetNamespace="http://schemas.microsoft.com/office/2006/metadata/properties" ma:root="true" ma:fieldsID="f813ca10995823d9e954155dae85b6f3" ns2:_="" ns3:_="">
    <xsd:import namespace="39f7d3f9-d3a6-4eb1-90b1-463d21939580"/>
    <xsd:import namespace="e34e91c0-9494-4620-9952-cf094303b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d3f9-d3a6-4eb1-90b1-463d21939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e91c0-9494-4620-9952-cf094303b3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0dfa63d-d276-4fbf-9746-46f74caf68a6}" ma:internalName="TaxCatchAll" ma:showField="CatchAllData" ma:web="e34e91c0-9494-4620-9952-cf094303b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1678B-BE9C-4044-B5CD-832F5D126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f7d3f9-d3a6-4eb1-90b1-463d21939580"/>
    <ds:schemaRef ds:uri="e34e91c0-9494-4620-9952-cf094303b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9CF5D3-FB96-44A4-B69D-0E8E20C6F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Puebla Escola, Maria</dc:creator>
  <cp:lastModifiedBy>Alma Alayeto, Cristina</cp:lastModifiedBy>
  <cp:lastPrinted>2024-05-14T06:59:17Z</cp:lastPrinted>
  <dcterms:created xsi:type="dcterms:W3CDTF">2024-05-10T10:52:19Z</dcterms:created>
  <dcterms:modified xsi:type="dcterms:W3CDTF">2024-06-12T08:47:01Z</dcterms:modified>
</cp:coreProperties>
</file>